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<sst xmlns="http://schemas.openxmlformats.org/spreadsheetml/2006/main" count="1380" uniqueCount="557">
  <si>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</si>
  <si>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</si>
  <si>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</si>
  <si>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</si>
  <si>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</si>
  <si>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</si>
  <si>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</si>
  <si>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</si>
  <si>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</si>
  <si>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</si>
  <si>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</si>
  <si>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</si>
  <si>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</si>
  <si>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</si>
  <si>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</si>
  <si>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</si>
  <si>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</si>
  <si>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</si>
  <si>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</si>
  <si>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</si>
  <si>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</si>
  <si>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</si>
  <si>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</si>
  <si>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</si>
  <si>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</si>
  <si>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</si>
  <si>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</si>
  <si>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</si>
  <si>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</si>
  <si>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</si>
  <si>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</si>
  <si>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</si>
  <si>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</si>
  <si>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</si>
  <si>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</si>
  <si>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</si>
  <si>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</si>
  <si>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</si>
  <si>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</si>
  <si>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</si>
  <si>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</si>
  <si>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</si>
  <si>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</si>
  <si>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</si>
  <si>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</si>
  <si>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</si>
  <si>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</si>
  <si>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</si>
  <si>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</si>
  <si>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</si>
  <si>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</si>
  <si>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</si>
  <si>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</si>
  <si>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</si>
  <si>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</si>
  <si>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</si>
  <si>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</si>
  <si>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</si>
  <si>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</si>
  <si>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</si>
  <si>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</si>
  <si>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</si>
  <si>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</si>
  <si>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</si>
  <si>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</si>
  <si>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</si>
  <si>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</si>
  <si>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</si>
  <si>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</si>
  <si>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</si>
  <si>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</si>
  <si>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</si>
  <si>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</si>
  <si>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</si>
  <si>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</si>
  <si>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</si>
  <si>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</si>
  <si>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</si>
  <si>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</si>
  <si>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</si>
  <si>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</si>
  <si>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</si>
  <si>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</si>
  <si>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</si>
  <si>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</si>
  <si>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</si>
  <si>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</si>
  <si>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</si>
  <si>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</si>
  <si>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</si>
  <si>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</si>
  <si>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</si>
  <si>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</si>
  <si>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</si>
  <si>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</si>
  <si>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</si>
  <si>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</si>
  <si>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</si>
  <si>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</si>
  <si>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</si>
  <si>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</si>
  <si>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</si>
  <si>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</si>
  <si>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</si>
  <si>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</si>
  <si>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</si>
  <si>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</si>
  <si>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</si>
  <si>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</si>
  <si>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</si>
  <si>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</si>
  <si>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</si>
  <si>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</si>
  <si>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</si>
  <si>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</si>
  <si>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</si>
  <si>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</si>
  <si>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</si>
  <si>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</si>
  <si>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</si>
  <si>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</si>
  <si>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</si>
  <si>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</si>
  <si>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</si>
  <si>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</si>
  <si>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</si>
  <si>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</si>
  <si>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</si>
  <si>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</si>
  <si>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</si>
  <si>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</si>
  <si>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</si>
  <si>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</si>
  <si>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</si>
  <si>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</si>
  <si>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</si>
  <si>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</si>
  <si>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</si>
  <si>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</si>
  <si>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</si>
  <si>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</si>
  <si>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</si>
  <si>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</si>
  <si>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</si>
  <si>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</si>
  <si>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</si>
  <si>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</si>
  <si>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</si>
  <si>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</si>
  <si>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</si>
  <si>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</si>
  <si>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</si>
  <si>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</si>
  <si>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</si>
  <si>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</si>
  <si>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</si>
  <si>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</si>
  <si>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</si>
  <si>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</si>
  <si>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</si>
  <si>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</si>
  <si>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</si>
  <si>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</si>
  <si>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</si>
  <si>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</si>
  <si>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</si>
  <si>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</si>
  <si>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</si>
  <si>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</si>
  <si>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</si>
  <si>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</si>
  <si>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</si>
  <si>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</si>
  <si>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</si>
  <si>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</si>
  <si>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</si>
  <si>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</si>
  <si>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</si>
  <si>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</si>
  <si>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</si>
  <si>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</si>
  <si>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</si>
  <si>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</si>
  <si>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</si>
  <si>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</si>
  <si>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</si>
  <si>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</si>
  <si>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</si>
  <si>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</si>
  <si>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</si>
  <si>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</si>
  <si>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</si>
  <si>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</si>
  <si>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</si>
  <si>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</si>
  <si>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</si>
  <si>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</si>
  <si>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</si>
  <si>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</si>
  <si>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</si>
  <si>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</si>
  <si>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</si>
  <si>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</si>
  <si>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</si>
  <si>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</si>
  <si>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</si>
  <si>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</si>
  <si>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</si>
  <si>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</si>
  <si>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</si>
  <si>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</si>
  <si>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</si>
  <si>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</si>
  <si>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</si>
  <si>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</si>
  <si>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</si>
  <si>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</si>
  <si>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</si>
  <si>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</si>
  <si>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</si>
  <si>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</si>
  <si>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</si>
  <si>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</si>
  <si>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</si>
  <si>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</si>
  <si>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</si>
  <si>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</si>
  <si>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</si>
  <si>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</si>
  <si>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</si>
  <si>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</si>
  <si>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</si>
  <si>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</si>
  <si>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</si>
  <si>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</si>
  <si>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</si>
  <si>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</si>
  <si>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</si>
  <si>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</si>
  <si>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</si>
  <si>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</si>
  <si>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</si>
  <si>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</si>
  <si>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</si>
  <si>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</si>
  <si>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</si>
  <si>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</si>
  <si>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</si>
  <si>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</si>
  <si>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</si>
  <si>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</si>
  <si>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</si>
  <si>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</si>
  <si>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</si>
  <si>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</si>
  <si>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</si>
  <si>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</si>
  <si>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</si>
  <si>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</si>
  <si>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</si>
  <si>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</si>
  <si>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</si>
  <si>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</si>
  <si>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</si>
  <si>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</si>
  <si>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</si>
  <si>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</si>
  <si>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</si>
  <si>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</si>
  <si>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</si>
  <si>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</si>
  <si>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</si>
  <si>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</si>
  <si>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</si>
  <si>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</si>
  <si>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</si>
  <si>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</si>
  <si>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</si>
  <si>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</si>
  <si>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</si>
  <si>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</si>
  <si>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</si>
  <si>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</si>
  <si>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</si>
  <si>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</si>
  <si>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</si>
  <si>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</si>
  <si>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</si>
  <si>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</si>
  <si>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</si>
  <si>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</si>
  <si>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</si>
  <si>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</si>
  <si>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</si>
  <si>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</si>
  <si>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</si>
  <si>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</si>
  <si>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</si>
  <si>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</si>
  <si>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</si>
  <si>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</si>
  <si>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</si>
  <si>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</si>
  <si>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</si>
  <si>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</si>
  <si>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</si>
  <si>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</si>
  <si>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</si>
  <si>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</si>
  <si>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</si>
  <si>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</si>
  <si>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</si>
  <si>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</si>
  <si>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</si>
  <si>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</si>
  <si>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</si>
  <si>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</si>
  <si>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</si>
  <si>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</si>
  <si>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</si>
  <si>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</si>
  <si>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</si>
  <si>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</si>
  <si>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</si>
  <si>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</si>
  <si>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</si>
  <si>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</si>
  <si>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</si>
  <si>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</si>
  <si>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</si>
  <si>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</si>
  <si>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</si>
  <si>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</si>
  <si>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</si>
  <si>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</si>
  <si>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</si>
  <si>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</si>
  <si>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</si>
  <si>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</si>
  <si>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</si>
  <si>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</si>
  <si>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</si>
  <si>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</si>
  <si>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</si>
  <si>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</si>
  <si>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</si>
  <si>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</si>
  <si>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</si>
  <si>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</si>
  <si>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</si>
  <si>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</si>
  <si>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</si>
  <si>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</si>
  <si>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</si>
  <si>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</si>
  <si>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</si>
  <si>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</si>
  <si>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</si>
  <si>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</si>
  <si>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</si>
  <si>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</si>
  <si>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</si>
  <si>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</si>
  <si>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</si>
  <si>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</si>
  <si>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</si>
  <si>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</si>
  <si>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</si>
  <si>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</si>
  <si>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</si>
  <si>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</si>
  <si>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</si>
  <si>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</si>
  <si>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</si>
  <si>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</si>
  <si>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</si>
  <si>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</si>
  <si>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</si>
  <si>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</si>
  <si>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</si>
  <si>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</si>
  <si>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</si>
  <si>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</si>
  <si>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</si>
  <si>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</si>
  <si>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</si>
  <si>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</si>
  <si>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</si>
  <si>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</si>
  <si>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</si>
  <si>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</si>
  <si>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</si>
  <si>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</si>
  <si>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</si>
  <si>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</si>
  <si>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</si>
  <si>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</si>
  <si>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</si>
  <si>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</si>
  <si>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</si>
  <si>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</si>
  <si>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</si>
  <si>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</si>
  <si>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</si>
  <si>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</si>
  <si>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</si>
  <si>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</si>
  <si>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</si>
  <si>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</si>
  <si>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</si>
  <si>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</si>
  <si>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</si>
  <si>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</si>
  <si>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</si>
  <si>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</si>
  <si>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</si>
  <si>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</si>
  <si>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</si>
  <si>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</si>
  <si>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</si>
  <si>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</si>
  <si>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</si>
  <si>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</si>
  <si>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</si>
  <si>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</si>
  <si>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</si>
  <si>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</si>
  <si>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</si>
  <si>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</si>
  <si>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</si>
  <si>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</si>
  <si>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</si>
  <si>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</si>
  <si>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</si>
  <si>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</si>
  <si>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</si>
  <si>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</si>
  <si>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</si>
  <si>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</si>
  <si>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</si>
  <si>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</si>
  <si>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</si>
  <si>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</si>
  <si>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</si>
  <si>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</si>
  <si>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</si>
  <si>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</si>
  <si>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</si>
  <si>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</si>
  <si>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</si>
  <si>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</si>
  <si>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</si>
  <si>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</si>
  <si>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</si>
  <si>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</si>
  <si>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</si>
  <si>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</si>
  <si>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</si>
  <si>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</si>
  <si>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</si>
  <si>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</si>
  <si>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</si>
  <si>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</si>
  <si>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</si>
  <si>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</si>
  <si>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</si>
  <si>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</si>
  <si>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環境省</t>
  </si>
  <si>
    <t>離島の再エネ・減エネ加速化事業</t>
    <phoneticPr fontId="5"/>
  </si>
  <si>
    <t>地球環境局</t>
    <phoneticPr fontId="5"/>
  </si>
  <si>
    <t>地球温暖化対策課</t>
    <rPh sb="0" eb="2">
      <t>チキュウ</t>
    </rPh>
    <rPh sb="2" eb="5">
      <t>オンダンカ</t>
    </rPh>
    <rPh sb="5" eb="8">
      <t>タイサクカ</t>
    </rPh>
    <phoneticPr fontId="5"/>
  </si>
  <si>
    <t>調整官　名倉良雄</t>
    <rPh sb="0" eb="3">
      <t>チョウセイカン</t>
    </rPh>
    <rPh sb="4" eb="6">
      <t>ナクラ</t>
    </rPh>
    <rPh sb="6" eb="8">
      <t>ヨシオ</t>
    </rPh>
    <phoneticPr fontId="5"/>
  </si>
  <si>
    <t>1.地球温暖化対策の推進
 1-2 国内における温室効果ガスの排出抑制</t>
    <phoneticPr fontId="5"/>
  </si>
  <si>
    <t>特別会計に関する法律第８５条第３項第１号ホ、
同法施行令第５０条第７項第10号及び11号
特別会計に関する法律第８５条第３項第１号ヘ、同法施行令第５０条第８項第７号及び８号</t>
    <phoneticPr fontId="5"/>
  </si>
  <si>
    <t>-</t>
    <phoneticPr fontId="5"/>
  </si>
  <si>
    <t>○</t>
  </si>
  <si>
    <t>-</t>
    <phoneticPr fontId="5"/>
  </si>
  <si>
    <t>-</t>
    <phoneticPr fontId="5"/>
  </si>
  <si>
    <t>t-CO2</t>
    <phoneticPr fontId="5"/>
  </si>
  <si>
    <t>件</t>
    <rPh sb="0" eb="1">
      <t>ケン</t>
    </rPh>
    <phoneticPr fontId="5"/>
  </si>
  <si>
    <t>‐</t>
  </si>
  <si>
    <t>再生可能エネルギーの導入拡大や省エネルギーの強化は温暖化対策の観点から重要である。</t>
    <phoneticPr fontId="5"/>
  </si>
  <si>
    <t>事業の実施、管理、運営に要する経費及び補助金の交付に必要な事務に要する経費に限定している。</t>
    <phoneticPr fontId="5"/>
  </si>
  <si>
    <t>062</t>
    <phoneticPr fontId="5"/>
  </si>
  <si>
    <t>A.公益財団法人日本離島センター</t>
    <phoneticPr fontId="5"/>
  </si>
  <si>
    <t>事業費</t>
    <phoneticPr fontId="5"/>
  </si>
  <si>
    <t>事務費</t>
    <phoneticPr fontId="5"/>
  </si>
  <si>
    <t>間接補助金として交付</t>
    <phoneticPr fontId="5"/>
  </si>
  <si>
    <t>公募、補助金交付等に係る人件費、旅費等</t>
    <phoneticPr fontId="5"/>
  </si>
  <si>
    <t>設備費</t>
    <phoneticPr fontId="5"/>
  </si>
  <si>
    <t>蓄電池システム設計、製作費等</t>
    <phoneticPr fontId="5"/>
  </si>
  <si>
    <t>公益財団法人日本離島センター</t>
    <phoneticPr fontId="5"/>
  </si>
  <si>
    <t>間接補助金の交付事務等</t>
    <phoneticPr fontId="5"/>
  </si>
  <si>
    <t>日本工営株式会社</t>
    <phoneticPr fontId="5"/>
  </si>
  <si>
    <t>海士町</t>
    <phoneticPr fontId="5"/>
  </si>
  <si>
    <t>株式会社ゼネシス</t>
    <phoneticPr fontId="5"/>
  </si>
  <si>
    <t>佐渡市</t>
    <phoneticPr fontId="5"/>
  </si>
  <si>
    <t>株式会社藤井基礎設計事務所</t>
    <phoneticPr fontId="5"/>
  </si>
  <si>
    <t>多良間村</t>
    <phoneticPr fontId="5"/>
  </si>
  <si>
    <t>立山科学工業株式会社</t>
    <phoneticPr fontId="5"/>
  </si>
  <si>
    <t>御蔵島(東京都御蔵島)における実現可能性調査(事業化計画策定)の実施</t>
    <phoneticPr fontId="5"/>
  </si>
  <si>
    <t>中ノ島(島根県海士町)における実現可能性調査(事業化計画策定)の実施</t>
    <phoneticPr fontId="5"/>
  </si>
  <si>
    <t>久米島(沖縄県久米島町)における実現可能性調査(事業化計画策定)の実施</t>
    <phoneticPr fontId="5"/>
  </si>
  <si>
    <t>佐渡島(新潟県佐渡市)における実現可能性調査(事業化計画策定)の実施</t>
    <phoneticPr fontId="5"/>
  </si>
  <si>
    <t>隠岐島後(島根県隠岐の島)における実現可能性調査(事業化計画策定)の実施</t>
    <phoneticPr fontId="5"/>
  </si>
  <si>
    <t>多良間島(沖縄県多良間村)における実現可能性調査(事業化計画策定)の実施</t>
    <phoneticPr fontId="5"/>
  </si>
  <si>
    <t>舳倉島(石川県輪島市)における実現可能性調査(事業化計画策定)の実施</t>
    <phoneticPr fontId="5"/>
  </si>
  <si>
    <t>沖縄電力株式会社</t>
    <phoneticPr fontId="5"/>
  </si>
  <si>
    <t>鹿児島リース株式会社</t>
    <phoneticPr fontId="5"/>
  </si>
  <si>
    <t>波照間島(沖縄県竹富町)における太陽光発電、蓄電池等設備の導入</t>
    <phoneticPr fontId="5"/>
  </si>
  <si>
    <t>屋久島(鹿児島県屋久島町)における太陽光発電、高効率ヒートポンプの導入</t>
    <phoneticPr fontId="5"/>
  </si>
  <si>
    <t>導入した設備については、地域で十分に活用されている。</t>
    <rPh sb="12" eb="14">
      <t>チイキ</t>
    </rPh>
    <phoneticPr fontId="5"/>
  </si>
  <si>
    <t>事業実施件数</t>
    <rPh sb="0" eb="2">
      <t>ジギョウ</t>
    </rPh>
    <rPh sb="2" eb="4">
      <t>ジッシ</t>
    </rPh>
    <rPh sb="4" eb="6">
      <t>ケンスウ</t>
    </rPh>
    <phoneticPr fontId="5"/>
  </si>
  <si>
    <t>-</t>
    <phoneticPr fontId="5"/>
  </si>
  <si>
    <t>-</t>
    <phoneticPr fontId="5"/>
  </si>
  <si>
    <t>-</t>
    <phoneticPr fontId="5"/>
  </si>
  <si>
    <t>①再エネの導入や省エネの強化等を含む離島の低炭素地域づくりに向けた事業化計画策定や実現可能性調査（FS調査）の実施を支援する。（補助率：定額）
②離島の特性を踏まえた先導的な再エネ・省エネ設備の導入を支援し、CO2及びエネルギーコストの削減を図る。（補助率：2/3）</t>
    <rPh sb="8" eb="9">
      <t>ショウ</t>
    </rPh>
    <rPh sb="91" eb="92">
      <t>ショウ</t>
    </rPh>
    <rPh sb="107" eb="108">
      <t>オヨ</t>
    </rPh>
    <phoneticPr fontId="5"/>
  </si>
  <si>
    <t>離島では系統制約等が大きく、再生可能エネルギー等の導入が進んでいないため、国が主導で行う必要がある。</t>
    <rPh sb="4" eb="6">
      <t>ケイトウ</t>
    </rPh>
    <rPh sb="6" eb="8">
      <t>セイヤク</t>
    </rPh>
    <rPh sb="8" eb="9">
      <t>トウ</t>
    </rPh>
    <rPh sb="10" eb="11">
      <t>オオ</t>
    </rPh>
    <rPh sb="14" eb="16">
      <t>サイセイ</t>
    </rPh>
    <rPh sb="16" eb="18">
      <t>カノウ</t>
    </rPh>
    <rPh sb="23" eb="24">
      <t>トウ</t>
    </rPh>
    <rPh sb="25" eb="27">
      <t>ドウニュウ</t>
    </rPh>
    <rPh sb="28" eb="29">
      <t>スス</t>
    </rPh>
    <rPh sb="37" eb="38">
      <t>クニ</t>
    </rPh>
    <rPh sb="39" eb="41">
      <t>シュドウ</t>
    </rPh>
    <rPh sb="42" eb="43">
      <t>オコナ</t>
    </rPh>
    <rPh sb="44" eb="46">
      <t>ヒツヨウ</t>
    </rPh>
    <phoneticPr fontId="5"/>
  </si>
  <si>
    <t>離島はCO2の排出量やコストが大きいディーゼル発電に依存しており再エネの導入拡大及び省エネの強化は温暖化対策上重要である。また、事業計画・コスト等について外部有識者による審査を経て事業者を採択しており、効率的に事業を実施している。</t>
    <rPh sb="15" eb="16">
      <t>オオ</t>
    </rPh>
    <phoneticPr fontId="5"/>
  </si>
  <si>
    <t>離島はCO2の排出量が多いディーゼル発電に依存している状況であり、再エネ・省エネの削減効果が大きい。</t>
    <rPh sb="33" eb="34">
      <t>サイ</t>
    </rPh>
    <rPh sb="37" eb="38">
      <t>ショウ</t>
    </rPh>
    <rPh sb="41" eb="43">
      <t>サクゲン</t>
    </rPh>
    <rPh sb="43" eb="45">
      <t>コウカ</t>
    </rPh>
    <rPh sb="46" eb="47">
      <t>オオ</t>
    </rPh>
    <phoneticPr fontId="5"/>
  </si>
  <si>
    <t>離島は輸送・建設コスト等が高く、系統制約も大きいため、本土に比べて一定程度高い補助率の設定が必要であるものの、受益者にも相応の負担を求めている。</t>
    <rPh sb="3" eb="5">
      <t>ユソウ</t>
    </rPh>
    <rPh sb="6" eb="8">
      <t>ケンセツ</t>
    </rPh>
    <rPh sb="11" eb="12">
      <t>トウ</t>
    </rPh>
    <rPh sb="13" eb="14">
      <t>タカ</t>
    </rPh>
    <rPh sb="16" eb="18">
      <t>ケイトウ</t>
    </rPh>
    <rPh sb="18" eb="20">
      <t>セイヤク</t>
    </rPh>
    <rPh sb="21" eb="22">
      <t>オオ</t>
    </rPh>
    <rPh sb="27" eb="29">
      <t>ホンド</t>
    </rPh>
    <rPh sb="30" eb="31">
      <t>クラ</t>
    </rPh>
    <rPh sb="33" eb="35">
      <t>イッテイ</t>
    </rPh>
    <rPh sb="35" eb="37">
      <t>テイド</t>
    </rPh>
    <rPh sb="37" eb="38">
      <t>タカ</t>
    </rPh>
    <rPh sb="39" eb="41">
      <t>ホジョ</t>
    </rPh>
    <rPh sb="41" eb="42">
      <t>リツ</t>
    </rPh>
    <rPh sb="43" eb="45">
      <t>セッテイ</t>
    </rPh>
    <rPh sb="46" eb="48">
      <t>ヒツヨウ</t>
    </rPh>
    <rPh sb="55" eb="58">
      <t>ジュエキシャ</t>
    </rPh>
    <rPh sb="60" eb="62">
      <t>ソウオウ</t>
    </rPh>
    <rPh sb="63" eb="65">
      <t>フタン</t>
    </rPh>
    <rPh sb="66" eb="67">
      <t>モト</t>
    </rPh>
    <phoneticPr fontId="5"/>
  </si>
  <si>
    <t>197百万÷2件</t>
    <rPh sb="7" eb="8">
      <t>ケン</t>
    </rPh>
    <phoneticPr fontId="5"/>
  </si>
  <si>
    <t>百万円/件</t>
    <rPh sb="0" eb="2">
      <t>ヒャクマン</t>
    </rPh>
    <rPh sb="4" eb="5">
      <t>ケン</t>
    </rPh>
    <phoneticPr fontId="5"/>
  </si>
  <si>
    <t>（設備導入にかかる）総事業費／実施件数　　　　　　　　　　　　　　</t>
    <rPh sb="10" eb="11">
      <t>ソウ</t>
    </rPh>
    <rPh sb="11" eb="14">
      <t>ジギョウヒ</t>
    </rPh>
    <rPh sb="15" eb="17">
      <t>ジッシ</t>
    </rPh>
    <rPh sb="17" eb="19">
      <t>ケンスウ</t>
    </rPh>
    <phoneticPr fontId="5"/>
  </si>
  <si>
    <t>61百万円÷7件</t>
    <rPh sb="2" eb="3">
      <t>ヒャク</t>
    </rPh>
    <rPh sb="3" eb="5">
      <t>マンエン</t>
    </rPh>
    <rPh sb="7" eb="8">
      <t>ケン</t>
    </rPh>
    <phoneticPr fontId="5"/>
  </si>
  <si>
    <t>(事業化計画にかかる)総事業費／実施件数　　　　　　　　　　　　</t>
    <rPh sb="11" eb="12">
      <t>ソウ</t>
    </rPh>
    <rPh sb="12" eb="15">
      <t>ジギョウヒ</t>
    </rPh>
    <rPh sb="16" eb="18">
      <t>ジッシ</t>
    </rPh>
    <rPh sb="18" eb="20">
      <t>ケンスウ</t>
    </rPh>
    <phoneticPr fontId="5"/>
  </si>
  <si>
    <t>平成29年度までに年間800t-CO2の削減を達成する。</t>
    <phoneticPr fontId="5"/>
  </si>
  <si>
    <t>年間のCO2削減量</t>
    <phoneticPr fontId="5"/>
  </si>
  <si>
    <t>-</t>
    <phoneticPr fontId="5"/>
  </si>
  <si>
    <t>-</t>
    <phoneticPr fontId="5"/>
  </si>
  <si>
    <t>-</t>
    <phoneticPr fontId="5"/>
  </si>
  <si>
    <t>-</t>
    <phoneticPr fontId="5"/>
  </si>
  <si>
    <t>事業化件数</t>
    <rPh sb="0" eb="3">
      <t>ジギョウカ</t>
    </rPh>
    <rPh sb="3" eb="5">
      <t>ケンスウ</t>
    </rPh>
    <phoneticPr fontId="5"/>
  </si>
  <si>
    <t>平成26年度終了の単年度事業である。</t>
    <rPh sb="9" eb="12">
      <t>タンネンド</t>
    </rPh>
    <rPh sb="12" eb="14">
      <t>ジギョウ</t>
    </rPh>
    <phoneticPr fontId="5"/>
  </si>
  <si>
    <t>事業化計画を策定した地域のうち、平成29年度までに新たに5件の事業化を目指す。</t>
    <rPh sb="0" eb="3">
      <t>ジギョウカ</t>
    </rPh>
    <rPh sb="3" eb="5">
      <t>ケイカク</t>
    </rPh>
    <rPh sb="6" eb="8">
      <t>サクテイ</t>
    </rPh>
    <rPh sb="10" eb="12">
      <t>チイキ</t>
    </rPh>
    <rPh sb="16" eb="18">
      <t>ヘイセイ</t>
    </rPh>
    <rPh sb="20" eb="22">
      <t>ネンド</t>
    </rPh>
    <rPh sb="25" eb="26">
      <t>アラ</t>
    </rPh>
    <rPh sb="29" eb="30">
      <t>ケン</t>
    </rPh>
    <rPh sb="31" eb="33">
      <t>ジギョウ</t>
    </rPh>
    <rPh sb="33" eb="34">
      <t>カ</t>
    </rPh>
    <rPh sb="35" eb="37">
      <t>メザ</t>
    </rPh>
    <phoneticPr fontId="5"/>
  </si>
  <si>
    <t>本土と系統連系されていない離島は、CO2排出量が大きく、高コストのディーゼル発電等の化石燃料由来のエネルギーに依存しており、地域経済への影響が大きい。離島における先導的な再エネの導入や省エネの強化等の低炭素地域づくりを進めるとともに、離島の特性に対応する先進的なモデル事業を行い、CO2排出削減のみならず、離島のエネルギーコストの低減等を実現する。</t>
    <rPh sb="3" eb="5">
      <t>ケイトウ</t>
    </rPh>
    <rPh sb="5" eb="7">
      <t>レンケイ</t>
    </rPh>
    <rPh sb="71" eb="72">
      <t>オオ</t>
    </rPh>
    <rPh sb="92" eb="93">
      <t>ショウ</t>
    </rPh>
    <rPh sb="134" eb="136">
      <t>ジギョウ</t>
    </rPh>
    <phoneticPr fontId="5"/>
  </si>
  <si>
    <t>-</t>
    <phoneticPr fontId="5"/>
  </si>
  <si>
    <t>-</t>
    <phoneticPr fontId="5"/>
  </si>
  <si>
    <t>-</t>
    <phoneticPr fontId="5"/>
  </si>
  <si>
    <t>平成26年度限りの事業</t>
    <rPh sb="0" eb="2">
      <t>ヘイセイ</t>
    </rPh>
    <rPh sb="4" eb="6">
      <t>ネンド</t>
    </rPh>
    <rPh sb="6" eb="7">
      <t>カギ</t>
    </rPh>
    <rPh sb="9" eb="11">
      <t>ジギョウ</t>
    </rPh>
    <phoneticPr fontId="5"/>
  </si>
  <si>
    <t>見込み通りの実績が得られている。</t>
    <phoneticPr fontId="5"/>
  </si>
  <si>
    <t>B.日本工営株式会社</t>
    <phoneticPr fontId="5"/>
  </si>
  <si>
    <t>人件費</t>
    <phoneticPr fontId="5"/>
  </si>
  <si>
    <t>業務費</t>
    <phoneticPr fontId="5"/>
  </si>
  <si>
    <t>実現可能性調査等に係る人件費</t>
    <phoneticPr fontId="5"/>
  </si>
  <si>
    <t>調査に係る旅費、委託費、損料</t>
    <phoneticPr fontId="5"/>
  </si>
  <si>
    <t>C.沖縄電力株式会社</t>
    <phoneticPr fontId="5"/>
  </si>
  <si>
    <t>D.</t>
    <phoneticPr fontId="5"/>
  </si>
  <si>
    <t>多くの補助事業の実施が想定される事業については、公募により選定する非営利法人が交付を行うことで、効率的に事業を実施している。</t>
    <phoneticPr fontId="5"/>
  </si>
  <si>
    <t>支出先の選定については、広く公募を行い事業者を選定することで競争性が確保されることに努めている。</t>
    <phoneticPr fontId="5"/>
  </si>
  <si>
    <t>応募事業については、有識者を含めた委員会において審査を行っている。また、コストについても審査の対象となっており、必要経費の絞り込みを行っている。</t>
    <phoneticPr fontId="5"/>
  </si>
  <si>
    <t>応募事業について、採択する事業や必要経費の絞り込みを行ったため。</t>
    <rPh sb="9" eb="11">
      <t>サイタク</t>
    </rPh>
    <rPh sb="13" eb="15">
      <t>ジギョウ</t>
    </rPh>
    <phoneticPr fontId="5"/>
  </si>
  <si>
    <t>目標に見合った成果実績が得られている。</t>
    <rPh sb="0" eb="2">
      <t>モクヒョウ</t>
    </rPh>
    <rPh sb="3" eb="5">
      <t>ミア</t>
    </rPh>
    <rPh sb="7" eb="9">
      <t>セイカ</t>
    </rPh>
    <rPh sb="9" eb="11">
      <t>ジッセキ</t>
    </rPh>
    <rPh sb="12" eb="13">
      <t>エ</t>
    </rPh>
    <phoneticPr fontId="5"/>
  </si>
  <si>
    <t>事業の実施、管理、運営に要する経費及び補助金の交付に必要な事務に要する経費に限定している。</t>
    <phoneticPr fontId="5"/>
  </si>
  <si>
    <t>審査で必要経費の絞り込みを行っており妥当な水準である。</t>
    <rPh sb="0" eb="2">
      <t>シンサ</t>
    </rPh>
    <rPh sb="13" eb="14">
      <t>オコナ</t>
    </rPh>
    <rPh sb="18" eb="20">
      <t>ダトウ</t>
    </rPh>
    <rPh sb="21" eb="23">
      <t>スイジュン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</si>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</sst>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0" fillId="5" borderId="72"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117475</xdr:colOff>
      <xdr:row>148</xdr:row>
      <xdr:rowOff>66675</xdr:rowOff>
    </xdr:from>
    <xdr:to>
      <xdr:col>38</xdr:col>
      <xdr:colOff>73025</xdr:colOff>
      <xdr:row>150</xdr:row>
      <xdr:rowOff>171450</xdr:rowOff>
    </xdr:to>
    <xdr:sp macro="" textlink="">
      <xdr:nvSpPr>
        <xdr:cNvPr id="6" name="正方形/長方形 5"/>
        <xdr:cNvSpPr/>
      </xdr:nvSpPr>
      <xdr:spPr bwMode="auto">
        <a:xfrm>
          <a:off x="3317875" y="36442650"/>
          <a:ext cx="4356100" cy="80962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262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14</xdr:col>
      <xdr:colOff>9525</xdr:colOff>
      <xdr:row>168</xdr:row>
      <xdr:rowOff>43393</xdr:rowOff>
    </xdr:from>
    <xdr:to>
      <xdr:col>40</xdr:col>
      <xdr:colOff>75142</xdr:colOff>
      <xdr:row>173</xdr:row>
      <xdr:rowOff>224368</xdr:rowOff>
    </xdr:to>
    <xdr:grpSp>
      <xdr:nvGrpSpPr>
        <xdr:cNvPr id="7" name="グループ化 1"/>
        <xdr:cNvGrpSpPr>
          <a:grpSpLocks/>
        </xdr:cNvGrpSpPr>
      </xdr:nvGrpSpPr>
      <xdr:grpSpPr bwMode="auto">
        <a:xfrm>
          <a:off x="2809875" y="45372868"/>
          <a:ext cx="5266267" cy="2571750"/>
          <a:chOff x="1809750" y="34481860"/>
          <a:chExt cx="4991688" cy="2572842"/>
        </a:xfrm>
      </xdr:grpSpPr>
      <xdr:sp macro="" textlink="">
        <xdr:nvSpPr>
          <xdr:cNvPr id="8" name="フレーム 7"/>
          <xdr:cNvSpPr/>
        </xdr:nvSpPr>
        <xdr:spPr bwMode="auto">
          <a:xfrm>
            <a:off x="4968127" y="34481860"/>
            <a:ext cx="1361369" cy="295400"/>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chemeClr val="tx1"/>
                </a:solidFill>
              </a:rPr>
              <a:t>【</a:t>
            </a:r>
            <a:r>
              <a:rPr kumimoji="1" lang="ja-JP" altLang="en-US" sz="900">
                <a:solidFill>
                  <a:schemeClr val="tx1"/>
                </a:solidFill>
              </a:rPr>
              <a:t>公募・補助</a:t>
            </a:r>
            <a:r>
              <a:rPr kumimoji="1" lang="en-US" altLang="ja-JP" sz="900">
                <a:solidFill>
                  <a:schemeClr val="tx1"/>
                </a:solidFill>
              </a:rPr>
              <a:t>】</a:t>
            </a:r>
          </a:p>
        </xdr:txBody>
      </xdr:sp>
      <xdr:sp macro="" textlink="">
        <xdr:nvSpPr>
          <xdr:cNvPr id="9" name="正方形/長方形 8"/>
          <xdr:cNvSpPr/>
        </xdr:nvSpPr>
        <xdr:spPr bwMode="auto">
          <a:xfrm>
            <a:off x="4432655" y="34777260"/>
            <a:ext cx="2350631" cy="76232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Ｃ　間接補助事業者</a:t>
            </a:r>
            <a:r>
              <a:rPr kumimoji="1" lang="ja-JP" altLang="en-US" sz="1100">
                <a:solidFill>
                  <a:sysClr val="windowText" lastClr="000000"/>
                </a:solidFill>
              </a:rPr>
              <a:t>（地方公共団体・民間団体等）２団体</a:t>
            </a:r>
            <a:endParaRPr kumimoji="1" lang="en-US" altLang="ja-JP" sz="1100">
              <a:solidFill>
                <a:sysClr val="windowText" lastClr="000000"/>
              </a:solidFill>
            </a:endParaRPr>
          </a:p>
          <a:p>
            <a:pPr algn="ctr"/>
            <a:r>
              <a:rPr kumimoji="1" lang="en-US" altLang="ja-JP" sz="1100">
                <a:solidFill>
                  <a:sysClr val="windowText" lastClr="000000"/>
                </a:solidFill>
              </a:rPr>
              <a:t>197</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0" name="大かっこ 9"/>
          <xdr:cNvSpPr/>
        </xdr:nvSpPr>
        <xdr:spPr bwMode="auto">
          <a:xfrm>
            <a:off x="4414504" y="35549113"/>
            <a:ext cx="2386934" cy="1429357"/>
          </a:xfrm>
          <a:prstGeom prst="bracketPair">
            <a:avLst>
              <a:gd name="adj" fmla="val 10174"/>
            </a:avLst>
          </a:prstGeom>
          <a:no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t>・離島の特性を踏まえた先導的な再エネの導入、省エネの強化等低炭素地域づくりを推進するために必要な設備の導入等を補助する。</a:t>
            </a:r>
          </a:p>
        </xdr:txBody>
      </xdr:sp>
      <xdr:sp macro="" textlink="">
        <xdr:nvSpPr>
          <xdr:cNvPr id="11" name="フレーム 10"/>
          <xdr:cNvSpPr/>
        </xdr:nvSpPr>
        <xdr:spPr bwMode="auto">
          <a:xfrm>
            <a:off x="2345222" y="34500918"/>
            <a:ext cx="1361369" cy="295400"/>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chemeClr val="tx1"/>
                </a:solidFill>
              </a:rPr>
              <a:t>【</a:t>
            </a:r>
            <a:r>
              <a:rPr kumimoji="1" lang="ja-JP" altLang="en-US" sz="900">
                <a:solidFill>
                  <a:schemeClr val="tx1"/>
                </a:solidFill>
              </a:rPr>
              <a:t>公募・補助</a:t>
            </a:r>
            <a:r>
              <a:rPr kumimoji="1" lang="en-US" altLang="ja-JP" sz="900">
                <a:solidFill>
                  <a:schemeClr val="tx1"/>
                </a:solidFill>
              </a:rPr>
              <a:t>】</a:t>
            </a:r>
          </a:p>
        </xdr:txBody>
      </xdr:sp>
      <xdr:sp macro="" textlink="">
        <xdr:nvSpPr>
          <xdr:cNvPr id="12" name="正方形/長方形 11"/>
          <xdr:cNvSpPr/>
        </xdr:nvSpPr>
        <xdr:spPr bwMode="auto">
          <a:xfrm>
            <a:off x="1809750" y="34777260"/>
            <a:ext cx="2350631" cy="76232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　Ｂ　間接補助事業者（</a:t>
            </a:r>
            <a:r>
              <a:rPr lang="ja-JP" altLang="ja-JP" sz="1100">
                <a:solidFill>
                  <a:sysClr val="windowText" lastClr="000000"/>
                </a:solidFill>
                <a:effectLst/>
                <a:latin typeface="+mn-lt"/>
                <a:ea typeface="+mn-ea"/>
                <a:cs typeface="+mn-cs"/>
              </a:rPr>
              <a:t>地方公共団体、民間団体等</a:t>
            </a:r>
            <a:r>
              <a:rPr kumimoji="1" lang="ja-JP" altLang="en-US" sz="1100">
                <a:solidFill>
                  <a:sysClr val="windowText" lastClr="000000"/>
                </a:solidFill>
              </a:rPr>
              <a:t>）７団体</a:t>
            </a:r>
            <a:endParaRPr kumimoji="1" lang="en-US" altLang="ja-JP" sz="1100">
              <a:solidFill>
                <a:sysClr val="windowText" lastClr="000000"/>
              </a:solidFill>
            </a:endParaRPr>
          </a:p>
          <a:p>
            <a:pPr algn="ctr"/>
            <a:r>
              <a:rPr kumimoji="1" lang="en-US" altLang="ja-JP" sz="1100">
                <a:solidFill>
                  <a:sysClr val="windowText" lastClr="000000"/>
                </a:solidFill>
              </a:rPr>
              <a:t>61</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3" name="大かっこ 12"/>
          <xdr:cNvSpPr/>
        </xdr:nvSpPr>
        <xdr:spPr bwMode="auto">
          <a:xfrm>
            <a:off x="1809750" y="35549113"/>
            <a:ext cx="2377859" cy="1505589"/>
          </a:xfrm>
          <a:prstGeom prst="bracketPair">
            <a:avLst>
              <a:gd name="adj" fmla="val 10174"/>
            </a:avLst>
          </a:prstGeom>
          <a:no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・再エネの導入や省エネの強化等を含む離島の低炭素地域づくりに向けた事業化計画策定や実現可能性調査（</a:t>
            </a:r>
            <a:r>
              <a:rPr kumimoji="1" lang="en-US" altLang="ja-JP" sz="1100"/>
              <a:t>FS</a:t>
            </a:r>
            <a:r>
              <a:rPr kumimoji="1" lang="ja-JP" altLang="en-US" sz="1100"/>
              <a:t>調査）の実施を支援する。</a:t>
            </a:r>
          </a:p>
        </xdr:txBody>
      </xdr:sp>
    </xdr:grpSp>
    <xdr:clientData/>
  </xdr:twoCellAnchor>
  <xdr:twoCellAnchor>
    <xdr:from>
      <xdr:col>21</xdr:col>
      <xdr:colOff>7408</xdr:colOff>
      <xdr:row>155</xdr:row>
      <xdr:rowOff>190501</xdr:rowOff>
    </xdr:from>
    <xdr:to>
      <xdr:col>33</xdr:col>
      <xdr:colOff>144992</xdr:colOff>
      <xdr:row>160</xdr:row>
      <xdr:rowOff>209551</xdr:rowOff>
    </xdr:to>
    <xdr:grpSp>
      <xdr:nvGrpSpPr>
        <xdr:cNvPr id="14" name="グループ化 1"/>
        <xdr:cNvGrpSpPr>
          <a:grpSpLocks/>
        </xdr:cNvGrpSpPr>
      </xdr:nvGrpSpPr>
      <xdr:grpSpPr bwMode="auto">
        <a:xfrm>
          <a:off x="4207933" y="40938451"/>
          <a:ext cx="2537884" cy="1781175"/>
          <a:chOff x="2592917" y="35406996"/>
          <a:chExt cx="2399245" cy="1776488"/>
        </a:xfrm>
      </xdr:grpSpPr>
      <xdr:sp macro="" textlink="">
        <xdr:nvSpPr>
          <xdr:cNvPr id="15" name="大かっこ 14"/>
          <xdr:cNvSpPr/>
        </xdr:nvSpPr>
        <xdr:spPr bwMode="auto">
          <a:xfrm>
            <a:off x="2592917" y="36461489"/>
            <a:ext cx="2399245" cy="721995"/>
          </a:xfrm>
          <a:prstGeom prst="bracketPair">
            <a:avLst>
              <a:gd name="adj" fmla="val 10174"/>
            </a:avLst>
          </a:prstGeom>
          <a:no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・間接補助事業者の公募、選定、補助金交付事務等を行う。</a:t>
            </a:r>
          </a:p>
        </xdr:txBody>
      </xdr:sp>
      <xdr:sp macro="" textlink="">
        <xdr:nvSpPr>
          <xdr:cNvPr id="16" name="フレーム 15"/>
          <xdr:cNvSpPr/>
        </xdr:nvSpPr>
        <xdr:spPr bwMode="auto">
          <a:xfrm>
            <a:off x="3154250" y="35406996"/>
            <a:ext cx="1358063" cy="294498"/>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chemeClr val="tx1"/>
                </a:solidFill>
              </a:rPr>
              <a:t>【</a:t>
            </a:r>
            <a:r>
              <a:rPr kumimoji="1" lang="ja-JP" altLang="en-US" sz="900">
                <a:solidFill>
                  <a:schemeClr val="tx1"/>
                </a:solidFill>
              </a:rPr>
              <a:t>公募・補助</a:t>
            </a:r>
            <a:r>
              <a:rPr kumimoji="1" lang="en-US" altLang="ja-JP" sz="900">
                <a:solidFill>
                  <a:schemeClr val="tx1"/>
                </a:solidFill>
              </a:rPr>
              <a:t>】</a:t>
            </a:r>
          </a:p>
        </xdr:txBody>
      </xdr:sp>
      <xdr:sp macro="" textlink="">
        <xdr:nvSpPr>
          <xdr:cNvPr id="17" name="正方形/長方形 16"/>
          <xdr:cNvSpPr/>
        </xdr:nvSpPr>
        <xdr:spPr bwMode="auto">
          <a:xfrm>
            <a:off x="2629132" y="35682494"/>
            <a:ext cx="2335869" cy="75999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j-ea"/>
                <a:ea typeface="+mj-ea"/>
              </a:rPr>
              <a:t>A</a:t>
            </a:r>
            <a:r>
              <a:rPr kumimoji="1" lang="ja-JP" altLang="en-US" sz="1100">
                <a:solidFill>
                  <a:sysClr val="windowText" lastClr="000000"/>
                </a:solidFill>
                <a:latin typeface="+mj-ea"/>
                <a:ea typeface="+mj-ea"/>
              </a:rPr>
              <a:t>　補助事業者</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rPr>
              <a:t>262</a:t>
            </a:r>
            <a:r>
              <a:rPr kumimoji="1" lang="ja-JP" altLang="en-US" sz="1100">
                <a:solidFill>
                  <a:sysClr val="windowText" lastClr="000000"/>
                </a:solidFill>
              </a:rPr>
              <a:t>百万円</a:t>
            </a:r>
          </a:p>
        </xdr:txBody>
      </xdr:sp>
    </xdr:grpSp>
    <xdr:clientData/>
  </xdr:twoCellAnchor>
  <xdr:twoCellAnchor>
    <xdr:from>
      <xdr:col>20</xdr:col>
      <xdr:colOff>53975</xdr:colOff>
      <xdr:row>165</xdr:row>
      <xdr:rowOff>47626</xdr:rowOff>
    </xdr:from>
    <xdr:to>
      <xdr:col>34</xdr:col>
      <xdr:colOff>68792</xdr:colOff>
      <xdr:row>168</xdr:row>
      <xdr:rowOff>43393</xdr:rowOff>
    </xdr:to>
    <xdr:grpSp>
      <xdr:nvGrpSpPr>
        <xdr:cNvPr id="19" name="グループ化 92"/>
        <xdr:cNvGrpSpPr>
          <a:grpSpLocks/>
        </xdr:cNvGrpSpPr>
      </xdr:nvGrpSpPr>
      <xdr:grpSpPr bwMode="auto">
        <a:xfrm>
          <a:off x="4054475" y="44319826"/>
          <a:ext cx="2815167" cy="1053042"/>
          <a:chOff x="2512506" y="38749803"/>
          <a:chExt cx="2673331" cy="1053430"/>
        </a:xfrm>
      </xdr:grpSpPr>
      <xdr:cxnSp macro="">
        <xdr:nvCxnSpPr>
          <xdr:cNvPr id="20" name="直線矢印コネクタ 19"/>
          <xdr:cNvCxnSpPr/>
        </xdr:nvCxnSpPr>
        <xdr:spPr bwMode="auto">
          <a:xfrm flipH="1">
            <a:off x="2512506" y="38749803"/>
            <a:ext cx="0" cy="10439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xdr:nvCxnSpPr>
        <xdr:spPr bwMode="auto">
          <a:xfrm flipH="1">
            <a:off x="5185837" y="38759293"/>
            <a:ext cx="0" cy="10439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xdr:cNvCxnSpPr/>
        </xdr:nvCxnSpPr>
        <xdr:spPr bwMode="auto">
          <a:xfrm>
            <a:off x="2521599" y="38759293"/>
            <a:ext cx="2664238" cy="0"/>
          </a:xfrm>
          <a:prstGeom prst="straightConnector1">
            <a:avLst/>
          </a:prstGeom>
          <a:ln>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80429</xdr:colOff>
      <xdr:row>161</xdr:row>
      <xdr:rowOff>29635</xdr:rowOff>
    </xdr:from>
    <xdr:to>
      <xdr:col>27</xdr:col>
      <xdr:colOff>92077</xdr:colOff>
      <xdr:row>165</xdr:row>
      <xdr:rowOff>59935</xdr:rowOff>
    </xdr:to>
    <xdr:cxnSp macro="">
      <xdr:nvCxnSpPr>
        <xdr:cNvPr id="23" name="直線コネクタ 22"/>
        <xdr:cNvCxnSpPr/>
      </xdr:nvCxnSpPr>
      <xdr:spPr>
        <a:xfrm>
          <a:off x="5481104" y="40987135"/>
          <a:ext cx="11648" cy="1440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91017</xdr:colOff>
      <xdr:row>150</xdr:row>
      <xdr:rowOff>161926</xdr:rowOff>
    </xdr:from>
    <xdr:to>
      <xdr:col>27</xdr:col>
      <xdr:colOff>92081</xdr:colOff>
      <xdr:row>155</xdr:row>
      <xdr:rowOff>199801</xdr:rowOff>
    </xdr:to>
    <xdr:cxnSp macro="">
      <xdr:nvCxnSpPr>
        <xdr:cNvPr id="24" name="直線コネクタ 23"/>
        <xdr:cNvCxnSpPr/>
      </xdr:nvCxnSpPr>
      <xdr:spPr>
        <a:xfrm>
          <a:off x="5491692" y="37242751"/>
          <a:ext cx="1064" cy="1800000"/>
        </a:xfrm>
        <a:prstGeom prst="line">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Normal="100" zoomScaleSheetLayoutView="100" zoomScalePageLayoutView="85" workbookViewId="0">
      <selection activeCell="A333" sqref="A333:XFD497"/>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9" t="s">
        <v>0</v>
      </c>
      <c r="AK2" s="489"/>
      <c r="AL2" s="489"/>
      <c r="AM2" s="489"/>
      <c r="AN2" s="489"/>
      <c r="AO2" s="489"/>
      <c r="AP2" s="489"/>
      <c r="AQ2" s="106" t="s">
        <v>461</v>
      </c>
      <c r="AR2" s="106"/>
      <c r="AS2" s="68" t="str">
        <f>IF(OR(AQ2="　", AQ2=""), "", "-")</f>
        <v/>
      </c>
      <c r="AT2" s="107">
        <v>48</v>
      </c>
      <c r="AU2" s="107"/>
      <c r="AV2" s="69" t="str">
        <f>IF(AW2="", "", "-")</f>
        <v/>
      </c>
      <c r="AW2" s="111"/>
      <c r="AX2" s="111"/>
    </row>
    <row r="3" spans="1:50" ht="21" customHeight="1" thickBot="1">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467</v>
      </c>
      <c r="AK3" s="299"/>
      <c r="AL3" s="299"/>
      <c r="AM3" s="299"/>
      <c r="AN3" s="299"/>
      <c r="AO3" s="299"/>
      <c r="AP3" s="299"/>
      <c r="AQ3" s="299"/>
      <c r="AR3" s="299"/>
      <c r="AS3" s="299"/>
      <c r="AT3" s="299"/>
      <c r="AU3" s="299"/>
      <c r="AV3" s="299"/>
      <c r="AW3" s="299"/>
      <c r="AX3" s="36" t="s">
        <v>91</v>
      </c>
    </row>
    <row r="4" spans="1:50" ht="24.75" customHeight="1">
      <c r="A4" s="517" t="s">
        <v>30</v>
      </c>
      <c r="B4" s="518"/>
      <c r="C4" s="518"/>
      <c r="D4" s="518"/>
      <c r="E4" s="518"/>
      <c r="F4" s="518"/>
      <c r="G4" s="491" t="s">
        <v>468</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469</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c r="A5" s="501" t="s">
        <v>93</v>
      </c>
      <c r="B5" s="502"/>
      <c r="C5" s="502"/>
      <c r="D5" s="502"/>
      <c r="E5" s="502"/>
      <c r="F5" s="503"/>
      <c r="G5" s="326" t="s">
        <v>95</v>
      </c>
      <c r="H5" s="327"/>
      <c r="I5" s="327"/>
      <c r="J5" s="327"/>
      <c r="K5" s="327"/>
      <c r="L5" s="327"/>
      <c r="M5" s="328" t="s">
        <v>92</v>
      </c>
      <c r="N5" s="329"/>
      <c r="O5" s="329"/>
      <c r="P5" s="329"/>
      <c r="Q5" s="329"/>
      <c r="R5" s="330"/>
      <c r="S5" s="331" t="s">
        <v>97</v>
      </c>
      <c r="T5" s="327"/>
      <c r="U5" s="327"/>
      <c r="V5" s="327"/>
      <c r="W5" s="327"/>
      <c r="X5" s="332"/>
      <c r="Y5" s="508" t="s">
        <v>3</v>
      </c>
      <c r="Z5" s="509"/>
      <c r="AA5" s="509"/>
      <c r="AB5" s="509"/>
      <c r="AC5" s="509"/>
      <c r="AD5" s="510"/>
      <c r="AE5" s="511" t="s">
        <v>470</v>
      </c>
      <c r="AF5" s="512"/>
      <c r="AG5" s="512"/>
      <c r="AH5" s="512"/>
      <c r="AI5" s="512"/>
      <c r="AJ5" s="512"/>
      <c r="AK5" s="512"/>
      <c r="AL5" s="512"/>
      <c r="AM5" s="512"/>
      <c r="AN5" s="512"/>
      <c r="AO5" s="512"/>
      <c r="AP5" s="513"/>
      <c r="AQ5" s="514" t="s">
        <v>471</v>
      </c>
      <c r="AR5" s="515"/>
      <c r="AS5" s="515"/>
      <c r="AT5" s="515"/>
      <c r="AU5" s="515"/>
      <c r="AV5" s="515"/>
      <c r="AW5" s="515"/>
      <c r="AX5" s="516"/>
    </row>
    <row r="6" spans="1:50" ht="39" customHeight="1">
      <c r="A6" s="519" t="s">
        <v>4</v>
      </c>
      <c r="B6" s="520"/>
      <c r="C6" s="520"/>
      <c r="D6" s="520"/>
      <c r="E6" s="520"/>
      <c r="F6" s="520"/>
      <c r="G6" s="521" t="str">
        <f>入力規則等!F39</f>
        <v>エネルギー対策特別会計エネルギー需給勘定</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472</v>
      </c>
      <c r="AF6" s="526"/>
      <c r="AG6" s="526"/>
      <c r="AH6" s="526"/>
      <c r="AI6" s="526"/>
      <c r="AJ6" s="526"/>
      <c r="AK6" s="526"/>
      <c r="AL6" s="526"/>
      <c r="AM6" s="526"/>
      <c r="AN6" s="526"/>
      <c r="AO6" s="526"/>
      <c r="AP6" s="526"/>
      <c r="AQ6" s="124"/>
      <c r="AR6" s="124"/>
      <c r="AS6" s="124"/>
      <c r="AT6" s="124"/>
      <c r="AU6" s="124"/>
      <c r="AV6" s="124"/>
      <c r="AW6" s="124"/>
      <c r="AX6" s="527"/>
    </row>
    <row r="7" spans="1:50" ht="61.5" customHeight="1">
      <c r="A7" s="447" t="s">
        <v>25</v>
      </c>
      <c r="B7" s="448"/>
      <c r="C7" s="448"/>
      <c r="D7" s="448"/>
      <c r="E7" s="448"/>
      <c r="F7" s="448"/>
      <c r="G7" s="449" t="s">
        <v>473</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474</v>
      </c>
      <c r="AF7" s="454"/>
      <c r="AG7" s="454"/>
      <c r="AH7" s="454"/>
      <c r="AI7" s="454"/>
      <c r="AJ7" s="454"/>
      <c r="AK7" s="454"/>
      <c r="AL7" s="454"/>
      <c r="AM7" s="454"/>
      <c r="AN7" s="454"/>
      <c r="AO7" s="454"/>
      <c r="AP7" s="454"/>
      <c r="AQ7" s="454"/>
      <c r="AR7" s="454"/>
      <c r="AS7" s="454"/>
      <c r="AT7" s="454"/>
      <c r="AU7" s="454"/>
      <c r="AV7" s="454"/>
      <c r="AW7" s="454"/>
      <c r="AX7" s="455"/>
    </row>
    <row r="8" spans="1:50" ht="52.5" customHeight="1">
      <c r="A8" s="354" t="s">
        <v>308</v>
      </c>
      <c r="B8" s="355"/>
      <c r="C8" s="355"/>
      <c r="D8" s="355"/>
      <c r="E8" s="355"/>
      <c r="F8" s="356"/>
      <c r="G8" s="351" t="str">
        <f>入力規則等!A26</f>
        <v>地球温暖化対策</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エネルギー対策</v>
      </c>
      <c r="AF8" s="483"/>
      <c r="AG8" s="483"/>
      <c r="AH8" s="483"/>
      <c r="AI8" s="483"/>
      <c r="AJ8" s="483"/>
      <c r="AK8" s="483"/>
      <c r="AL8" s="483"/>
      <c r="AM8" s="483"/>
      <c r="AN8" s="483"/>
      <c r="AO8" s="483"/>
      <c r="AP8" s="483"/>
      <c r="AQ8" s="483"/>
      <c r="AR8" s="483"/>
      <c r="AS8" s="483"/>
      <c r="AT8" s="483"/>
      <c r="AU8" s="483"/>
      <c r="AV8" s="483"/>
      <c r="AW8" s="483"/>
      <c r="AX8" s="484"/>
    </row>
    <row r="9" spans="1:50" ht="69" customHeight="1">
      <c r="A9" s="456" t="s">
        <v>26</v>
      </c>
      <c r="B9" s="457"/>
      <c r="C9" s="457"/>
      <c r="D9" s="457"/>
      <c r="E9" s="457"/>
      <c r="F9" s="457"/>
      <c r="G9" s="485" t="s">
        <v>535</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c r="A10" s="456" t="s">
        <v>36</v>
      </c>
      <c r="B10" s="457"/>
      <c r="C10" s="457"/>
      <c r="D10" s="457"/>
      <c r="E10" s="457"/>
      <c r="F10" s="457"/>
      <c r="G10" s="485" t="s">
        <v>516</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c r="A11" s="456" t="s">
        <v>6</v>
      </c>
      <c r="B11" s="457"/>
      <c r="C11" s="457"/>
      <c r="D11" s="457"/>
      <c r="E11" s="457"/>
      <c r="F11" s="458"/>
      <c r="G11" s="505" t="str">
        <f>入力規則等!P10</f>
        <v>補助</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c r="A13" s="462"/>
      <c r="B13" s="463"/>
      <c r="C13" s="463"/>
      <c r="D13" s="463"/>
      <c r="E13" s="463"/>
      <c r="F13" s="464"/>
      <c r="G13" s="473" t="s">
        <v>7</v>
      </c>
      <c r="H13" s="474"/>
      <c r="I13" s="479" t="s">
        <v>8</v>
      </c>
      <c r="J13" s="480"/>
      <c r="K13" s="480"/>
      <c r="L13" s="480"/>
      <c r="M13" s="480"/>
      <c r="N13" s="480"/>
      <c r="O13" s="481"/>
      <c r="P13" s="71" t="s">
        <v>474</v>
      </c>
      <c r="Q13" s="72"/>
      <c r="R13" s="72"/>
      <c r="S13" s="72"/>
      <c r="T13" s="72"/>
      <c r="U13" s="72"/>
      <c r="V13" s="73"/>
      <c r="W13" s="71" t="s">
        <v>536</v>
      </c>
      <c r="X13" s="72"/>
      <c r="Y13" s="72"/>
      <c r="Z13" s="72"/>
      <c r="AA13" s="72"/>
      <c r="AB13" s="72"/>
      <c r="AC13" s="73"/>
      <c r="AD13" s="71" t="s">
        <v>537</v>
      </c>
      <c r="AE13" s="72"/>
      <c r="AF13" s="72"/>
      <c r="AG13" s="72"/>
      <c r="AH13" s="72"/>
      <c r="AI13" s="72"/>
      <c r="AJ13" s="73"/>
      <c r="AK13" s="71" t="s">
        <v>477</v>
      </c>
      <c r="AL13" s="72"/>
      <c r="AM13" s="72"/>
      <c r="AN13" s="72"/>
      <c r="AO13" s="72"/>
      <c r="AP13" s="72"/>
      <c r="AQ13" s="73"/>
      <c r="AR13" s="664" t="s">
        <v>476</v>
      </c>
      <c r="AS13" s="665"/>
      <c r="AT13" s="665"/>
      <c r="AU13" s="665"/>
      <c r="AV13" s="665"/>
      <c r="AW13" s="665"/>
      <c r="AX13" s="666"/>
    </row>
    <row r="14" spans="1:50" ht="21" customHeight="1">
      <c r="A14" s="462"/>
      <c r="B14" s="463"/>
      <c r="C14" s="463"/>
      <c r="D14" s="463"/>
      <c r="E14" s="463"/>
      <c r="F14" s="464"/>
      <c r="G14" s="475"/>
      <c r="H14" s="476"/>
      <c r="I14" s="342" t="s">
        <v>9</v>
      </c>
      <c r="J14" s="470"/>
      <c r="K14" s="470"/>
      <c r="L14" s="470"/>
      <c r="M14" s="470"/>
      <c r="N14" s="470"/>
      <c r="O14" s="471"/>
      <c r="P14" s="71" t="s">
        <v>476</v>
      </c>
      <c r="Q14" s="72"/>
      <c r="R14" s="72"/>
      <c r="S14" s="72"/>
      <c r="T14" s="72"/>
      <c r="U14" s="72"/>
      <c r="V14" s="73"/>
      <c r="W14" s="71">
        <v>400</v>
      </c>
      <c r="X14" s="72"/>
      <c r="Y14" s="72"/>
      <c r="Z14" s="72"/>
      <c r="AA14" s="72"/>
      <c r="AB14" s="72"/>
      <c r="AC14" s="73"/>
      <c r="AD14" s="71" t="s">
        <v>537</v>
      </c>
      <c r="AE14" s="72"/>
      <c r="AF14" s="72"/>
      <c r="AG14" s="72"/>
      <c r="AH14" s="72"/>
      <c r="AI14" s="72"/>
      <c r="AJ14" s="73"/>
      <c r="AK14" s="71" t="s">
        <v>474</v>
      </c>
      <c r="AL14" s="72"/>
      <c r="AM14" s="72"/>
      <c r="AN14" s="72"/>
      <c r="AO14" s="72"/>
      <c r="AP14" s="72"/>
      <c r="AQ14" s="73"/>
      <c r="AR14" s="662"/>
      <c r="AS14" s="662"/>
      <c r="AT14" s="662"/>
      <c r="AU14" s="662"/>
      <c r="AV14" s="662"/>
      <c r="AW14" s="662"/>
      <c r="AX14" s="663"/>
    </row>
    <row r="15" spans="1:50" ht="21" customHeight="1">
      <c r="A15" s="462"/>
      <c r="B15" s="463"/>
      <c r="C15" s="463"/>
      <c r="D15" s="463"/>
      <c r="E15" s="463"/>
      <c r="F15" s="464"/>
      <c r="G15" s="475"/>
      <c r="H15" s="476"/>
      <c r="I15" s="342" t="s">
        <v>62</v>
      </c>
      <c r="J15" s="343"/>
      <c r="K15" s="343"/>
      <c r="L15" s="343"/>
      <c r="M15" s="343"/>
      <c r="N15" s="343"/>
      <c r="O15" s="344"/>
      <c r="P15" s="71" t="s">
        <v>476</v>
      </c>
      <c r="Q15" s="72"/>
      <c r="R15" s="72"/>
      <c r="S15" s="72"/>
      <c r="T15" s="72"/>
      <c r="U15" s="72"/>
      <c r="V15" s="73"/>
      <c r="W15" s="71" t="s">
        <v>537</v>
      </c>
      <c r="X15" s="72"/>
      <c r="Y15" s="72"/>
      <c r="Z15" s="72"/>
      <c r="AA15" s="72"/>
      <c r="AB15" s="72"/>
      <c r="AC15" s="73"/>
      <c r="AD15" s="71">
        <v>400</v>
      </c>
      <c r="AE15" s="72"/>
      <c r="AF15" s="72"/>
      <c r="AG15" s="72"/>
      <c r="AH15" s="72"/>
      <c r="AI15" s="72"/>
      <c r="AJ15" s="73"/>
      <c r="AK15" s="71" t="s">
        <v>474</v>
      </c>
      <c r="AL15" s="72"/>
      <c r="AM15" s="72"/>
      <c r="AN15" s="72"/>
      <c r="AO15" s="72"/>
      <c r="AP15" s="72"/>
      <c r="AQ15" s="73"/>
      <c r="AR15" s="71" t="s">
        <v>476</v>
      </c>
      <c r="AS15" s="72"/>
      <c r="AT15" s="72"/>
      <c r="AU15" s="72"/>
      <c r="AV15" s="72"/>
      <c r="AW15" s="72"/>
      <c r="AX15" s="661"/>
    </row>
    <row r="16" spans="1:50" ht="21" customHeight="1">
      <c r="A16" s="462"/>
      <c r="B16" s="463"/>
      <c r="C16" s="463"/>
      <c r="D16" s="463"/>
      <c r="E16" s="463"/>
      <c r="F16" s="464"/>
      <c r="G16" s="475"/>
      <c r="H16" s="476"/>
      <c r="I16" s="342" t="s">
        <v>63</v>
      </c>
      <c r="J16" s="343"/>
      <c r="K16" s="343"/>
      <c r="L16" s="343"/>
      <c r="M16" s="343"/>
      <c r="N16" s="343"/>
      <c r="O16" s="344"/>
      <c r="P16" s="71" t="s">
        <v>476</v>
      </c>
      <c r="Q16" s="72"/>
      <c r="R16" s="72"/>
      <c r="S16" s="72"/>
      <c r="T16" s="72"/>
      <c r="U16" s="72"/>
      <c r="V16" s="73"/>
      <c r="W16" s="71">
        <v>-400</v>
      </c>
      <c r="X16" s="72"/>
      <c r="Y16" s="72"/>
      <c r="Z16" s="72"/>
      <c r="AA16" s="72"/>
      <c r="AB16" s="72"/>
      <c r="AC16" s="73"/>
      <c r="AD16" s="71" t="s">
        <v>537</v>
      </c>
      <c r="AE16" s="72"/>
      <c r="AF16" s="72"/>
      <c r="AG16" s="72"/>
      <c r="AH16" s="72"/>
      <c r="AI16" s="72"/>
      <c r="AJ16" s="73"/>
      <c r="AK16" s="71" t="s">
        <v>474</v>
      </c>
      <c r="AL16" s="72"/>
      <c r="AM16" s="72"/>
      <c r="AN16" s="72"/>
      <c r="AO16" s="72"/>
      <c r="AP16" s="72"/>
      <c r="AQ16" s="73"/>
      <c r="AR16" s="442"/>
      <c r="AS16" s="443"/>
      <c r="AT16" s="443"/>
      <c r="AU16" s="443"/>
      <c r="AV16" s="443"/>
      <c r="AW16" s="443"/>
      <c r="AX16" s="444"/>
    </row>
    <row r="17" spans="1:50" ht="24.75" customHeight="1">
      <c r="A17" s="462"/>
      <c r="B17" s="463"/>
      <c r="C17" s="463"/>
      <c r="D17" s="463"/>
      <c r="E17" s="463"/>
      <c r="F17" s="464"/>
      <c r="G17" s="475"/>
      <c r="H17" s="476"/>
      <c r="I17" s="342" t="s">
        <v>61</v>
      </c>
      <c r="J17" s="470"/>
      <c r="K17" s="470"/>
      <c r="L17" s="470"/>
      <c r="M17" s="470"/>
      <c r="N17" s="470"/>
      <c r="O17" s="471"/>
      <c r="P17" s="71" t="s">
        <v>477</v>
      </c>
      <c r="Q17" s="72"/>
      <c r="R17" s="72"/>
      <c r="S17" s="72"/>
      <c r="T17" s="72"/>
      <c r="U17" s="72"/>
      <c r="V17" s="73"/>
      <c r="W17" s="71" t="s">
        <v>537</v>
      </c>
      <c r="X17" s="72"/>
      <c r="Y17" s="72"/>
      <c r="Z17" s="72"/>
      <c r="AA17" s="72"/>
      <c r="AB17" s="72"/>
      <c r="AC17" s="73"/>
      <c r="AD17" s="71" t="s">
        <v>537</v>
      </c>
      <c r="AE17" s="72"/>
      <c r="AF17" s="72"/>
      <c r="AG17" s="72"/>
      <c r="AH17" s="72"/>
      <c r="AI17" s="72"/>
      <c r="AJ17" s="73"/>
      <c r="AK17" s="71" t="s">
        <v>474</v>
      </c>
      <c r="AL17" s="72"/>
      <c r="AM17" s="72"/>
      <c r="AN17" s="72"/>
      <c r="AO17" s="72"/>
      <c r="AP17" s="72"/>
      <c r="AQ17" s="73"/>
      <c r="AR17" s="445"/>
      <c r="AS17" s="445"/>
      <c r="AT17" s="445"/>
      <c r="AU17" s="445"/>
      <c r="AV17" s="445"/>
      <c r="AW17" s="445"/>
      <c r="AX17" s="446"/>
    </row>
    <row r="18" spans="1:50" ht="24.75" customHeight="1">
      <c r="A18" s="462"/>
      <c r="B18" s="463"/>
      <c r="C18" s="463"/>
      <c r="D18" s="463"/>
      <c r="E18" s="463"/>
      <c r="F18" s="464"/>
      <c r="G18" s="477"/>
      <c r="H18" s="478"/>
      <c r="I18" s="345" t="s">
        <v>22</v>
      </c>
      <c r="J18" s="346"/>
      <c r="K18" s="346"/>
      <c r="L18" s="346"/>
      <c r="M18" s="346"/>
      <c r="N18" s="346"/>
      <c r="O18" s="347"/>
      <c r="P18" s="315">
        <f>SUM(P13:V17)</f>
        <v>0</v>
      </c>
      <c r="Q18" s="316"/>
      <c r="R18" s="316"/>
      <c r="S18" s="316"/>
      <c r="T18" s="316"/>
      <c r="U18" s="316"/>
      <c r="V18" s="317"/>
      <c r="W18" s="315">
        <f>SUM(W13:AC17)</f>
        <v>0</v>
      </c>
      <c r="X18" s="316"/>
      <c r="Y18" s="316"/>
      <c r="Z18" s="316"/>
      <c r="AA18" s="316"/>
      <c r="AB18" s="316"/>
      <c r="AC18" s="317"/>
      <c r="AD18" s="315">
        <f t="shared" ref="AD18" si="0">SUM(AD13:AJ17)</f>
        <v>400</v>
      </c>
      <c r="AE18" s="316"/>
      <c r="AF18" s="316"/>
      <c r="AG18" s="316"/>
      <c r="AH18" s="316"/>
      <c r="AI18" s="316"/>
      <c r="AJ18" s="317"/>
      <c r="AK18" s="315">
        <f t="shared" ref="AK18" si="1">SUM(AK13:AQ17)</f>
        <v>0</v>
      </c>
      <c r="AL18" s="316"/>
      <c r="AM18" s="316"/>
      <c r="AN18" s="316"/>
      <c r="AO18" s="316"/>
      <c r="AP18" s="316"/>
      <c r="AQ18" s="317"/>
      <c r="AR18" s="315">
        <f t="shared" ref="AR18" si="2">SUM(AR13:AX17)</f>
        <v>0</v>
      </c>
      <c r="AS18" s="316"/>
      <c r="AT18" s="316"/>
      <c r="AU18" s="316"/>
      <c r="AV18" s="316"/>
      <c r="AW18" s="316"/>
      <c r="AX18" s="318"/>
    </row>
    <row r="19" spans="1:50" ht="24.75" customHeight="1">
      <c r="A19" s="462"/>
      <c r="B19" s="463"/>
      <c r="C19" s="463"/>
      <c r="D19" s="463"/>
      <c r="E19" s="463"/>
      <c r="F19" s="464"/>
      <c r="G19" s="312" t="s">
        <v>10</v>
      </c>
      <c r="H19" s="313"/>
      <c r="I19" s="313"/>
      <c r="J19" s="313"/>
      <c r="K19" s="313"/>
      <c r="L19" s="313"/>
      <c r="M19" s="313"/>
      <c r="N19" s="313"/>
      <c r="O19" s="313"/>
      <c r="P19" s="71" t="s">
        <v>477</v>
      </c>
      <c r="Q19" s="72"/>
      <c r="R19" s="72"/>
      <c r="S19" s="72"/>
      <c r="T19" s="72"/>
      <c r="U19" s="72"/>
      <c r="V19" s="73"/>
      <c r="W19" s="71">
        <v>0</v>
      </c>
      <c r="X19" s="72"/>
      <c r="Y19" s="72"/>
      <c r="Z19" s="72"/>
      <c r="AA19" s="72"/>
      <c r="AB19" s="72"/>
      <c r="AC19" s="73"/>
      <c r="AD19" s="71">
        <v>262</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c r="A20" s="465"/>
      <c r="B20" s="466"/>
      <c r="C20" s="466"/>
      <c r="D20" s="466"/>
      <c r="E20" s="466"/>
      <c r="F20" s="467"/>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f>IF(AD18=0, "-", AD19/AD18)</f>
        <v>0.65500000000000003</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29</v>
      </c>
      <c r="AV22" s="110"/>
      <c r="AW22" s="108" t="s">
        <v>360</v>
      </c>
      <c r="AX22" s="109"/>
    </row>
    <row r="23" spans="1:50" ht="22.5" customHeight="1">
      <c r="A23" s="216"/>
      <c r="B23" s="214"/>
      <c r="C23" s="214"/>
      <c r="D23" s="214"/>
      <c r="E23" s="214"/>
      <c r="F23" s="215"/>
      <c r="G23" s="321" t="s">
        <v>534</v>
      </c>
      <c r="H23" s="288"/>
      <c r="I23" s="288"/>
      <c r="J23" s="288"/>
      <c r="K23" s="288"/>
      <c r="L23" s="288"/>
      <c r="M23" s="288"/>
      <c r="N23" s="288"/>
      <c r="O23" s="289"/>
      <c r="P23" s="254" t="s">
        <v>532</v>
      </c>
      <c r="Q23" s="195"/>
      <c r="R23" s="195"/>
      <c r="S23" s="195"/>
      <c r="T23" s="195"/>
      <c r="U23" s="195"/>
      <c r="V23" s="195"/>
      <c r="W23" s="195"/>
      <c r="X23" s="196"/>
      <c r="Y23" s="293" t="s">
        <v>14</v>
      </c>
      <c r="Z23" s="294"/>
      <c r="AA23" s="295"/>
      <c r="AB23" s="325" t="s">
        <v>479</v>
      </c>
      <c r="AC23" s="296"/>
      <c r="AD23" s="296"/>
      <c r="AE23" s="93" t="s">
        <v>474</v>
      </c>
      <c r="AF23" s="94"/>
      <c r="AG23" s="94"/>
      <c r="AH23" s="94"/>
      <c r="AI23" s="95"/>
      <c r="AJ23" s="93" t="s">
        <v>476</v>
      </c>
      <c r="AK23" s="94"/>
      <c r="AL23" s="94"/>
      <c r="AM23" s="94"/>
      <c r="AN23" s="95"/>
      <c r="AO23" s="93" t="s">
        <v>513</v>
      </c>
      <c r="AP23" s="94"/>
      <c r="AQ23" s="94"/>
      <c r="AR23" s="94"/>
      <c r="AS23" s="95"/>
      <c r="AT23" s="226"/>
      <c r="AU23" s="226"/>
      <c r="AV23" s="226"/>
      <c r="AW23" s="226"/>
      <c r="AX23" s="227"/>
    </row>
    <row r="24" spans="1:50" ht="22.5" customHeight="1">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25" t="s">
        <v>479</v>
      </c>
      <c r="AC24" s="296"/>
      <c r="AD24" s="296"/>
      <c r="AE24" s="93" t="s">
        <v>476</v>
      </c>
      <c r="AF24" s="94"/>
      <c r="AG24" s="94"/>
      <c r="AH24" s="94"/>
      <c r="AI24" s="95"/>
      <c r="AJ24" s="93" t="s">
        <v>476</v>
      </c>
      <c r="AK24" s="94"/>
      <c r="AL24" s="94"/>
      <c r="AM24" s="94"/>
      <c r="AN24" s="95"/>
      <c r="AO24" s="93" t="s">
        <v>514</v>
      </c>
      <c r="AP24" s="94"/>
      <c r="AQ24" s="94"/>
      <c r="AR24" s="94"/>
      <c r="AS24" s="95"/>
      <c r="AT24" s="93">
        <v>5</v>
      </c>
      <c r="AU24" s="94"/>
      <c r="AV24" s="94"/>
      <c r="AW24" s="94"/>
      <c r="AX24" s="96"/>
    </row>
    <row r="25" spans="1:50" ht="22.5" customHeight="1">
      <c r="A25" s="667"/>
      <c r="B25" s="668"/>
      <c r="C25" s="668"/>
      <c r="D25" s="668"/>
      <c r="E25" s="668"/>
      <c r="F25" s="669"/>
      <c r="G25" s="322"/>
      <c r="H25" s="323"/>
      <c r="I25" s="323"/>
      <c r="J25" s="323"/>
      <c r="K25" s="323"/>
      <c r="L25" s="323"/>
      <c r="M25" s="323"/>
      <c r="N25" s="323"/>
      <c r="O25" s="324"/>
      <c r="P25" s="197"/>
      <c r="Q25" s="197"/>
      <c r="R25" s="197"/>
      <c r="S25" s="197"/>
      <c r="T25" s="197"/>
      <c r="U25" s="197"/>
      <c r="V25" s="197"/>
      <c r="W25" s="197"/>
      <c r="X25" s="198"/>
      <c r="Y25" s="120" t="s">
        <v>15</v>
      </c>
      <c r="Z25" s="121"/>
      <c r="AA25" s="171"/>
      <c r="AB25" s="679" t="s">
        <v>363</v>
      </c>
      <c r="AC25" s="264"/>
      <c r="AD25" s="264"/>
      <c r="AE25" s="93" t="s">
        <v>476</v>
      </c>
      <c r="AF25" s="94"/>
      <c r="AG25" s="94"/>
      <c r="AH25" s="94"/>
      <c r="AI25" s="95"/>
      <c r="AJ25" s="93" t="s">
        <v>476</v>
      </c>
      <c r="AK25" s="94"/>
      <c r="AL25" s="94"/>
      <c r="AM25" s="94"/>
      <c r="AN25" s="95"/>
      <c r="AO25" s="93" t="s">
        <v>515</v>
      </c>
      <c r="AP25" s="94"/>
      <c r="AQ25" s="94"/>
      <c r="AR25" s="94"/>
      <c r="AS25" s="95"/>
      <c r="AT25" s="268"/>
      <c r="AU25" s="269"/>
      <c r="AV25" s="269"/>
      <c r="AW25" s="269"/>
      <c r="AX25" s="270"/>
    </row>
    <row r="26" spans="1:50" ht="18.75" customHeight="1">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8" t="s">
        <v>303</v>
      </c>
      <c r="AU26" s="659"/>
      <c r="AV26" s="659"/>
      <c r="AW26" s="659"/>
      <c r="AX26" s="660"/>
    </row>
    <row r="27" spans="1:50" ht="18.75" customHeight="1">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v>29</v>
      </c>
      <c r="AV27" s="110"/>
      <c r="AW27" s="108" t="s">
        <v>360</v>
      </c>
      <c r="AX27" s="109"/>
    </row>
    <row r="28" spans="1:50" ht="22.5" customHeight="1">
      <c r="A28" s="216"/>
      <c r="B28" s="214"/>
      <c r="C28" s="214"/>
      <c r="D28" s="214"/>
      <c r="E28" s="214"/>
      <c r="F28" s="215"/>
      <c r="G28" s="321" t="s">
        <v>526</v>
      </c>
      <c r="H28" s="288"/>
      <c r="I28" s="288"/>
      <c r="J28" s="288"/>
      <c r="K28" s="288"/>
      <c r="L28" s="288"/>
      <c r="M28" s="288"/>
      <c r="N28" s="288"/>
      <c r="O28" s="289"/>
      <c r="P28" s="254" t="s">
        <v>527</v>
      </c>
      <c r="Q28" s="195"/>
      <c r="R28" s="195"/>
      <c r="S28" s="195"/>
      <c r="T28" s="195"/>
      <c r="U28" s="195"/>
      <c r="V28" s="195"/>
      <c r="W28" s="195"/>
      <c r="X28" s="196"/>
      <c r="Y28" s="293" t="s">
        <v>14</v>
      </c>
      <c r="Z28" s="294"/>
      <c r="AA28" s="295"/>
      <c r="AB28" s="325" t="s">
        <v>478</v>
      </c>
      <c r="AC28" s="296"/>
      <c r="AD28" s="296"/>
      <c r="AE28" s="93" t="s">
        <v>528</v>
      </c>
      <c r="AF28" s="94"/>
      <c r="AG28" s="94"/>
      <c r="AH28" s="94"/>
      <c r="AI28" s="95"/>
      <c r="AJ28" s="93" t="s">
        <v>531</v>
      </c>
      <c r="AK28" s="94"/>
      <c r="AL28" s="94"/>
      <c r="AM28" s="94"/>
      <c r="AN28" s="95"/>
      <c r="AO28" s="93" t="s">
        <v>531</v>
      </c>
      <c r="AP28" s="94"/>
      <c r="AQ28" s="94"/>
      <c r="AR28" s="94"/>
      <c r="AS28" s="95"/>
      <c r="AT28" s="226"/>
      <c r="AU28" s="226"/>
      <c r="AV28" s="226"/>
      <c r="AW28" s="226"/>
      <c r="AX28" s="227"/>
    </row>
    <row r="29" spans="1:50" ht="22.5" customHeight="1">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325" t="s">
        <v>478</v>
      </c>
      <c r="AC29" s="296"/>
      <c r="AD29" s="296"/>
      <c r="AE29" s="93" t="s">
        <v>529</v>
      </c>
      <c r="AF29" s="94"/>
      <c r="AG29" s="94"/>
      <c r="AH29" s="94"/>
      <c r="AI29" s="95"/>
      <c r="AJ29" s="93" t="s">
        <v>531</v>
      </c>
      <c r="AK29" s="94"/>
      <c r="AL29" s="94"/>
      <c r="AM29" s="94"/>
      <c r="AN29" s="95"/>
      <c r="AO29" s="93" t="s">
        <v>531</v>
      </c>
      <c r="AP29" s="94"/>
      <c r="AQ29" s="94"/>
      <c r="AR29" s="94"/>
      <c r="AS29" s="95"/>
      <c r="AT29" s="93">
        <v>800</v>
      </c>
      <c r="AU29" s="94"/>
      <c r="AV29" s="94"/>
      <c r="AW29" s="94"/>
      <c r="AX29" s="96"/>
    </row>
    <row r="30" spans="1:50" ht="22.5" customHeight="1">
      <c r="A30" s="667"/>
      <c r="B30" s="668"/>
      <c r="C30" s="668"/>
      <c r="D30" s="668"/>
      <c r="E30" s="668"/>
      <c r="F30" s="669"/>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t="s">
        <v>530</v>
      </c>
      <c r="AF30" s="94"/>
      <c r="AG30" s="94"/>
      <c r="AH30" s="94"/>
      <c r="AI30" s="95"/>
      <c r="AJ30" s="93" t="s">
        <v>529</v>
      </c>
      <c r="AK30" s="94"/>
      <c r="AL30" s="94"/>
      <c r="AM30" s="94"/>
      <c r="AN30" s="95"/>
      <c r="AO30" s="93" t="s">
        <v>531</v>
      </c>
      <c r="AP30" s="94"/>
      <c r="AQ30" s="94"/>
      <c r="AR30" s="94"/>
      <c r="AS30" s="95"/>
      <c r="AT30" s="268"/>
      <c r="AU30" s="269"/>
      <c r="AV30" s="269"/>
      <c r="AW30" s="269"/>
      <c r="AX30" s="270"/>
    </row>
    <row r="31" spans="1:50" ht="18.75" hidden="1" customHeight="1">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67"/>
      <c r="B35" s="668"/>
      <c r="C35" s="668"/>
      <c r="D35" s="668"/>
      <c r="E35" s="668"/>
      <c r="F35" s="669"/>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67"/>
      <c r="B40" s="668"/>
      <c r="C40" s="668"/>
      <c r="D40" s="668"/>
      <c r="E40" s="668"/>
      <c r="F40" s="669"/>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c r="A47" s="234" t="s">
        <v>320</v>
      </c>
      <c r="B47" s="682" t="s">
        <v>317</v>
      </c>
      <c r="C47" s="236"/>
      <c r="D47" s="236"/>
      <c r="E47" s="236"/>
      <c r="F47" s="237"/>
      <c r="G47" s="619" t="s">
        <v>311</v>
      </c>
      <c r="H47" s="619"/>
      <c r="I47" s="619"/>
      <c r="J47" s="619"/>
      <c r="K47" s="619"/>
      <c r="L47" s="619"/>
      <c r="M47" s="619"/>
      <c r="N47" s="619"/>
      <c r="O47" s="619"/>
      <c r="P47" s="619"/>
      <c r="Q47" s="619"/>
      <c r="R47" s="619"/>
      <c r="S47" s="619"/>
      <c r="T47" s="619"/>
      <c r="U47" s="619"/>
      <c r="V47" s="619"/>
      <c r="W47" s="619"/>
      <c r="X47" s="619"/>
      <c r="Y47" s="619"/>
      <c r="Z47" s="619"/>
      <c r="AA47" s="687"/>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c r="A48" s="234"/>
      <c r="B48" s="682"/>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4"/>
      <c r="B49" s="682"/>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2"/>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3"/>
    </row>
    <row r="50" spans="1:50" ht="22.5" hidden="1" customHeight="1">
      <c r="A50" s="234"/>
      <c r="B50" s="682"/>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4"/>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5"/>
    </row>
    <row r="51" spans="1:50" ht="22.5" hidden="1" customHeight="1">
      <c r="A51" s="234"/>
      <c r="B51" s="683"/>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6"/>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7"/>
    </row>
    <row r="52" spans="1:50" ht="18.75" hidden="1" customHeight="1">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6"/>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7" t="s">
        <v>69</v>
      </c>
      <c r="AF67" s="118"/>
      <c r="AG67" s="118"/>
      <c r="AH67" s="118"/>
      <c r="AI67" s="118"/>
      <c r="AJ67" s="657" t="s">
        <v>70</v>
      </c>
      <c r="AK67" s="118"/>
      <c r="AL67" s="118"/>
      <c r="AM67" s="118"/>
      <c r="AN67" s="118"/>
      <c r="AO67" s="657" t="s">
        <v>71</v>
      </c>
      <c r="AP67" s="118"/>
      <c r="AQ67" s="118"/>
      <c r="AR67" s="118"/>
      <c r="AS67" s="118"/>
      <c r="AT67" s="176" t="s">
        <v>74</v>
      </c>
      <c r="AU67" s="177"/>
      <c r="AV67" s="177"/>
      <c r="AW67" s="177"/>
      <c r="AX67" s="178"/>
    </row>
    <row r="68" spans="1:60" ht="22.5" customHeight="1">
      <c r="A68" s="185"/>
      <c r="B68" s="186"/>
      <c r="C68" s="186"/>
      <c r="D68" s="186"/>
      <c r="E68" s="186"/>
      <c r="F68" s="187"/>
      <c r="G68" s="254" t="s">
        <v>512</v>
      </c>
      <c r="H68" s="195"/>
      <c r="I68" s="195"/>
      <c r="J68" s="195"/>
      <c r="K68" s="195"/>
      <c r="L68" s="195"/>
      <c r="M68" s="195"/>
      <c r="N68" s="195"/>
      <c r="O68" s="195"/>
      <c r="P68" s="195"/>
      <c r="Q68" s="195"/>
      <c r="R68" s="195"/>
      <c r="S68" s="195"/>
      <c r="T68" s="195"/>
      <c r="U68" s="195"/>
      <c r="V68" s="195"/>
      <c r="W68" s="195"/>
      <c r="X68" s="196"/>
      <c r="Y68" s="333" t="s">
        <v>66</v>
      </c>
      <c r="Z68" s="334"/>
      <c r="AA68" s="335"/>
      <c r="AB68" s="202" t="s">
        <v>479</v>
      </c>
      <c r="AC68" s="203"/>
      <c r="AD68" s="204"/>
      <c r="AE68" s="93" t="s">
        <v>476</v>
      </c>
      <c r="AF68" s="94"/>
      <c r="AG68" s="94"/>
      <c r="AH68" s="94"/>
      <c r="AI68" s="95"/>
      <c r="AJ68" s="93" t="s">
        <v>476</v>
      </c>
      <c r="AK68" s="94"/>
      <c r="AL68" s="94"/>
      <c r="AM68" s="94"/>
      <c r="AN68" s="95"/>
      <c r="AO68" s="93">
        <v>9</v>
      </c>
      <c r="AP68" s="94"/>
      <c r="AQ68" s="94"/>
      <c r="AR68" s="94"/>
      <c r="AS68" s="95"/>
      <c r="AT68" s="205"/>
      <c r="AU68" s="205"/>
      <c r="AV68" s="205"/>
      <c r="AW68" s="205"/>
      <c r="AX68" s="206"/>
      <c r="AY68" s="10"/>
      <c r="AZ68" s="10"/>
      <c r="BA68" s="10"/>
      <c r="BB68" s="10"/>
      <c r="BC68" s="10"/>
    </row>
    <row r="69" spans="1:60" ht="22.5"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479</v>
      </c>
      <c r="AC69" s="211"/>
      <c r="AD69" s="212"/>
      <c r="AE69" s="93" t="s">
        <v>476</v>
      </c>
      <c r="AF69" s="94"/>
      <c r="AG69" s="94"/>
      <c r="AH69" s="94"/>
      <c r="AI69" s="95"/>
      <c r="AJ69" s="93" t="s">
        <v>476</v>
      </c>
      <c r="AK69" s="94"/>
      <c r="AL69" s="94"/>
      <c r="AM69" s="94"/>
      <c r="AN69" s="95"/>
      <c r="AO69" s="93">
        <v>8</v>
      </c>
      <c r="AP69" s="94"/>
      <c r="AQ69" s="94"/>
      <c r="AR69" s="94"/>
      <c r="AS69" s="95"/>
      <c r="AT69" s="93" t="s">
        <v>474</v>
      </c>
      <c r="AU69" s="94"/>
      <c r="AV69" s="94"/>
      <c r="AW69" s="94"/>
      <c r="AX69" s="96"/>
      <c r="AY69" s="10"/>
      <c r="AZ69" s="10"/>
      <c r="BA69" s="10"/>
      <c r="BB69" s="10"/>
      <c r="BC69" s="10"/>
      <c r="BD69" s="10"/>
      <c r="BE69" s="10"/>
      <c r="BF69" s="10"/>
      <c r="BG69" s="10"/>
      <c r="BH69" s="10"/>
    </row>
    <row r="70" spans="1:60" ht="33" hidden="1" customHeight="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44" t="s">
        <v>525</v>
      </c>
      <c r="H83" s="144"/>
      <c r="I83" s="144"/>
      <c r="J83" s="144"/>
      <c r="K83" s="144"/>
      <c r="L83" s="144"/>
      <c r="M83" s="144"/>
      <c r="N83" s="144"/>
      <c r="O83" s="144"/>
      <c r="P83" s="144"/>
      <c r="Q83" s="144"/>
      <c r="R83" s="144"/>
      <c r="S83" s="144"/>
      <c r="T83" s="144"/>
      <c r="U83" s="144"/>
      <c r="V83" s="144"/>
      <c r="W83" s="144"/>
      <c r="X83" s="144"/>
      <c r="Y83" s="146" t="s">
        <v>17</v>
      </c>
      <c r="Z83" s="147"/>
      <c r="AA83" s="148"/>
      <c r="AB83" s="181" t="s">
        <v>522</v>
      </c>
      <c r="AC83" s="150"/>
      <c r="AD83" s="151"/>
      <c r="AE83" s="152" t="s">
        <v>476</v>
      </c>
      <c r="AF83" s="153"/>
      <c r="AG83" s="153"/>
      <c r="AH83" s="153"/>
      <c r="AI83" s="153"/>
      <c r="AJ83" s="152" t="s">
        <v>476</v>
      </c>
      <c r="AK83" s="153"/>
      <c r="AL83" s="153"/>
      <c r="AM83" s="153"/>
      <c r="AN83" s="153"/>
      <c r="AO83" s="152">
        <v>9</v>
      </c>
      <c r="AP83" s="153"/>
      <c r="AQ83" s="153"/>
      <c r="AR83" s="153"/>
      <c r="AS83" s="153"/>
      <c r="AT83" s="93" t="s">
        <v>474</v>
      </c>
      <c r="AU83" s="94"/>
      <c r="AV83" s="94"/>
      <c r="AW83" s="94"/>
      <c r="AX83" s="96"/>
    </row>
    <row r="84" spans="1:60" ht="47.1"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462</v>
      </c>
      <c r="AC84" s="158"/>
      <c r="AD84" s="159"/>
      <c r="AE84" s="157"/>
      <c r="AF84" s="158"/>
      <c r="AG84" s="158"/>
      <c r="AH84" s="158"/>
      <c r="AI84" s="159"/>
      <c r="AJ84" s="157"/>
      <c r="AK84" s="158"/>
      <c r="AL84" s="158"/>
      <c r="AM84" s="158"/>
      <c r="AN84" s="159"/>
      <c r="AO84" s="157" t="s">
        <v>524</v>
      </c>
      <c r="AP84" s="158"/>
      <c r="AQ84" s="158"/>
      <c r="AR84" s="158"/>
      <c r="AS84" s="159"/>
      <c r="AT84" s="157"/>
      <c r="AU84" s="158"/>
      <c r="AV84" s="158"/>
      <c r="AW84" s="158"/>
      <c r="AX84" s="160"/>
    </row>
    <row r="85" spans="1:60" ht="32.25"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customHeight="1">
      <c r="A86" s="129"/>
      <c r="B86" s="127"/>
      <c r="C86" s="127"/>
      <c r="D86" s="127"/>
      <c r="E86" s="127"/>
      <c r="F86" s="128"/>
      <c r="G86" s="144" t="s">
        <v>523</v>
      </c>
      <c r="H86" s="144"/>
      <c r="I86" s="144"/>
      <c r="J86" s="144"/>
      <c r="K86" s="144"/>
      <c r="L86" s="144"/>
      <c r="M86" s="144"/>
      <c r="N86" s="144"/>
      <c r="O86" s="144"/>
      <c r="P86" s="144"/>
      <c r="Q86" s="144"/>
      <c r="R86" s="144"/>
      <c r="S86" s="144"/>
      <c r="T86" s="144"/>
      <c r="U86" s="144"/>
      <c r="V86" s="144"/>
      <c r="W86" s="144"/>
      <c r="X86" s="144"/>
      <c r="Y86" s="146" t="s">
        <v>17</v>
      </c>
      <c r="Z86" s="147"/>
      <c r="AA86" s="148"/>
      <c r="AB86" s="181" t="s">
        <v>522</v>
      </c>
      <c r="AC86" s="150"/>
      <c r="AD86" s="151"/>
      <c r="AE86" s="152" t="s">
        <v>474</v>
      </c>
      <c r="AF86" s="153"/>
      <c r="AG86" s="153"/>
      <c r="AH86" s="153"/>
      <c r="AI86" s="153"/>
      <c r="AJ86" s="152" t="s">
        <v>474</v>
      </c>
      <c r="AK86" s="153"/>
      <c r="AL86" s="153"/>
      <c r="AM86" s="153"/>
      <c r="AN86" s="153"/>
      <c r="AO86" s="152">
        <v>99</v>
      </c>
      <c r="AP86" s="153"/>
      <c r="AQ86" s="153"/>
      <c r="AR86" s="153"/>
      <c r="AS86" s="153"/>
      <c r="AT86" s="93" t="s">
        <v>474</v>
      </c>
      <c r="AU86" s="94"/>
      <c r="AV86" s="94"/>
      <c r="AW86" s="94"/>
      <c r="AX86" s="96"/>
    </row>
    <row r="87" spans="1:60" ht="47.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t="s">
        <v>521</v>
      </c>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c r="A98" s="377"/>
      <c r="B98" s="378"/>
      <c r="C98" s="412" t="s">
        <v>537</v>
      </c>
      <c r="D98" s="413"/>
      <c r="E98" s="413"/>
      <c r="F98" s="413"/>
      <c r="G98" s="413"/>
      <c r="H98" s="413"/>
      <c r="I98" s="413"/>
      <c r="J98" s="413"/>
      <c r="K98" s="414"/>
      <c r="L98" s="71" t="s">
        <v>536</v>
      </c>
      <c r="M98" s="72"/>
      <c r="N98" s="72"/>
      <c r="O98" s="72"/>
      <c r="P98" s="72"/>
      <c r="Q98" s="73"/>
      <c r="R98" s="71" t="s">
        <v>538</v>
      </c>
      <c r="S98" s="72"/>
      <c r="T98" s="72"/>
      <c r="U98" s="72"/>
      <c r="V98" s="72"/>
      <c r="W98" s="73"/>
      <c r="X98" s="670" t="s">
        <v>539</v>
      </c>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c r="A99" s="377"/>
      <c r="B99" s="378"/>
      <c r="C99" s="161"/>
      <c r="D99" s="162"/>
      <c r="E99" s="162"/>
      <c r="F99" s="162"/>
      <c r="G99" s="162"/>
      <c r="H99" s="162"/>
      <c r="I99" s="162"/>
      <c r="J99" s="162"/>
      <c r="K99" s="163"/>
      <c r="L99" s="71"/>
      <c r="M99" s="72"/>
      <c r="N99" s="72"/>
      <c r="O99" s="72"/>
      <c r="P99" s="72"/>
      <c r="Q99" s="73"/>
      <c r="R99" s="71"/>
      <c r="S99" s="72"/>
      <c r="T99" s="72"/>
      <c r="U99" s="72"/>
      <c r="V99" s="72"/>
      <c r="W99" s="73"/>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customHeight="1">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c r="A104" s="379"/>
      <c r="B104" s="380"/>
      <c r="C104" s="369" t="s">
        <v>22</v>
      </c>
      <c r="D104" s="370"/>
      <c r="E104" s="370"/>
      <c r="F104" s="370"/>
      <c r="G104" s="370"/>
      <c r="H104" s="370"/>
      <c r="I104" s="370"/>
      <c r="J104" s="370"/>
      <c r="K104" s="371"/>
      <c r="L104" s="372">
        <f>SUM(L98:Q103)</f>
        <v>0</v>
      </c>
      <c r="M104" s="373"/>
      <c r="N104" s="373"/>
      <c r="O104" s="373"/>
      <c r="P104" s="373"/>
      <c r="Q104" s="374"/>
      <c r="R104" s="372">
        <f>SUM(R98:W103)</f>
        <v>0</v>
      </c>
      <c r="S104" s="373"/>
      <c r="T104" s="373"/>
      <c r="U104" s="373"/>
      <c r="V104" s="373"/>
      <c r="W104" s="374"/>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7" t="s">
        <v>38</v>
      </c>
      <c r="AH107" s="594"/>
      <c r="AI107" s="594"/>
      <c r="AJ107" s="594"/>
      <c r="AK107" s="594"/>
      <c r="AL107" s="594"/>
      <c r="AM107" s="594"/>
      <c r="AN107" s="594"/>
      <c r="AO107" s="594"/>
      <c r="AP107" s="594"/>
      <c r="AQ107" s="594"/>
      <c r="AR107" s="594"/>
      <c r="AS107" s="594"/>
      <c r="AT107" s="594"/>
      <c r="AU107" s="594"/>
      <c r="AV107" s="594"/>
      <c r="AW107" s="594"/>
      <c r="AX107" s="628"/>
    </row>
    <row r="108" spans="1:50" ht="35.25" customHeight="1">
      <c r="A108" s="306" t="s">
        <v>312</v>
      </c>
      <c r="B108" s="307"/>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2" t="s">
        <v>475</v>
      </c>
      <c r="AE108" s="603"/>
      <c r="AF108" s="603"/>
      <c r="AG108" s="599" t="s">
        <v>481</v>
      </c>
      <c r="AH108" s="600"/>
      <c r="AI108" s="600"/>
      <c r="AJ108" s="600"/>
      <c r="AK108" s="600"/>
      <c r="AL108" s="600"/>
      <c r="AM108" s="600"/>
      <c r="AN108" s="600"/>
      <c r="AO108" s="600"/>
      <c r="AP108" s="600"/>
      <c r="AQ108" s="600"/>
      <c r="AR108" s="600"/>
      <c r="AS108" s="600"/>
      <c r="AT108" s="600"/>
      <c r="AU108" s="600"/>
      <c r="AV108" s="600"/>
      <c r="AW108" s="600"/>
      <c r="AX108" s="601"/>
    </row>
    <row r="109" spans="1:50" ht="36" customHeight="1">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475</v>
      </c>
      <c r="AE109" s="441"/>
      <c r="AF109" s="441"/>
      <c r="AG109" s="303" t="s">
        <v>517</v>
      </c>
      <c r="AH109" s="304"/>
      <c r="AI109" s="304"/>
      <c r="AJ109" s="304"/>
      <c r="AK109" s="304"/>
      <c r="AL109" s="304"/>
      <c r="AM109" s="304"/>
      <c r="AN109" s="304"/>
      <c r="AO109" s="304"/>
      <c r="AP109" s="304"/>
      <c r="AQ109" s="304"/>
      <c r="AR109" s="304"/>
      <c r="AS109" s="304"/>
      <c r="AT109" s="304"/>
      <c r="AU109" s="304"/>
      <c r="AV109" s="304"/>
      <c r="AW109" s="304"/>
      <c r="AX109" s="305"/>
    </row>
    <row r="110" spans="1:50" ht="36" customHeight="1">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3" t="s">
        <v>475</v>
      </c>
      <c r="AE110" s="584"/>
      <c r="AF110" s="584"/>
      <c r="AG110" s="529" t="s">
        <v>519</v>
      </c>
      <c r="AH110" s="197"/>
      <c r="AI110" s="197"/>
      <c r="AJ110" s="197"/>
      <c r="AK110" s="197"/>
      <c r="AL110" s="197"/>
      <c r="AM110" s="197"/>
      <c r="AN110" s="197"/>
      <c r="AO110" s="197"/>
      <c r="AP110" s="197"/>
      <c r="AQ110" s="197"/>
      <c r="AR110" s="197"/>
      <c r="AS110" s="197"/>
      <c r="AT110" s="197"/>
      <c r="AU110" s="197"/>
      <c r="AV110" s="197"/>
      <c r="AW110" s="197"/>
      <c r="AX110" s="530"/>
    </row>
    <row r="111" spans="1:50" ht="36" customHeight="1">
      <c r="A111" s="548" t="s">
        <v>46</v>
      </c>
      <c r="B111" s="585"/>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475</v>
      </c>
      <c r="AE111" s="437"/>
      <c r="AF111" s="437"/>
      <c r="AG111" s="300" t="s">
        <v>549</v>
      </c>
      <c r="AH111" s="301"/>
      <c r="AI111" s="301"/>
      <c r="AJ111" s="301"/>
      <c r="AK111" s="301"/>
      <c r="AL111" s="301"/>
      <c r="AM111" s="301"/>
      <c r="AN111" s="301"/>
      <c r="AO111" s="301"/>
      <c r="AP111" s="301"/>
      <c r="AQ111" s="301"/>
      <c r="AR111" s="301"/>
      <c r="AS111" s="301"/>
      <c r="AT111" s="301"/>
      <c r="AU111" s="301"/>
      <c r="AV111" s="301"/>
      <c r="AW111" s="301"/>
      <c r="AX111" s="302"/>
    </row>
    <row r="112" spans="1:50" ht="56.25" customHeight="1">
      <c r="A112" s="586"/>
      <c r="B112" s="587"/>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475</v>
      </c>
      <c r="AE112" s="441"/>
      <c r="AF112" s="441"/>
      <c r="AG112" s="303" t="s">
        <v>520</v>
      </c>
      <c r="AH112" s="304"/>
      <c r="AI112" s="304"/>
      <c r="AJ112" s="304"/>
      <c r="AK112" s="304"/>
      <c r="AL112" s="304"/>
      <c r="AM112" s="304"/>
      <c r="AN112" s="304"/>
      <c r="AO112" s="304"/>
      <c r="AP112" s="304"/>
      <c r="AQ112" s="304"/>
      <c r="AR112" s="304"/>
      <c r="AS112" s="304"/>
      <c r="AT112" s="304"/>
      <c r="AU112" s="304"/>
      <c r="AV112" s="304"/>
      <c r="AW112" s="304"/>
      <c r="AX112" s="305"/>
    </row>
    <row r="113" spans="1:64" ht="43.5" customHeight="1">
      <c r="A113" s="586"/>
      <c r="B113" s="587"/>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475</v>
      </c>
      <c r="AE113" s="441"/>
      <c r="AF113" s="441"/>
      <c r="AG113" s="303" t="s">
        <v>554</v>
      </c>
      <c r="AH113" s="304"/>
      <c r="AI113" s="304"/>
      <c r="AJ113" s="304"/>
      <c r="AK113" s="304"/>
      <c r="AL113" s="304"/>
      <c r="AM113" s="304"/>
      <c r="AN113" s="304"/>
      <c r="AO113" s="304"/>
      <c r="AP113" s="304"/>
      <c r="AQ113" s="304"/>
      <c r="AR113" s="304"/>
      <c r="AS113" s="304"/>
      <c r="AT113" s="304"/>
      <c r="AU113" s="304"/>
      <c r="AV113" s="304"/>
      <c r="AW113" s="304"/>
      <c r="AX113" s="305"/>
    </row>
    <row r="114" spans="1:64" ht="36" customHeight="1">
      <c r="A114" s="586"/>
      <c r="B114" s="587"/>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475</v>
      </c>
      <c r="AE114" s="441"/>
      <c r="AF114" s="441"/>
      <c r="AG114" s="303" t="s">
        <v>482</v>
      </c>
      <c r="AH114" s="304"/>
      <c r="AI114" s="304"/>
      <c r="AJ114" s="304"/>
      <c r="AK114" s="304"/>
      <c r="AL114" s="304"/>
      <c r="AM114" s="304"/>
      <c r="AN114" s="304"/>
      <c r="AO114" s="304"/>
      <c r="AP114" s="304"/>
      <c r="AQ114" s="304"/>
      <c r="AR114" s="304"/>
      <c r="AS114" s="304"/>
      <c r="AT114" s="304"/>
      <c r="AU114" s="304"/>
      <c r="AV114" s="304"/>
      <c r="AW114" s="304"/>
      <c r="AX114" s="305"/>
    </row>
    <row r="115" spans="1:64" ht="36" customHeight="1">
      <c r="A115" s="586"/>
      <c r="B115" s="587"/>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475</v>
      </c>
      <c r="AE115" s="441"/>
      <c r="AF115" s="441"/>
      <c r="AG115" s="303" t="s">
        <v>553</v>
      </c>
      <c r="AH115" s="304"/>
      <c r="AI115" s="304"/>
      <c r="AJ115" s="304"/>
      <c r="AK115" s="304"/>
      <c r="AL115" s="304"/>
      <c r="AM115" s="304"/>
      <c r="AN115" s="304"/>
      <c r="AO115" s="304"/>
      <c r="AP115" s="304"/>
      <c r="AQ115" s="304"/>
      <c r="AR115" s="304"/>
      <c r="AS115" s="304"/>
      <c r="AT115" s="304"/>
      <c r="AU115" s="304"/>
      <c r="AV115" s="304"/>
      <c r="AW115" s="304"/>
      <c r="AX115" s="305"/>
    </row>
    <row r="116" spans="1:64" ht="36.75" customHeight="1">
      <c r="A116" s="586"/>
      <c r="B116" s="587"/>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1" t="s">
        <v>475</v>
      </c>
      <c r="AE116" s="632"/>
      <c r="AF116" s="632"/>
      <c r="AG116" s="365" t="s">
        <v>551</v>
      </c>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51" customHeight="1">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475</v>
      </c>
      <c r="AE117" s="584"/>
      <c r="AF117" s="593"/>
      <c r="AG117" s="597" t="s">
        <v>550</v>
      </c>
      <c r="AH117" s="434"/>
      <c r="AI117" s="434"/>
      <c r="AJ117" s="434"/>
      <c r="AK117" s="434"/>
      <c r="AL117" s="434"/>
      <c r="AM117" s="434"/>
      <c r="AN117" s="434"/>
      <c r="AO117" s="434"/>
      <c r="AP117" s="434"/>
      <c r="AQ117" s="434"/>
      <c r="AR117" s="434"/>
      <c r="AS117" s="434"/>
      <c r="AT117" s="434"/>
      <c r="AU117" s="434"/>
      <c r="AV117" s="434"/>
      <c r="AW117" s="434"/>
      <c r="AX117" s="598"/>
      <c r="BG117" s="10"/>
      <c r="BH117" s="10"/>
      <c r="BI117" s="10"/>
      <c r="BJ117" s="10"/>
    </row>
    <row r="118" spans="1:64" ht="30.75" customHeight="1">
      <c r="A118" s="548" t="s">
        <v>47</v>
      </c>
      <c r="B118" s="585"/>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636" t="s">
        <v>475</v>
      </c>
      <c r="AE118" s="437"/>
      <c r="AF118" s="637"/>
      <c r="AG118" s="300" t="s">
        <v>552</v>
      </c>
      <c r="AH118" s="301"/>
      <c r="AI118" s="301"/>
      <c r="AJ118" s="301"/>
      <c r="AK118" s="301"/>
      <c r="AL118" s="301"/>
      <c r="AM118" s="301"/>
      <c r="AN118" s="301"/>
      <c r="AO118" s="301"/>
      <c r="AP118" s="301"/>
      <c r="AQ118" s="301"/>
      <c r="AR118" s="301"/>
      <c r="AS118" s="301"/>
      <c r="AT118" s="301"/>
      <c r="AU118" s="301"/>
      <c r="AV118" s="301"/>
      <c r="AW118" s="301"/>
      <c r="AX118" s="302"/>
    </row>
    <row r="119" spans="1:64" ht="50.25" customHeight="1">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4" t="s">
        <v>475</v>
      </c>
      <c r="AE119" s="605"/>
      <c r="AF119" s="605"/>
      <c r="AG119" s="303" t="s">
        <v>548</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c r="A120" s="586"/>
      <c r="B120" s="587"/>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475</v>
      </c>
      <c r="AE120" s="441"/>
      <c r="AF120" s="441"/>
      <c r="AG120" s="303" t="s">
        <v>540</v>
      </c>
      <c r="AH120" s="304"/>
      <c r="AI120" s="304"/>
      <c r="AJ120" s="304"/>
      <c r="AK120" s="304"/>
      <c r="AL120" s="304"/>
      <c r="AM120" s="304"/>
      <c r="AN120" s="304"/>
      <c r="AO120" s="304"/>
      <c r="AP120" s="304"/>
      <c r="AQ120" s="304"/>
      <c r="AR120" s="304"/>
      <c r="AS120" s="304"/>
      <c r="AT120" s="304"/>
      <c r="AU120" s="304"/>
      <c r="AV120" s="304"/>
      <c r="AW120" s="304"/>
      <c r="AX120" s="305"/>
    </row>
    <row r="121" spans="1:64" ht="36" customHeight="1">
      <c r="A121" s="588"/>
      <c r="B121" s="589"/>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475</v>
      </c>
      <c r="AE121" s="441"/>
      <c r="AF121" s="441"/>
      <c r="AG121" s="529" t="s">
        <v>511</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c r="A122" s="621" t="s">
        <v>80</v>
      </c>
      <c r="B122" s="622"/>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480</v>
      </c>
      <c r="AE122" s="437"/>
      <c r="AF122" s="437"/>
      <c r="AG122" s="575" t="s">
        <v>536</v>
      </c>
      <c r="AH122" s="195"/>
      <c r="AI122" s="195"/>
      <c r="AJ122" s="195"/>
      <c r="AK122" s="195"/>
      <c r="AL122" s="195"/>
      <c r="AM122" s="195"/>
      <c r="AN122" s="195"/>
      <c r="AO122" s="195"/>
      <c r="AP122" s="195"/>
      <c r="AQ122" s="195"/>
      <c r="AR122" s="195"/>
      <c r="AS122" s="195"/>
      <c r="AT122" s="195"/>
      <c r="AU122" s="195"/>
      <c r="AV122" s="195"/>
      <c r="AW122" s="195"/>
      <c r="AX122" s="576"/>
    </row>
    <row r="123" spans="1:64" ht="15.75" customHeight="1">
      <c r="A123" s="623"/>
      <c r="B123" s="624"/>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7"/>
      <c r="AH123" s="276"/>
      <c r="AI123" s="276"/>
      <c r="AJ123" s="276"/>
      <c r="AK123" s="276"/>
      <c r="AL123" s="276"/>
      <c r="AM123" s="276"/>
      <c r="AN123" s="276"/>
      <c r="AO123" s="276"/>
      <c r="AP123" s="276"/>
      <c r="AQ123" s="276"/>
      <c r="AR123" s="276"/>
      <c r="AS123" s="276"/>
      <c r="AT123" s="276"/>
      <c r="AU123" s="276"/>
      <c r="AV123" s="276"/>
      <c r="AW123" s="276"/>
      <c r="AX123" s="578"/>
    </row>
    <row r="124" spans="1:64" ht="26.25" customHeight="1">
      <c r="A124" s="623"/>
      <c r="B124" s="624"/>
      <c r="C124" s="638"/>
      <c r="D124" s="639"/>
      <c r="E124" s="639"/>
      <c r="F124" s="639"/>
      <c r="G124" s="639"/>
      <c r="H124" s="639"/>
      <c r="I124" s="639"/>
      <c r="J124" s="639"/>
      <c r="K124" s="639"/>
      <c r="L124" s="639"/>
      <c r="M124" s="639"/>
      <c r="N124" s="639"/>
      <c r="O124" s="640"/>
      <c r="P124" s="647"/>
      <c r="Q124" s="647"/>
      <c r="R124" s="647"/>
      <c r="S124" s="648"/>
      <c r="T124" s="629"/>
      <c r="U124" s="304"/>
      <c r="V124" s="304"/>
      <c r="W124" s="304"/>
      <c r="X124" s="304"/>
      <c r="Y124" s="304"/>
      <c r="Z124" s="304"/>
      <c r="AA124" s="304"/>
      <c r="AB124" s="304"/>
      <c r="AC124" s="304"/>
      <c r="AD124" s="304"/>
      <c r="AE124" s="304"/>
      <c r="AF124" s="630"/>
      <c r="AG124" s="577"/>
      <c r="AH124" s="276"/>
      <c r="AI124" s="276"/>
      <c r="AJ124" s="276"/>
      <c r="AK124" s="276"/>
      <c r="AL124" s="276"/>
      <c r="AM124" s="276"/>
      <c r="AN124" s="276"/>
      <c r="AO124" s="276"/>
      <c r="AP124" s="276"/>
      <c r="AQ124" s="276"/>
      <c r="AR124" s="276"/>
      <c r="AS124" s="276"/>
      <c r="AT124" s="276"/>
      <c r="AU124" s="276"/>
      <c r="AV124" s="276"/>
      <c r="AW124" s="276"/>
      <c r="AX124" s="578"/>
    </row>
    <row r="125" spans="1:64" ht="26.25" customHeight="1">
      <c r="A125" s="625"/>
      <c r="B125" s="626"/>
      <c r="C125" s="641"/>
      <c r="D125" s="642"/>
      <c r="E125" s="642"/>
      <c r="F125" s="642"/>
      <c r="G125" s="642"/>
      <c r="H125" s="642"/>
      <c r="I125" s="642"/>
      <c r="J125" s="642"/>
      <c r="K125" s="642"/>
      <c r="L125" s="642"/>
      <c r="M125" s="642"/>
      <c r="N125" s="642"/>
      <c r="O125" s="643"/>
      <c r="P125" s="649"/>
      <c r="Q125" s="649"/>
      <c r="R125" s="649"/>
      <c r="S125" s="650"/>
      <c r="T125" s="433"/>
      <c r="U125" s="434"/>
      <c r="V125" s="434"/>
      <c r="W125" s="434"/>
      <c r="X125" s="434"/>
      <c r="Y125" s="434"/>
      <c r="Z125" s="434"/>
      <c r="AA125" s="434"/>
      <c r="AB125" s="434"/>
      <c r="AC125" s="434"/>
      <c r="AD125" s="434"/>
      <c r="AE125" s="434"/>
      <c r="AF125" s="435"/>
      <c r="AG125" s="579"/>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c r="A126" s="548" t="s">
        <v>58</v>
      </c>
      <c r="B126" s="549"/>
      <c r="C126" s="391" t="s">
        <v>64</v>
      </c>
      <c r="D126" s="571"/>
      <c r="E126" s="571"/>
      <c r="F126" s="572"/>
      <c r="G126" s="542" t="s">
        <v>518</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c r="A127" s="550"/>
      <c r="B127" s="551"/>
      <c r="C127" s="360" t="s">
        <v>68</v>
      </c>
      <c r="D127" s="361"/>
      <c r="E127" s="361"/>
      <c r="F127" s="362"/>
      <c r="G127" s="363" t="s">
        <v>533</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20" customHeight="1" thickBot="1">
      <c r="A129" s="570"/>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120" customHeight="1" thickBot="1">
      <c r="A131" s="545"/>
      <c r="B131" s="546"/>
      <c r="C131" s="546"/>
      <c r="D131" s="546"/>
      <c r="E131" s="547"/>
      <c r="F131" s="564"/>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99.95" customHeight="1" thickBot="1">
      <c r="A133" s="430"/>
      <c r="B133" s="431"/>
      <c r="C133" s="431"/>
      <c r="D133" s="431"/>
      <c r="E133" s="432"/>
      <c r="F133" s="567"/>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99.95" customHeight="1" thickBot="1">
      <c r="A135" s="606"/>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c r="A137" s="403" t="s">
        <v>224</v>
      </c>
      <c r="B137" s="404"/>
      <c r="C137" s="404"/>
      <c r="D137" s="404"/>
      <c r="E137" s="404"/>
      <c r="F137" s="404"/>
      <c r="G137" s="417" t="s">
        <v>536</v>
      </c>
      <c r="H137" s="418"/>
      <c r="I137" s="418"/>
      <c r="J137" s="418"/>
      <c r="K137" s="418"/>
      <c r="L137" s="418"/>
      <c r="M137" s="418"/>
      <c r="N137" s="418"/>
      <c r="O137" s="418"/>
      <c r="P137" s="419"/>
      <c r="Q137" s="404" t="s">
        <v>225</v>
      </c>
      <c r="R137" s="404"/>
      <c r="S137" s="404"/>
      <c r="T137" s="404"/>
      <c r="U137" s="404"/>
      <c r="V137" s="404"/>
      <c r="W137" s="417" t="s">
        <v>538</v>
      </c>
      <c r="X137" s="418"/>
      <c r="Y137" s="418"/>
      <c r="Z137" s="418"/>
      <c r="AA137" s="418"/>
      <c r="AB137" s="418"/>
      <c r="AC137" s="418"/>
      <c r="AD137" s="418"/>
      <c r="AE137" s="418"/>
      <c r="AF137" s="419"/>
      <c r="AG137" s="404" t="s">
        <v>226</v>
      </c>
      <c r="AH137" s="404"/>
      <c r="AI137" s="404"/>
      <c r="AJ137" s="404"/>
      <c r="AK137" s="404"/>
      <c r="AL137" s="404"/>
      <c r="AM137" s="400" t="s">
        <v>537</v>
      </c>
      <c r="AN137" s="401"/>
      <c r="AO137" s="401"/>
      <c r="AP137" s="401"/>
      <c r="AQ137" s="401"/>
      <c r="AR137" s="401"/>
      <c r="AS137" s="401"/>
      <c r="AT137" s="401"/>
      <c r="AU137" s="401"/>
      <c r="AV137" s="402"/>
      <c r="AW137" s="12"/>
      <c r="AX137" s="13"/>
    </row>
    <row r="138" spans="1:50" ht="19.899999999999999" customHeight="1" thickBot="1">
      <c r="A138" s="405" t="s">
        <v>227</v>
      </c>
      <c r="B138" s="406"/>
      <c r="C138" s="406"/>
      <c r="D138" s="406"/>
      <c r="E138" s="406"/>
      <c r="F138" s="406"/>
      <c r="G138" s="420" t="s">
        <v>537</v>
      </c>
      <c r="H138" s="421"/>
      <c r="I138" s="421"/>
      <c r="J138" s="421"/>
      <c r="K138" s="421"/>
      <c r="L138" s="421"/>
      <c r="M138" s="421"/>
      <c r="N138" s="421"/>
      <c r="O138" s="421"/>
      <c r="P138" s="422"/>
      <c r="Q138" s="406" t="s">
        <v>228</v>
      </c>
      <c r="R138" s="406"/>
      <c r="S138" s="406"/>
      <c r="T138" s="406"/>
      <c r="U138" s="406"/>
      <c r="V138" s="406"/>
      <c r="W138" s="420" t="s">
        <v>483</v>
      </c>
      <c r="X138" s="421"/>
      <c r="Y138" s="421"/>
      <c r="Z138" s="421"/>
      <c r="AA138" s="421"/>
      <c r="AB138" s="421"/>
      <c r="AC138" s="421"/>
      <c r="AD138" s="421"/>
      <c r="AE138" s="421"/>
      <c r="AF138" s="422"/>
      <c r="AG138" s="573"/>
      <c r="AH138" s="574"/>
      <c r="AI138" s="574"/>
      <c r="AJ138" s="574"/>
      <c r="AK138" s="574"/>
      <c r="AL138" s="574"/>
      <c r="AM138" s="609"/>
      <c r="AN138" s="610"/>
      <c r="AO138" s="610"/>
      <c r="AP138" s="610"/>
      <c r="AQ138" s="610"/>
      <c r="AR138" s="610"/>
      <c r="AS138" s="610"/>
      <c r="AT138" s="610"/>
      <c r="AU138" s="610"/>
      <c r="AV138" s="611"/>
      <c r="AW138" s="28"/>
      <c r="AX138" s="29"/>
    </row>
    <row r="139" spans="1:50" ht="23.65" customHeight="1">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34" t="s">
        <v>34</v>
      </c>
      <c r="B178" s="535"/>
      <c r="C178" s="535"/>
      <c r="D178" s="535"/>
      <c r="E178" s="535"/>
      <c r="F178" s="536"/>
      <c r="G178" s="387" t="s">
        <v>484</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460</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c r="A179" s="126"/>
      <c r="B179" s="537"/>
      <c r="C179" s="537"/>
      <c r="D179" s="537"/>
      <c r="E179" s="537"/>
      <c r="F179" s="538"/>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c r="A180" s="126"/>
      <c r="B180" s="537"/>
      <c r="C180" s="537"/>
      <c r="D180" s="537"/>
      <c r="E180" s="537"/>
      <c r="F180" s="538"/>
      <c r="G180" s="97" t="s">
        <v>485</v>
      </c>
      <c r="H180" s="98"/>
      <c r="I180" s="98"/>
      <c r="J180" s="98"/>
      <c r="K180" s="99"/>
      <c r="L180" s="100" t="s">
        <v>487</v>
      </c>
      <c r="M180" s="101"/>
      <c r="N180" s="101"/>
      <c r="O180" s="101"/>
      <c r="P180" s="101"/>
      <c r="Q180" s="101"/>
      <c r="R180" s="101"/>
      <c r="S180" s="101"/>
      <c r="T180" s="101"/>
      <c r="U180" s="101"/>
      <c r="V180" s="101"/>
      <c r="W180" s="101"/>
      <c r="X180" s="102"/>
      <c r="Y180" s="103">
        <v>258</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c r="A181" s="126"/>
      <c r="B181" s="537"/>
      <c r="C181" s="537"/>
      <c r="D181" s="537"/>
      <c r="E181" s="537"/>
      <c r="F181" s="538"/>
      <c r="G181" s="74" t="s">
        <v>486</v>
      </c>
      <c r="H181" s="75"/>
      <c r="I181" s="75"/>
      <c r="J181" s="75"/>
      <c r="K181" s="76"/>
      <c r="L181" s="77" t="s">
        <v>488</v>
      </c>
      <c r="M181" s="78"/>
      <c r="N181" s="78"/>
      <c r="O181" s="78"/>
      <c r="P181" s="78"/>
      <c r="Q181" s="78"/>
      <c r="R181" s="78"/>
      <c r="S181" s="78"/>
      <c r="T181" s="78"/>
      <c r="U181" s="78"/>
      <c r="V181" s="78"/>
      <c r="W181" s="78"/>
      <c r="X181" s="79"/>
      <c r="Y181" s="80">
        <v>4</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26"/>
      <c r="B182" s="537"/>
      <c r="C182" s="537"/>
      <c r="D182" s="537"/>
      <c r="E182" s="537"/>
      <c r="F182" s="53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6"/>
      <c r="B183" s="537"/>
      <c r="C183" s="537"/>
      <c r="D183" s="537"/>
      <c r="E183" s="537"/>
      <c r="F183" s="5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6"/>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262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c r="A191" s="126"/>
      <c r="B191" s="537"/>
      <c r="C191" s="537"/>
      <c r="D191" s="537"/>
      <c r="E191" s="537"/>
      <c r="F191" s="538"/>
      <c r="G191" s="387" t="s">
        <v>541</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364</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c r="A192" s="126"/>
      <c r="B192" s="537"/>
      <c r="C192" s="537"/>
      <c r="D192" s="537"/>
      <c r="E192" s="537"/>
      <c r="F192" s="538"/>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c r="A193" s="126"/>
      <c r="B193" s="537"/>
      <c r="C193" s="537"/>
      <c r="D193" s="537"/>
      <c r="E193" s="537"/>
      <c r="F193" s="538"/>
      <c r="G193" s="97" t="s">
        <v>542</v>
      </c>
      <c r="H193" s="98"/>
      <c r="I193" s="98"/>
      <c r="J193" s="98"/>
      <c r="K193" s="99"/>
      <c r="L193" s="100" t="s">
        <v>544</v>
      </c>
      <c r="M193" s="101"/>
      <c r="N193" s="101"/>
      <c r="O193" s="101"/>
      <c r="P193" s="101"/>
      <c r="Q193" s="101"/>
      <c r="R193" s="101"/>
      <c r="S193" s="101"/>
      <c r="T193" s="101"/>
      <c r="U193" s="101"/>
      <c r="V193" s="101"/>
      <c r="W193" s="101"/>
      <c r="X193" s="102"/>
      <c r="Y193" s="103">
        <v>6</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customHeight="1">
      <c r="A194" s="126"/>
      <c r="B194" s="537"/>
      <c r="C194" s="537"/>
      <c r="D194" s="537"/>
      <c r="E194" s="537"/>
      <c r="F194" s="538"/>
      <c r="G194" s="74" t="s">
        <v>543</v>
      </c>
      <c r="H194" s="75"/>
      <c r="I194" s="75"/>
      <c r="J194" s="75"/>
      <c r="K194" s="76"/>
      <c r="L194" s="77" t="s">
        <v>545</v>
      </c>
      <c r="M194" s="78"/>
      <c r="N194" s="78"/>
      <c r="O194" s="78"/>
      <c r="P194" s="78"/>
      <c r="Q194" s="78"/>
      <c r="R194" s="78"/>
      <c r="S194" s="78"/>
      <c r="T194" s="78"/>
      <c r="U194" s="78"/>
      <c r="V194" s="78"/>
      <c r="W194" s="78"/>
      <c r="X194" s="79"/>
      <c r="Y194" s="80">
        <v>4</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10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c r="A204" s="126"/>
      <c r="B204" s="537"/>
      <c r="C204" s="537"/>
      <c r="D204" s="537"/>
      <c r="E204" s="537"/>
      <c r="F204" s="538"/>
      <c r="G204" s="387" t="s">
        <v>546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365</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c r="A205" s="126"/>
      <c r="B205" s="537"/>
      <c r="C205" s="537"/>
      <c r="D205" s="537"/>
      <c r="E205" s="537"/>
      <c r="F205" s="538"/>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c r="A206" s="126"/>
      <c r="B206" s="537"/>
      <c r="C206" s="537"/>
      <c r="D206" s="537"/>
      <c r="E206" s="537"/>
      <c r="F206" s="538"/>
      <c r="G206" s="97" t="s">
        <v>489</v>
      </c>
      <c r="H206" s="98"/>
      <c r="I206" s="98"/>
      <c r="J206" s="98"/>
      <c r="K206" s="99"/>
      <c r="L206" s="100" t="s">
        <v>490</v>
      </c>
      <c r="M206" s="101"/>
      <c r="N206" s="101"/>
      <c r="O206" s="101"/>
      <c r="P206" s="101"/>
      <c r="Q206" s="101"/>
      <c r="R206" s="101"/>
      <c r="S206" s="101"/>
      <c r="T206" s="101"/>
      <c r="U206" s="101"/>
      <c r="V206" s="101"/>
      <c r="W206" s="101"/>
      <c r="X206" s="102"/>
      <c r="Y206" s="103">
        <v>125</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customHeight="1">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125</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c r="A217" s="126"/>
      <c r="B217" s="537"/>
      <c r="C217" s="537"/>
      <c r="D217" s="537"/>
      <c r="E217" s="537"/>
      <c r="F217" s="538"/>
      <c r="G217" s="387" t="s">
        <v>547</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366</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c r="A218" s="126"/>
      <c r="B218" s="537"/>
      <c r="C218" s="537"/>
      <c r="D218" s="537"/>
      <c r="E218" s="537"/>
      <c r="F218" s="538"/>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c r="A219" s="126"/>
      <c r="B219" s="537"/>
      <c r="C219" s="537"/>
      <c r="D219" s="537"/>
      <c r="E219" s="537"/>
      <c r="F219" s="53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36" customHeight="1">
      <c r="A236" s="112">
        <v>1</v>
      </c>
      <c r="B236" s="112">
        <v>1</v>
      </c>
      <c r="C236" s="117" t="s">
        <v>491</v>
      </c>
      <c r="D236" s="113"/>
      <c r="E236" s="113"/>
      <c r="F236" s="113"/>
      <c r="G236" s="113"/>
      <c r="H236" s="113"/>
      <c r="I236" s="113"/>
      <c r="J236" s="113"/>
      <c r="K236" s="113"/>
      <c r="L236" s="113"/>
      <c r="M236" s="117" t="s">
        <v>492</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263</v>
      </c>
      <c r="AL236" s="115"/>
      <c r="AM236" s="115"/>
      <c r="AN236" s="115"/>
      <c r="AO236" s="115"/>
      <c r="AP236" s="116"/>
      <c r="AQ236" s="117" t="s">
        <v>555</v>
      </c>
      <c r="AR236" s="113"/>
      <c r="AS236" s="113"/>
      <c r="AT236" s="113"/>
      <c r="AU236" s="114" t="s">
        <v>474</v>
      </c>
      <c r="AV236" s="115"/>
      <c r="AW236" s="115"/>
      <c r="AX236" s="116"/>
    </row>
    <row r="237" spans="1:50" ht="24"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2"/>
      <c r="B268" s="112"/>
      <c r="C268" s="118" t="s">
        <v>408</v>
      </c>
      <c r="D268" s="118"/>
      <c r="E268" s="118"/>
      <c r="F268" s="118"/>
      <c r="G268" s="118"/>
      <c r="H268" s="118"/>
      <c r="I268" s="118"/>
      <c r="J268" s="118"/>
      <c r="K268" s="118"/>
      <c r="L268" s="118"/>
      <c r="M268" s="118" t="s">
        <v>409</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410</v>
      </c>
      <c r="AL268" s="118"/>
      <c r="AM268" s="118"/>
      <c r="AN268" s="118"/>
      <c r="AO268" s="118"/>
      <c r="AP268" s="118"/>
      <c r="AQ268" s="118" t="s">
        <v>23</v>
      </c>
      <c r="AR268" s="118"/>
      <c r="AS268" s="118"/>
      <c r="AT268" s="118"/>
      <c r="AU268" s="120" t="s">
        <v>24</v>
      </c>
      <c r="AV268" s="121"/>
      <c r="AW268" s="121"/>
      <c r="AX268" s="122"/>
    </row>
    <row r="269" spans="1:50" ht="24" customHeight="1">
      <c r="A269" s="112">
        <v>1</v>
      </c>
      <c r="B269" s="112">
        <v>1</v>
      </c>
      <c r="C269" s="117" t="s">
        <v>493</v>
      </c>
      <c r="D269" s="113"/>
      <c r="E269" s="113"/>
      <c r="F269" s="113"/>
      <c r="G269" s="113"/>
      <c r="H269" s="113"/>
      <c r="I269" s="113"/>
      <c r="J269" s="113"/>
      <c r="K269" s="113"/>
      <c r="L269" s="113"/>
      <c r="M269" s="117" t="s">
        <v>500</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10</v>
      </c>
      <c r="AL269" s="115"/>
      <c r="AM269" s="115"/>
      <c r="AN269" s="115"/>
      <c r="AO269" s="115"/>
      <c r="AP269" s="116"/>
      <c r="AQ269" s="117" t="s">
        <v>555</v>
      </c>
      <c r="AR269" s="113"/>
      <c r="AS269" s="113"/>
      <c r="AT269" s="113"/>
      <c r="AU269" s="114" t="s">
        <v>474</v>
      </c>
      <c r="AV269" s="115"/>
      <c r="AW269" s="115"/>
      <c r="AX269" s="116"/>
    </row>
    <row r="270" spans="1:50" ht="24" customHeight="1">
      <c r="A270" s="112">
        <v>2</v>
      </c>
      <c r="B270" s="112">
        <v>1</v>
      </c>
      <c r="C270" s="117" t="s">
        <v>494</v>
      </c>
      <c r="D270" s="113"/>
      <c r="E270" s="113"/>
      <c r="F270" s="113"/>
      <c r="G270" s="113"/>
      <c r="H270" s="113"/>
      <c r="I270" s="113"/>
      <c r="J270" s="113"/>
      <c r="K270" s="113"/>
      <c r="L270" s="113"/>
      <c r="M270" s="117" t="s">
        <v>501</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9</v>
      </c>
      <c r="AL270" s="115"/>
      <c r="AM270" s="115"/>
      <c r="AN270" s="115"/>
      <c r="AO270" s="115"/>
      <c r="AP270" s="116"/>
      <c r="AQ270" s="117" t="s">
        <v>556</v>
      </c>
      <c r="AR270" s="113"/>
      <c r="AS270" s="113"/>
      <c r="AT270" s="113"/>
      <c r="AU270" s="114" t="s">
        <v>474</v>
      </c>
      <c r="AV270" s="115"/>
      <c r="AW270" s="115"/>
      <c r="AX270" s="116"/>
    </row>
    <row r="271" spans="1:50" ht="24" customHeight="1">
      <c r="A271" s="112">
        <v>3</v>
      </c>
      <c r="B271" s="112">
        <v>1</v>
      </c>
      <c r="C271" s="117" t="s">
        <v>495</v>
      </c>
      <c r="D271" s="113"/>
      <c r="E271" s="113"/>
      <c r="F271" s="113"/>
      <c r="G271" s="113"/>
      <c r="H271" s="113"/>
      <c r="I271" s="113"/>
      <c r="J271" s="113"/>
      <c r="K271" s="113"/>
      <c r="L271" s="113"/>
      <c r="M271" s="117" t="s">
        <v>502</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9</v>
      </c>
      <c r="AL271" s="115"/>
      <c r="AM271" s="115"/>
      <c r="AN271" s="115"/>
      <c r="AO271" s="115"/>
      <c r="AP271" s="116"/>
      <c r="AQ271" s="117" t="s">
        <v>555</v>
      </c>
      <c r="AR271" s="113"/>
      <c r="AS271" s="113"/>
      <c r="AT271" s="113"/>
      <c r="AU271" s="114" t="s">
        <v>474</v>
      </c>
      <c r="AV271" s="115"/>
      <c r="AW271" s="115"/>
      <c r="AX271" s="116"/>
    </row>
    <row r="272" spans="1:50" ht="24" customHeight="1">
      <c r="A272" s="112">
        <v>4</v>
      </c>
      <c r="B272" s="112">
        <v>1</v>
      </c>
      <c r="C272" s="117" t="s">
        <v>496</v>
      </c>
      <c r="D272" s="113"/>
      <c r="E272" s="113"/>
      <c r="F272" s="113"/>
      <c r="G272" s="113"/>
      <c r="H272" s="113"/>
      <c r="I272" s="113"/>
      <c r="J272" s="113"/>
      <c r="K272" s="113"/>
      <c r="L272" s="113"/>
      <c r="M272" s="117" t="s">
        <v>503</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9</v>
      </c>
      <c r="AL272" s="115"/>
      <c r="AM272" s="115"/>
      <c r="AN272" s="115"/>
      <c r="AO272" s="115"/>
      <c r="AP272" s="116"/>
      <c r="AQ272" s="117" t="s">
        <v>556</v>
      </c>
      <c r="AR272" s="113"/>
      <c r="AS272" s="113"/>
      <c r="AT272" s="113"/>
      <c r="AU272" s="114" t="s">
        <v>474</v>
      </c>
      <c r="AV272" s="115"/>
      <c r="AW272" s="115"/>
      <c r="AX272" s="116"/>
    </row>
    <row r="273" spans="1:50" ht="24" customHeight="1">
      <c r="A273" s="112">
        <v>5</v>
      </c>
      <c r="B273" s="112">
        <v>1</v>
      </c>
      <c r="C273" s="117" t="s">
        <v>497</v>
      </c>
      <c r="D273" s="113"/>
      <c r="E273" s="113"/>
      <c r="F273" s="113"/>
      <c r="G273" s="113"/>
      <c r="H273" s="113"/>
      <c r="I273" s="113"/>
      <c r="J273" s="113"/>
      <c r="K273" s="113"/>
      <c r="L273" s="113"/>
      <c r="M273" s="117" t="s">
        <v>504</v>
      </c>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v>9</v>
      </c>
      <c r="AL273" s="115"/>
      <c r="AM273" s="115"/>
      <c r="AN273" s="115"/>
      <c r="AO273" s="115"/>
      <c r="AP273" s="116"/>
      <c r="AQ273" s="117" t="s">
        <v>555</v>
      </c>
      <c r="AR273" s="113"/>
      <c r="AS273" s="113"/>
      <c r="AT273" s="113"/>
      <c r="AU273" s="114" t="s">
        <v>474</v>
      </c>
      <c r="AV273" s="115"/>
      <c r="AW273" s="115"/>
      <c r="AX273" s="116"/>
    </row>
    <row r="274" spans="1:50" ht="24" customHeight="1">
      <c r="A274" s="112">
        <v>6</v>
      </c>
      <c r="B274" s="112">
        <v>1</v>
      </c>
      <c r="C274" s="117" t="s">
        <v>498</v>
      </c>
      <c r="D274" s="113"/>
      <c r="E274" s="113"/>
      <c r="F274" s="113"/>
      <c r="G274" s="113"/>
      <c r="H274" s="113"/>
      <c r="I274" s="113"/>
      <c r="J274" s="113"/>
      <c r="K274" s="113"/>
      <c r="L274" s="113"/>
      <c r="M274" s="117" t="s">
        <v>505</v>
      </c>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v>8</v>
      </c>
      <c r="AL274" s="115"/>
      <c r="AM274" s="115"/>
      <c r="AN274" s="115"/>
      <c r="AO274" s="115"/>
      <c r="AP274" s="116"/>
      <c r="AQ274" s="117" t="s">
        <v>555</v>
      </c>
      <c r="AR274" s="113"/>
      <c r="AS274" s="113"/>
      <c r="AT274" s="113"/>
      <c r="AU274" s="114" t="s">
        <v>474</v>
      </c>
      <c r="AV274" s="115"/>
      <c r="AW274" s="115"/>
      <c r="AX274" s="116"/>
    </row>
    <row r="275" spans="1:50" ht="24" customHeight="1">
      <c r="A275" s="112">
        <v>7</v>
      </c>
      <c r="B275" s="112">
        <v>1</v>
      </c>
      <c r="C275" s="117" t="s">
        <v>499</v>
      </c>
      <c r="D275" s="113"/>
      <c r="E275" s="113"/>
      <c r="F275" s="113"/>
      <c r="G275" s="113"/>
      <c r="H275" s="113"/>
      <c r="I275" s="113"/>
      <c r="J275" s="113"/>
      <c r="K275" s="113"/>
      <c r="L275" s="113"/>
      <c r="M275" s="117" t="s">
        <v>506</v>
      </c>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v>7</v>
      </c>
      <c r="AL275" s="115"/>
      <c r="AM275" s="115"/>
      <c r="AN275" s="115"/>
      <c r="AO275" s="115"/>
      <c r="AP275" s="116"/>
      <c r="AQ275" s="117" t="s">
        <v>555</v>
      </c>
      <c r="AR275" s="113"/>
      <c r="AS275" s="113"/>
      <c r="AT275" s="113"/>
      <c r="AU275" s="114" t="s">
        <v>474</v>
      </c>
      <c r="AV275" s="115"/>
      <c r="AW275" s="115"/>
      <c r="AX275" s="116"/>
    </row>
    <row r="276" spans="1:50" ht="24"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2"/>
      <c r="B301" s="112"/>
      <c r="C301" s="118" t="s">
        <v>408</v>
      </c>
      <c r="D301" s="118"/>
      <c r="E301" s="118"/>
      <c r="F301" s="118"/>
      <c r="G301" s="118"/>
      <c r="H301" s="118"/>
      <c r="I301" s="118"/>
      <c r="J301" s="118"/>
      <c r="K301" s="118"/>
      <c r="L301" s="118"/>
      <c r="M301" s="118" t="s">
        <v>409</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410</v>
      </c>
      <c r="AL301" s="118"/>
      <c r="AM301" s="118"/>
      <c r="AN301" s="118"/>
      <c r="AO301" s="118"/>
      <c r="AP301" s="118"/>
      <c r="AQ301" s="118" t="s">
        <v>23</v>
      </c>
      <c r="AR301" s="118"/>
      <c r="AS301" s="118"/>
      <c r="AT301" s="118"/>
      <c r="AU301" s="120" t="s">
        <v>24</v>
      </c>
      <c r="AV301" s="121"/>
      <c r="AW301" s="121"/>
      <c r="AX301" s="122"/>
    </row>
    <row r="302" spans="1:50" ht="24" customHeight="1">
      <c r="A302" s="112">
        <v>1</v>
      </c>
      <c r="B302" s="112">
        <v>1</v>
      </c>
      <c r="C302" s="117" t="s">
        <v>507</v>
      </c>
      <c r="D302" s="113"/>
      <c r="E302" s="113"/>
      <c r="F302" s="113"/>
      <c r="G302" s="113"/>
      <c r="H302" s="113"/>
      <c r="I302" s="113"/>
      <c r="J302" s="113"/>
      <c r="K302" s="113"/>
      <c r="L302" s="113"/>
      <c r="M302" s="117" t="s">
        <v>509</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125</v>
      </c>
      <c r="AL302" s="115"/>
      <c r="AM302" s="115"/>
      <c r="AN302" s="115"/>
      <c r="AO302" s="115"/>
      <c r="AP302" s="116"/>
      <c r="AQ302" s="117" t="s">
        <v>556</v>
      </c>
      <c r="AR302" s="113"/>
      <c r="AS302" s="113"/>
      <c r="AT302" s="113"/>
      <c r="AU302" s="114" t="s">
        <v>474</v>
      </c>
      <c r="AV302" s="115"/>
      <c r="AW302" s="115"/>
      <c r="AX302" s="116"/>
    </row>
    <row r="303" spans="1:50" ht="24" customHeight="1">
      <c r="A303" s="112">
        <v>2</v>
      </c>
      <c r="B303" s="112">
        <v>1</v>
      </c>
      <c r="C303" s="117" t="s">
        <v>508</v>
      </c>
      <c r="D303" s="113"/>
      <c r="E303" s="113"/>
      <c r="F303" s="113"/>
      <c r="G303" s="113"/>
      <c r="H303" s="113"/>
      <c r="I303" s="113"/>
      <c r="J303" s="113"/>
      <c r="K303" s="113"/>
      <c r="L303" s="113"/>
      <c r="M303" s="117" t="s">
        <v>510</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72</v>
      </c>
      <c r="AL303" s="115"/>
      <c r="AM303" s="115"/>
      <c r="AN303" s="115"/>
      <c r="AO303" s="115"/>
      <c r="AP303" s="116"/>
      <c r="AQ303" s="117" t="s">
        <v>555</v>
      </c>
      <c r="AR303" s="113"/>
      <c r="AS303" s="113"/>
      <c r="AT303" s="113"/>
      <c r="AU303" s="114" t="s">
        <v>474</v>
      </c>
      <c r="AV303" s="115"/>
      <c r="AW303" s="115"/>
      <c r="AX303" s="116"/>
    </row>
    <row r="304" spans="1:50" ht="35.25" customHeight="1">
      <c r="A304" s="112">
        <v>3</v>
      </c>
      <c r="B304" s="112">
        <v>1</v>
      </c>
      <c r="C304" s="117"/>
      <c r="D304" s="113"/>
      <c r="E304" s="113"/>
      <c r="F304" s="113"/>
      <c r="G304" s="113"/>
      <c r="H304" s="113"/>
      <c r="I304" s="113"/>
      <c r="J304" s="113"/>
      <c r="K304" s="113"/>
      <c r="L304" s="113"/>
      <c r="M304" s="117"/>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4</v>
      </c>
      <c r="B305" s="112">
        <v>1</v>
      </c>
      <c r="C305" s="117"/>
      <c r="D305" s="113"/>
      <c r="E305" s="113"/>
      <c r="F305" s="113"/>
      <c r="G305" s="113"/>
      <c r="H305" s="113"/>
      <c r="I305" s="113"/>
      <c r="J305" s="113"/>
      <c r="K305" s="113"/>
      <c r="L305" s="113"/>
      <c r="M305" s="117"/>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36" customHeight="1">
      <c r="A306" s="112">
        <v>5</v>
      </c>
      <c r="B306" s="112">
        <v>1</v>
      </c>
      <c r="C306" s="117"/>
      <c r="D306" s="113"/>
      <c r="E306" s="113"/>
      <c r="F306" s="113"/>
      <c r="G306" s="113"/>
      <c r="H306" s="113"/>
      <c r="I306" s="113"/>
      <c r="J306" s="113"/>
      <c r="K306" s="113"/>
      <c r="L306" s="113"/>
      <c r="M306" s="117"/>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36" customHeight="1">
      <c r="A307" s="112">
        <v>6</v>
      </c>
      <c r="B307" s="112">
        <v>1</v>
      </c>
      <c r="C307" s="117"/>
      <c r="D307" s="113"/>
      <c r="E307" s="113"/>
      <c r="F307" s="113"/>
      <c r="G307" s="113"/>
      <c r="H307" s="113"/>
      <c r="I307" s="113"/>
      <c r="J307" s="113"/>
      <c r="K307" s="113"/>
      <c r="L307" s="113"/>
      <c r="M307" s="117"/>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7</v>
      </c>
      <c r="B308" s="112">
        <v>1</v>
      </c>
      <c r="C308" s="117"/>
      <c r="D308" s="113"/>
      <c r="E308" s="113"/>
      <c r="F308" s="113"/>
      <c r="G308" s="113"/>
      <c r="H308" s="113"/>
      <c r="I308" s="113"/>
      <c r="J308" s="113"/>
      <c r="K308" s="113"/>
      <c r="L308" s="113"/>
      <c r="M308" s="117"/>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hidden="1">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2"/>
      <c r="B334" s="112"/>
      <c r="C334" s="118" t="s">
        <v>408</v>
      </c>
      <c r="D334" s="118"/>
      <c r="E334" s="118"/>
      <c r="F334" s="118"/>
      <c r="G334" s="118"/>
      <c r="H334" s="118"/>
      <c r="I334" s="118"/>
      <c r="J334" s="118"/>
      <c r="K334" s="118"/>
      <c r="L334" s="118"/>
      <c r="M334" s="118" t="s">
        <v>409</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410</v>
      </c>
      <c r="AL334" s="118"/>
      <c r="AM334" s="118"/>
      <c r="AN334" s="118"/>
      <c r="AO334" s="118"/>
      <c r="AP334" s="118"/>
      <c r="AQ334" s="118" t="s">
        <v>23</v>
      </c>
      <c r="AR334" s="118"/>
      <c r="AS334" s="118"/>
      <c r="AT334" s="118"/>
      <c r="AU334" s="120" t="s">
        <v>24</v>
      </c>
      <c r="AV334" s="121"/>
      <c r="AW334" s="121"/>
      <c r="AX334" s="122"/>
    </row>
    <row r="335" spans="1:50" ht="24" hidden="1" customHeight="1">
      <c r="A335" s="112">
        <v>1</v>
      </c>
      <c r="B335" s="112">
        <v>1</v>
      </c>
      <c r="C335" s="117"/>
      <c r="D335" s="113"/>
      <c r="E335" s="113"/>
      <c r="F335" s="113"/>
      <c r="G335" s="113"/>
      <c r="H335" s="113"/>
      <c r="I335" s="113"/>
      <c r="J335" s="113"/>
      <c r="K335" s="113"/>
      <c r="L335" s="113"/>
      <c r="M335" s="117"/>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36" hidden="1" customHeight="1">
      <c r="A336" s="112">
        <v>2</v>
      </c>
      <c r="B336" s="112">
        <v>1</v>
      </c>
      <c r="C336" s="117"/>
      <c r="D336" s="113"/>
      <c r="E336" s="113"/>
      <c r="F336" s="113"/>
      <c r="G336" s="113"/>
      <c r="H336" s="113"/>
      <c r="I336" s="113"/>
      <c r="J336" s="113"/>
      <c r="K336" s="113"/>
      <c r="L336" s="113"/>
      <c r="M336" s="117"/>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row r="366" spans="1:50" hidden="1">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408</v>
      </c>
      <c r="D367" s="118"/>
      <c r="E367" s="118"/>
      <c r="F367" s="118"/>
      <c r="G367" s="118"/>
      <c r="H367" s="118"/>
      <c r="I367" s="118"/>
      <c r="J367" s="118"/>
      <c r="K367" s="118"/>
      <c r="L367" s="118"/>
      <c r="M367" s="118" t="s">
        <v>409</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410</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408</v>
      </c>
      <c r="D400" s="118"/>
      <c r="E400" s="118"/>
      <c r="F400" s="118"/>
      <c r="G400" s="118"/>
      <c r="H400" s="118"/>
      <c r="I400" s="118"/>
      <c r="J400" s="118"/>
      <c r="K400" s="118"/>
      <c r="L400" s="118"/>
      <c r="M400" s="118" t="s">
        <v>409</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410</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408</v>
      </c>
      <c r="D433" s="118"/>
      <c r="E433" s="118"/>
      <c r="F433" s="118"/>
      <c r="G433" s="118"/>
      <c r="H433" s="118"/>
      <c r="I433" s="118"/>
      <c r="J433" s="118"/>
      <c r="K433" s="118"/>
      <c r="L433" s="118"/>
      <c r="M433" s="118" t="s">
        <v>409</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410</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408</v>
      </c>
      <c r="D466" s="118"/>
      <c r="E466" s="118"/>
      <c r="F466" s="118"/>
      <c r="G466" s="118"/>
      <c r="H466" s="118"/>
      <c r="I466" s="118"/>
      <c r="J466" s="118"/>
      <c r="K466" s="118"/>
      <c r="L466" s="118"/>
      <c r="M466" s="118" t="s">
        <v>409</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410</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61" priority="567">
      <formula>IF(RIGHT(TEXT(P14,"0.#"),1)=".",FALSE,TRUE)</formula>
    </cfRule>
    <cfRule type="expression" dxfId="960" priority="568">
      <formula>IF(RIGHT(TEXT(P14,"0.#"),1)=".",TRUE,FALSE)</formula>
    </cfRule>
  </conditionalFormatting>
  <conditionalFormatting sqref="AE23:AI23">
    <cfRule type="expression" dxfId="959" priority="557">
      <formula>IF(RIGHT(TEXT(AE23,"0.#"),1)=".",FALSE,TRUE)</formula>
    </cfRule>
    <cfRule type="expression" dxfId="958" priority="558">
      <formula>IF(RIGHT(TEXT(AE23,"0.#"),1)=".",TRUE,FALSE)</formula>
    </cfRule>
  </conditionalFormatting>
  <conditionalFormatting sqref="AE69:AX69">
    <cfRule type="expression" dxfId="957" priority="489">
      <formula>IF(RIGHT(TEXT(AE69,"0.#"),1)=".",FALSE,TRUE)</formula>
    </cfRule>
    <cfRule type="expression" dxfId="956" priority="490">
      <formula>IF(RIGHT(TEXT(AE69,"0.#"),1)=".",TRUE,FALSE)</formula>
    </cfRule>
  </conditionalFormatting>
  <conditionalFormatting sqref="AE83:AI83">
    <cfRule type="expression" dxfId="955" priority="471">
      <formula>IF(RIGHT(TEXT(AE83,"0.#"),1)=".",FALSE,TRUE)</formula>
    </cfRule>
    <cfRule type="expression" dxfId="954" priority="472">
      <formula>IF(RIGHT(TEXT(AE83,"0.#"),1)=".",TRUE,FALSE)</formula>
    </cfRule>
  </conditionalFormatting>
  <conditionalFormatting sqref="AJ83:AX83">
    <cfRule type="expression" dxfId="953" priority="469">
      <formula>IF(RIGHT(TEXT(AJ83,"0.#"),1)=".",FALSE,TRUE)</formula>
    </cfRule>
    <cfRule type="expression" dxfId="952" priority="470">
      <formula>IF(RIGHT(TEXT(AJ83,"0.#"),1)=".",TRUE,FALSE)</formula>
    </cfRule>
  </conditionalFormatting>
  <conditionalFormatting sqref="L99">
    <cfRule type="expression" dxfId="951" priority="449">
      <formula>IF(RIGHT(TEXT(L99,"0.#"),1)=".",FALSE,TRUE)</formula>
    </cfRule>
    <cfRule type="expression" dxfId="950" priority="450">
      <formula>IF(RIGHT(TEXT(L99,"0.#"),1)=".",TRUE,FALSE)</formula>
    </cfRule>
  </conditionalFormatting>
  <conditionalFormatting sqref="L104">
    <cfRule type="expression" dxfId="949" priority="447">
      <formula>IF(RIGHT(TEXT(L104,"0.#"),1)=".",FALSE,TRUE)</formula>
    </cfRule>
    <cfRule type="expression" dxfId="948" priority="448">
      <formula>IF(RIGHT(TEXT(L104,"0.#"),1)=".",TRUE,FALSE)</formula>
    </cfRule>
  </conditionalFormatting>
  <conditionalFormatting sqref="R104">
    <cfRule type="expression" dxfId="947" priority="445">
      <formula>IF(RIGHT(TEXT(R104,"0.#"),1)=".",FALSE,TRUE)</formula>
    </cfRule>
    <cfRule type="expression" dxfId="946" priority="446">
      <formula>IF(RIGHT(TEXT(R104,"0.#"),1)=".",TRUE,FALSE)</formula>
    </cfRule>
  </conditionalFormatting>
  <conditionalFormatting sqref="P18:AX18">
    <cfRule type="expression" dxfId="945" priority="443">
      <formula>IF(RIGHT(TEXT(P18,"0.#"),1)=".",FALSE,TRUE)</formula>
    </cfRule>
    <cfRule type="expression" dxfId="944" priority="444">
      <formula>IF(RIGHT(TEXT(P18,"0.#"),1)=".",TRUE,FALSE)</formula>
    </cfRule>
  </conditionalFormatting>
  <conditionalFormatting sqref="Y181">
    <cfRule type="expression" dxfId="943" priority="439">
      <formula>IF(RIGHT(TEXT(Y181,"0.#"),1)=".",FALSE,TRUE)</formula>
    </cfRule>
    <cfRule type="expression" dxfId="942" priority="440">
      <formula>IF(RIGHT(TEXT(Y181,"0.#"),1)=".",TRUE,FALSE)</formula>
    </cfRule>
  </conditionalFormatting>
  <conditionalFormatting sqref="Y190">
    <cfRule type="expression" dxfId="941" priority="435">
      <formula>IF(RIGHT(TEXT(Y190,"0.#"),1)=".",FALSE,TRUE)</formula>
    </cfRule>
    <cfRule type="expression" dxfId="940" priority="436">
      <formula>IF(RIGHT(TEXT(Y190,"0.#"),1)=".",TRUE,FALSE)</formula>
    </cfRule>
  </conditionalFormatting>
  <conditionalFormatting sqref="AK236">
    <cfRule type="expression" dxfId="939" priority="357">
      <formula>IF(RIGHT(TEXT(AK236,"0.#"),1)=".",FALSE,TRUE)</formula>
    </cfRule>
    <cfRule type="expression" dxfId="938" priority="358">
      <formula>IF(RIGHT(TEXT(AK236,"0.#"),1)=".",TRUE,FALSE)</formula>
    </cfRule>
  </conditionalFormatting>
  <conditionalFormatting sqref="AE54:AI54">
    <cfRule type="expression" dxfId="937" priority="307">
      <formula>IF(RIGHT(TEXT(AE54,"0.#"),1)=".",FALSE,TRUE)</formula>
    </cfRule>
    <cfRule type="expression" dxfId="936" priority="308">
      <formula>IF(RIGHT(TEXT(AE54,"0.#"),1)=".",TRUE,FALSE)</formula>
    </cfRule>
  </conditionalFormatting>
  <conditionalFormatting sqref="P16:AQ17 P15:AX15 P13:AX13">
    <cfRule type="expression" dxfId="935" priority="265">
      <formula>IF(RIGHT(TEXT(P13,"0.#"),1)=".",FALSE,TRUE)</formula>
    </cfRule>
    <cfRule type="expression" dxfId="934" priority="266">
      <formula>IF(RIGHT(TEXT(P13,"0.#"),1)=".",TRUE,FALSE)</formula>
    </cfRule>
  </conditionalFormatting>
  <conditionalFormatting sqref="P19:AJ19">
    <cfRule type="expression" dxfId="933" priority="263">
      <formula>IF(RIGHT(TEXT(P19,"0.#"),1)=".",FALSE,TRUE)</formula>
    </cfRule>
    <cfRule type="expression" dxfId="932" priority="264">
      <formula>IF(RIGHT(TEXT(P19,"0.#"),1)=".",TRUE,FALSE)</formula>
    </cfRule>
  </conditionalFormatting>
  <conditionalFormatting sqref="AE55:AX55 AJ54:AS54">
    <cfRule type="expression" dxfId="931" priority="259">
      <formula>IF(RIGHT(TEXT(AE54,"0.#"),1)=".",FALSE,TRUE)</formula>
    </cfRule>
    <cfRule type="expression" dxfId="930" priority="260">
      <formula>IF(RIGHT(TEXT(AE54,"0.#"),1)=".",TRUE,FALSE)</formula>
    </cfRule>
  </conditionalFormatting>
  <conditionalFormatting sqref="AE68:AS68">
    <cfRule type="expression" dxfId="929" priority="255">
      <formula>IF(RIGHT(TEXT(AE68,"0.#"),1)=".",FALSE,TRUE)</formula>
    </cfRule>
    <cfRule type="expression" dxfId="928" priority="256">
      <formula>IF(RIGHT(TEXT(AE68,"0.#"),1)=".",TRUE,FALSE)</formula>
    </cfRule>
  </conditionalFormatting>
  <conditionalFormatting sqref="AE95:AI95 AE92:AI92 AE89:AI89 AE86:AI86">
    <cfRule type="expression" dxfId="927" priority="253">
      <formula>IF(RIGHT(TEXT(AE86,"0.#"),1)=".",FALSE,TRUE)</formula>
    </cfRule>
    <cfRule type="expression" dxfId="926" priority="254">
      <formula>IF(RIGHT(TEXT(AE86,"0.#"),1)=".",TRUE,FALSE)</formula>
    </cfRule>
  </conditionalFormatting>
  <conditionalFormatting sqref="AJ95:AX95 AJ92:AX92 AJ89:AX89 AJ86:AX86">
    <cfRule type="expression" dxfId="925" priority="251">
      <formula>IF(RIGHT(TEXT(AJ86,"0.#"),1)=".",FALSE,TRUE)</formula>
    </cfRule>
    <cfRule type="expression" dxfId="924" priority="252">
      <formula>IF(RIGHT(TEXT(AJ86,"0.#"),1)=".",TRUE,FALSE)</formula>
    </cfRule>
  </conditionalFormatting>
  <conditionalFormatting sqref="L100:L103 L98">
    <cfRule type="expression" dxfId="923" priority="249">
      <formula>IF(RIGHT(TEXT(L98,"0.#"),1)=".",FALSE,TRUE)</formula>
    </cfRule>
    <cfRule type="expression" dxfId="922" priority="250">
      <formula>IF(RIGHT(TEXT(L98,"0.#"),1)=".",TRUE,FALSE)</formula>
    </cfRule>
  </conditionalFormatting>
  <conditionalFormatting sqref="R98">
    <cfRule type="expression" dxfId="921" priority="245">
      <formula>IF(RIGHT(TEXT(R98,"0.#"),1)=".",FALSE,TRUE)</formula>
    </cfRule>
    <cfRule type="expression" dxfId="920" priority="246">
      <formula>IF(RIGHT(TEXT(R98,"0.#"),1)=".",TRUE,FALSE)</formula>
    </cfRule>
  </conditionalFormatting>
  <conditionalFormatting sqref="R99:R103">
    <cfRule type="expression" dxfId="919" priority="243">
      <formula>IF(RIGHT(TEXT(R99,"0.#"),1)=".",FALSE,TRUE)</formula>
    </cfRule>
    <cfRule type="expression" dxfId="918" priority="244">
      <formula>IF(RIGHT(TEXT(R99,"0.#"),1)=".",TRUE,FALSE)</formula>
    </cfRule>
  </conditionalFormatting>
  <conditionalFormatting sqref="Y182:Y189 Y180">
    <cfRule type="expression" dxfId="917" priority="241">
      <formula>IF(RIGHT(TEXT(Y180,"0.#"),1)=".",FALSE,TRUE)</formula>
    </cfRule>
    <cfRule type="expression" dxfId="916" priority="242">
      <formula>IF(RIGHT(TEXT(Y180,"0.#"),1)=".",TRUE,FALSE)</formula>
    </cfRule>
  </conditionalFormatting>
  <conditionalFormatting sqref="AU181">
    <cfRule type="expression" dxfId="915" priority="239">
      <formula>IF(RIGHT(TEXT(AU181,"0.#"),1)=".",FALSE,TRUE)</formula>
    </cfRule>
    <cfRule type="expression" dxfId="914" priority="240">
      <formula>IF(RIGHT(TEXT(AU181,"0.#"),1)=".",TRUE,FALSE)</formula>
    </cfRule>
  </conditionalFormatting>
  <conditionalFormatting sqref="AU190">
    <cfRule type="expression" dxfId="913" priority="237">
      <formula>IF(RIGHT(TEXT(AU190,"0.#"),1)=".",FALSE,TRUE)</formula>
    </cfRule>
    <cfRule type="expression" dxfId="912" priority="238">
      <formula>IF(RIGHT(TEXT(AU190,"0.#"),1)=".",TRUE,FALSE)</formula>
    </cfRule>
  </conditionalFormatting>
  <conditionalFormatting sqref="AU182:AU189 AU180">
    <cfRule type="expression" dxfId="911" priority="235">
      <formula>IF(RIGHT(TEXT(AU180,"0.#"),1)=".",FALSE,TRUE)</formula>
    </cfRule>
    <cfRule type="expression" dxfId="910" priority="236">
      <formula>IF(RIGHT(TEXT(AU180,"0.#"),1)=".",TRUE,FALSE)</formula>
    </cfRule>
  </conditionalFormatting>
  <conditionalFormatting sqref="Y220 Y207 Y194">
    <cfRule type="expression" dxfId="909" priority="221">
      <formula>IF(RIGHT(TEXT(Y194,"0.#"),1)=".",FALSE,TRUE)</formula>
    </cfRule>
    <cfRule type="expression" dxfId="908" priority="222">
      <formula>IF(RIGHT(TEXT(Y194,"0.#"),1)=".",TRUE,FALSE)</formula>
    </cfRule>
  </conditionalFormatting>
  <conditionalFormatting sqref="Y229 Y216 Y203">
    <cfRule type="expression" dxfId="907" priority="219">
      <formula>IF(RIGHT(TEXT(Y203,"0.#"),1)=".",FALSE,TRUE)</formula>
    </cfRule>
    <cfRule type="expression" dxfId="906" priority="220">
      <formula>IF(RIGHT(TEXT(Y203,"0.#"),1)=".",TRUE,FALSE)</formula>
    </cfRule>
  </conditionalFormatting>
  <conditionalFormatting sqref="Y221:Y228 Y219 Y208:Y215 Y195:Y202 Y193">
    <cfRule type="expression" dxfId="905" priority="217">
      <formula>IF(RIGHT(TEXT(Y193,"0.#"),1)=".",FALSE,TRUE)</formula>
    </cfRule>
    <cfRule type="expression" dxfId="904" priority="218">
      <formula>IF(RIGHT(TEXT(Y193,"0.#"),1)=".",TRUE,FALSE)</formula>
    </cfRule>
  </conditionalFormatting>
  <conditionalFormatting sqref="AU220 AU207 AU194">
    <cfRule type="expression" dxfId="903" priority="215">
      <formula>IF(RIGHT(TEXT(AU194,"0.#"),1)=".",FALSE,TRUE)</formula>
    </cfRule>
    <cfRule type="expression" dxfId="902" priority="216">
      <formula>IF(RIGHT(TEXT(AU194,"0.#"),1)=".",TRUE,FALSE)</formula>
    </cfRule>
  </conditionalFormatting>
  <conditionalFormatting sqref="AU229 AU216 AU203">
    <cfRule type="expression" dxfId="901" priority="213">
      <formula>IF(RIGHT(TEXT(AU203,"0.#"),1)=".",FALSE,TRUE)</formula>
    </cfRule>
    <cfRule type="expression" dxfId="900" priority="214">
      <formula>IF(RIGHT(TEXT(AU203,"0.#"),1)=".",TRUE,FALSE)</formula>
    </cfRule>
  </conditionalFormatting>
  <conditionalFormatting sqref="AU221:AU228 AU219 AU208:AU215 AU206 AU195:AU202 AU193">
    <cfRule type="expression" dxfId="899" priority="211">
      <formula>IF(RIGHT(TEXT(AU193,"0.#"),1)=".",FALSE,TRUE)</formula>
    </cfRule>
    <cfRule type="expression" dxfId="898" priority="212">
      <formula>IF(RIGHT(TEXT(AU193,"0.#"),1)=".",TRUE,FALSE)</formula>
    </cfRule>
  </conditionalFormatting>
  <conditionalFormatting sqref="AE56:AI56">
    <cfRule type="expression" dxfId="897" priority="185">
      <formula>IF(AND(AE56&gt;=0, RIGHT(TEXT(AE56,"0.#"),1)&lt;&gt;"."),TRUE,FALSE)</formula>
    </cfRule>
    <cfRule type="expression" dxfId="896" priority="186">
      <formula>IF(AND(AE56&gt;=0, RIGHT(TEXT(AE56,"0.#"),1)="."),TRUE,FALSE)</formula>
    </cfRule>
    <cfRule type="expression" dxfId="895" priority="187">
      <formula>IF(AND(AE56&lt;0, RIGHT(TEXT(AE56,"0.#"),1)&lt;&gt;"."),TRUE,FALSE)</formula>
    </cfRule>
    <cfRule type="expression" dxfId="894" priority="188">
      <formula>IF(AND(AE56&lt;0, RIGHT(TEXT(AE56,"0.#"),1)="."),TRUE,FALSE)</formula>
    </cfRule>
  </conditionalFormatting>
  <conditionalFormatting sqref="AJ56:AS56">
    <cfRule type="expression" dxfId="893" priority="181">
      <formula>IF(AND(AJ56&gt;=0, RIGHT(TEXT(AJ56,"0.#"),1)&lt;&gt;"."),TRUE,FALSE)</formula>
    </cfRule>
    <cfRule type="expression" dxfId="892" priority="182">
      <formula>IF(AND(AJ56&gt;=0, RIGHT(TEXT(AJ56,"0.#"),1)="."),TRUE,FALSE)</formula>
    </cfRule>
    <cfRule type="expression" dxfId="891" priority="183">
      <formula>IF(AND(AJ56&lt;0, RIGHT(TEXT(AJ56,"0.#"),1)&lt;&gt;"."),TRUE,FALSE)</formula>
    </cfRule>
    <cfRule type="expression" dxfId="890" priority="184">
      <formula>IF(AND(AJ56&lt;0, RIGHT(TEXT(AJ56,"0.#"),1)="."),TRUE,FALSE)</formula>
    </cfRule>
  </conditionalFormatting>
  <conditionalFormatting sqref="AK237:AK265">
    <cfRule type="expression" dxfId="889" priority="169">
      <formula>IF(RIGHT(TEXT(AK237,"0.#"),1)=".",FALSE,TRUE)</formula>
    </cfRule>
    <cfRule type="expression" dxfId="888" priority="170">
      <formula>IF(RIGHT(TEXT(AK237,"0.#"),1)=".",TRUE,FALSE)</formula>
    </cfRule>
  </conditionalFormatting>
  <conditionalFormatting sqref="AU237:AX265">
    <cfRule type="expression" dxfId="887" priority="165">
      <formula>IF(AND(AU237&gt;=0, RIGHT(TEXT(AU237,"0.#"),1)&lt;&gt;"."),TRUE,FALSE)</formula>
    </cfRule>
    <cfRule type="expression" dxfId="886" priority="166">
      <formula>IF(AND(AU237&gt;=0, RIGHT(TEXT(AU237,"0.#"),1)="."),TRUE,FALSE)</formula>
    </cfRule>
    <cfRule type="expression" dxfId="885" priority="167">
      <formula>IF(AND(AU237&lt;0, RIGHT(TEXT(AU237,"0.#"),1)&lt;&gt;"."),TRUE,FALSE)</formula>
    </cfRule>
    <cfRule type="expression" dxfId="884" priority="168">
      <formula>IF(AND(AU237&lt;0, RIGHT(TEXT(AU237,"0.#"),1)="."),TRUE,FALSE)</formula>
    </cfRule>
  </conditionalFormatting>
  <conditionalFormatting sqref="AK276:AK298">
    <cfRule type="expression" dxfId="883" priority="157">
      <formula>IF(RIGHT(TEXT(AK276,"0.#"),1)=".",FALSE,TRUE)</formula>
    </cfRule>
    <cfRule type="expression" dxfId="882" priority="158">
      <formula>IF(RIGHT(TEXT(AK276,"0.#"),1)=".",TRUE,FALSE)</formula>
    </cfRule>
  </conditionalFormatting>
  <conditionalFormatting sqref="AU276:AX298">
    <cfRule type="expression" dxfId="881" priority="153">
      <formula>IF(AND(AU276&gt;=0, RIGHT(TEXT(AU276,"0.#"),1)&lt;&gt;"."),TRUE,FALSE)</formula>
    </cfRule>
    <cfRule type="expression" dxfId="880" priority="154">
      <formula>IF(AND(AU276&gt;=0, RIGHT(TEXT(AU276,"0.#"),1)="."),TRUE,FALSE)</formula>
    </cfRule>
    <cfRule type="expression" dxfId="879" priority="155">
      <formula>IF(AND(AU276&lt;0, RIGHT(TEXT(AU276,"0.#"),1)&lt;&gt;"."),TRUE,FALSE)</formula>
    </cfRule>
    <cfRule type="expression" dxfId="878" priority="156">
      <formula>IF(AND(AU276&lt;0, RIGHT(TEXT(AU276,"0.#"),1)="."),TRUE,FALSE)</formula>
    </cfRule>
  </conditionalFormatting>
  <conditionalFormatting sqref="AK304:AK331">
    <cfRule type="expression" dxfId="877" priority="145">
      <formula>IF(RIGHT(TEXT(AK304,"0.#"),1)=".",FALSE,TRUE)</formula>
    </cfRule>
    <cfRule type="expression" dxfId="876" priority="146">
      <formula>IF(RIGHT(TEXT(AK304,"0.#"),1)=".",TRUE,FALSE)</formula>
    </cfRule>
  </conditionalFormatting>
  <conditionalFormatting sqref="AU304:AX331">
    <cfRule type="expression" dxfId="875" priority="141">
      <formula>IF(AND(AU304&gt;=0, RIGHT(TEXT(AU304,"0.#"),1)&lt;&gt;"."),TRUE,FALSE)</formula>
    </cfRule>
    <cfRule type="expression" dxfId="874" priority="142">
      <formula>IF(AND(AU304&gt;=0, RIGHT(TEXT(AU304,"0.#"),1)="."),TRUE,FALSE)</formula>
    </cfRule>
    <cfRule type="expression" dxfId="873" priority="143">
      <formula>IF(AND(AU304&lt;0, RIGHT(TEXT(AU304,"0.#"),1)&lt;&gt;"."),TRUE,FALSE)</formula>
    </cfRule>
    <cfRule type="expression" dxfId="872" priority="144">
      <formula>IF(AND(AU304&lt;0, RIGHT(TEXT(AU304,"0.#"),1)="."),TRUE,FALSE)</formula>
    </cfRule>
  </conditionalFormatting>
  <conditionalFormatting sqref="AK335">
    <cfRule type="expression" dxfId="871" priority="139">
      <formula>IF(RIGHT(TEXT(AK335,"0.#"),1)=".",FALSE,TRUE)</formula>
    </cfRule>
    <cfRule type="expression" dxfId="870" priority="140">
      <formula>IF(RIGHT(TEXT(AK335,"0.#"),1)=".",TRUE,FALSE)</formula>
    </cfRule>
  </conditionalFormatting>
  <conditionalFormatting sqref="AU335:AX335">
    <cfRule type="expression" dxfId="869" priority="135">
      <formula>IF(AND(AU335&gt;=0, RIGHT(TEXT(AU335,"0.#"),1)&lt;&gt;"."),TRUE,FALSE)</formula>
    </cfRule>
    <cfRule type="expression" dxfId="868" priority="136">
      <formula>IF(AND(AU335&gt;=0, RIGHT(TEXT(AU335,"0.#"),1)="."),TRUE,FALSE)</formula>
    </cfRule>
    <cfRule type="expression" dxfId="867" priority="137">
      <formula>IF(AND(AU335&lt;0, RIGHT(TEXT(AU335,"0.#"),1)&lt;&gt;"."),TRUE,FALSE)</formula>
    </cfRule>
    <cfRule type="expression" dxfId="866" priority="138">
      <formula>IF(AND(AU335&lt;0, RIGHT(TEXT(AU335,"0.#"),1)="."),TRUE,FALSE)</formula>
    </cfRule>
  </conditionalFormatting>
  <conditionalFormatting sqref="AK336:AK364">
    <cfRule type="expression" dxfId="865" priority="133">
      <formula>IF(RIGHT(TEXT(AK336,"0.#"),1)=".",FALSE,TRUE)</formula>
    </cfRule>
    <cfRule type="expression" dxfId="864" priority="134">
      <formula>IF(RIGHT(TEXT(AK336,"0.#"),1)=".",TRUE,FALSE)</formula>
    </cfRule>
  </conditionalFormatting>
  <conditionalFormatting sqref="AU336:AX364">
    <cfRule type="expression" dxfId="863" priority="129">
      <formula>IF(AND(AU336&gt;=0, RIGHT(TEXT(AU336,"0.#"),1)&lt;&gt;"."),TRUE,FALSE)</formula>
    </cfRule>
    <cfRule type="expression" dxfId="862" priority="130">
      <formula>IF(AND(AU336&gt;=0, RIGHT(TEXT(AU336,"0.#"),1)="."),TRUE,FALSE)</formula>
    </cfRule>
    <cfRule type="expression" dxfId="861" priority="131">
      <formula>IF(AND(AU336&lt;0, RIGHT(TEXT(AU336,"0.#"),1)&lt;&gt;"."),TRUE,FALSE)</formula>
    </cfRule>
    <cfRule type="expression" dxfId="860" priority="132">
      <formula>IF(AND(AU336&lt;0, RIGHT(TEXT(AU336,"0.#"),1)="."),TRUE,FALSE)</formula>
    </cfRule>
  </conditionalFormatting>
  <conditionalFormatting sqref="AK368">
    <cfRule type="expression" dxfId="859" priority="127">
      <formula>IF(RIGHT(TEXT(AK368,"0.#"),1)=".",FALSE,TRUE)</formula>
    </cfRule>
    <cfRule type="expression" dxfId="858" priority="128">
      <formula>IF(RIGHT(TEXT(AK368,"0.#"),1)=".",TRUE,FALSE)</formula>
    </cfRule>
  </conditionalFormatting>
  <conditionalFormatting sqref="AU368:AX368">
    <cfRule type="expression" dxfId="857" priority="123">
      <formula>IF(AND(AU368&gt;=0, RIGHT(TEXT(AU368,"0.#"),1)&lt;&gt;"."),TRUE,FALSE)</formula>
    </cfRule>
    <cfRule type="expression" dxfId="856" priority="124">
      <formula>IF(AND(AU368&gt;=0, RIGHT(TEXT(AU368,"0.#"),1)="."),TRUE,FALSE)</formula>
    </cfRule>
    <cfRule type="expression" dxfId="855" priority="125">
      <formula>IF(AND(AU368&lt;0, RIGHT(TEXT(AU368,"0.#"),1)&lt;&gt;"."),TRUE,FALSE)</formula>
    </cfRule>
    <cfRule type="expression" dxfId="854" priority="126">
      <formula>IF(AND(AU368&lt;0, RIGHT(TEXT(AU368,"0.#"),1)="."),TRUE,FALSE)</formula>
    </cfRule>
  </conditionalFormatting>
  <conditionalFormatting sqref="AK369:AK397">
    <cfRule type="expression" dxfId="853" priority="121">
      <formula>IF(RIGHT(TEXT(AK369,"0.#"),1)=".",FALSE,TRUE)</formula>
    </cfRule>
    <cfRule type="expression" dxfId="852" priority="122">
      <formula>IF(RIGHT(TEXT(AK369,"0.#"),1)=".",TRUE,FALSE)</formula>
    </cfRule>
  </conditionalFormatting>
  <conditionalFormatting sqref="AU369:AX397">
    <cfRule type="expression" dxfId="851" priority="117">
      <formula>IF(AND(AU369&gt;=0, RIGHT(TEXT(AU369,"0.#"),1)&lt;&gt;"."),TRUE,FALSE)</formula>
    </cfRule>
    <cfRule type="expression" dxfId="850" priority="118">
      <formula>IF(AND(AU369&gt;=0, RIGHT(TEXT(AU369,"0.#"),1)="."),TRUE,FALSE)</formula>
    </cfRule>
    <cfRule type="expression" dxfId="849" priority="119">
      <formula>IF(AND(AU369&lt;0, RIGHT(TEXT(AU369,"0.#"),1)&lt;&gt;"."),TRUE,FALSE)</formula>
    </cfRule>
    <cfRule type="expression" dxfId="848" priority="120">
      <formula>IF(AND(AU369&lt;0, RIGHT(TEXT(AU369,"0.#"),1)="."),TRUE,FALSE)</formula>
    </cfRule>
  </conditionalFormatting>
  <conditionalFormatting sqref="AK401">
    <cfRule type="expression" dxfId="847" priority="115">
      <formula>IF(RIGHT(TEXT(AK401,"0.#"),1)=".",FALSE,TRUE)</formula>
    </cfRule>
    <cfRule type="expression" dxfId="846" priority="116">
      <formula>IF(RIGHT(TEXT(AK401,"0.#"),1)=".",TRUE,FALSE)</formula>
    </cfRule>
  </conditionalFormatting>
  <conditionalFormatting sqref="AU401:AX401">
    <cfRule type="expression" dxfId="845" priority="111">
      <formula>IF(AND(AU401&gt;=0, RIGHT(TEXT(AU401,"0.#"),1)&lt;&gt;"."),TRUE,FALSE)</formula>
    </cfRule>
    <cfRule type="expression" dxfId="844" priority="112">
      <formula>IF(AND(AU401&gt;=0, RIGHT(TEXT(AU401,"0.#"),1)="."),TRUE,FALSE)</formula>
    </cfRule>
    <cfRule type="expression" dxfId="843" priority="113">
      <formula>IF(AND(AU401&lt;0, RIGHT(TEXT(AU401,"0.#"),1)&lt;&gt;"."),TRUE,FALSE)</formula>
    </cfRule>
    <cfRule type="expression" dxfId="842" priority="114">
      <formula>IF(AND(AU401&lt;0, RIGHT(TEXT(AU401,"0.#"),1)="."),TRUE,FALSE)</formula>
    </cfRule>
  </conditionalFormatting>
  <conditionalFormatting sqref="AK402:AK430">
    <cfRule type="expression" dxfId="841" priority="109">
      <formula>IF(RIGHT(TEXT(AK402,"0.#"),1)=".",FALSE,TRUE)</formula>
    </cfRule>
    <cfRule type="expression" dxfId="840" priority="110">
      <formula>IF(RIGHT(TEXT(AK402,"0.#"),1)=".",TRUE,FALSE)</formula>
    </cfRule>
  </conditionalFormatting>
  <conditionalFormatting sqref="AU402:AX430">
    <cfRule type="expression" dxfId="839" priority="105">
      <formula>IF(AND(AU402&gt;=0, RIGHT(TEXT(AU402,"0.#"),1)&lt;&gt;"."),TRUE,FALSE)</formula>
    </cfRule>
    <cfRule type="expression" dxfId="838" priority="106">
      <formula>IF(AND(AU402&gt;=0, RIGHT(TEXT(AU402,"0.#"),1)="."),TRUE,FALSE)</formula>
    </cfRule>
    <cfRule type="expression" dxfId="837" priority="107">
      <formula>IF(AND(AU402&lt;0, RIGHT(TEXT(AU402,"0.#"),1)&lt;&gt;"."),TRUE,FALSE)</formula>
    </cfRule>
    <cfRule type="expression" dxfId="836" priority="108">
      <formula>IF(AND(AU402&lt;0, RIGHT(TEXT(AU402,"0.#"),1)="."),TRUE,FALSE)</formula>
    </cfRule>
  </conditionalFormatting>
  <conditionalFormatting sqref="AK434">
    <cfRule type="expression" dxfId="835" priority="103">
      <formula>IF(RIGHT(TEXT(AK434,"0.#"),1)=".",FALSE,TRUE)</formula>
    </cfRule>
    <cfRule type="expression" dxfId="834" priority="104">
      <formula>IF(RIGHT(TEXT(AK434,"0.#"),1)=".",TRUE,FALSE)</formula>
    </cfRule>
  </conditionalFormatting>
  <conditionalFormatting sqref="AU434:AX434">
    <cfRule type="expression" dxfId="833" priority="99">
      <formula>IF(AND(AU434&gt;=0, RIGHT(TEXT(AU434,"0.#"),1)&lt;&gt;"."),TRUE,FALSE)</formula>
    </cfRule>
    <cfRule type="expression" dxfId="832" priority="100">
      <formula>IF(AND(AU434&gt;=0, RIGHT(TEXT(AU434,"0.#"),1)="."),TRUE,FALSE)</formula>
    </cfRule>
    <cfRule type="expression" dxfId="831" priority="101">
      <formula>IF(AND(AU434&lt;0, RIGHT(TEXT(AU434,"0.#"),1)&lt;&gt;"."),TRUE,FALSE)</formula>
    </cfRule>
    <cfRule type="expression" dxfId="830" priority="102">
      <formula>IF(AND(AU434&lt;0, RIGHT(TEXT(AU434,"0.#"),1)="."),TRUE,FALSE)</formula>
    </cfRule>
  </conditionalFormatting>
  <conditionalFormatting sqref="AK435:AK463">
    <cfRule type="expression" dxfId="829" priority="97">
      <formula>IF(RIGHT(TEXT(AK435,"0.#"),1)=".",FALSE,TRUE)</formula>
    </cfRule>
    <cfRule type="expression" dxfId="828" priority="98">
      <formula>IF(RIGHT(TEXT(AK435,"0.#"),1)=".",TRUE,FALSE)</formula>
    </cfRule>
  </conditionalFormatting>
  <conditionalFormatting sqref="AU435:AX463">
    <cfRule type="expression" dxfId="827" priority="93">
      <formula>IF(AND(AU435&gt;=0, RIGHT(TEXT(AU435,"0.#"),1)&lt;&gt;"."),TRUE,FALSE)</formula>
    </cfRule>
    <cfRule type="expression" dxfId="826" priority="94">
      <formula>IF(AND(AU435&gt;=0, RIGHT(TEXT(AU435,"0.#"),1)="."),TRUE,FALSE)</formula>
    </cfRule>
    <cfRule type="expression" dxfId="825" priority="95">
      <formula>IF(AND(AU435&lt;0, RIGHT(TEXT(AU435,"0.#"),1)&lt;&gt;"."),TRUE,FALSE)</formula>
    </cfRule>
    <cfRule type="expression" dxfId="824" priority="96">
      <formula>IF(AND(AU435&lt;0, RIGHT(TEXT(AU435,"0.#"),1)="."),TRUE,FALSE)</formula>
    </cfRule>
  </conditionalFormatting>
  <conditionalFormatting sqref="AK467">
    <cfRule type="expression" dxfId="823" priority="91">
      <formula>IF(RIGHT(TEXT(AK467,"0.#"),1)=".",FALSE,TRUE)</formula>
    </cfRule>
    <cfRule type="expression" dxfId="822" priority="92">
      <formula>IF(RIGHT(TEXT(AK467,"0.#"),1)=".",TRUE,FALSE)</formula>
    </cfRule>
  </conditionalFormatting>
  <conditionalFormatting sqref="AU467:AX467">
    <cfRule type="expression" dxfId="821" priority="87">
      <formula>IF(AND(AU467&gt;=0, RIGHT(TEXT(AU467,"0.#"),1)&lt;&gt;"."),TRUE,FALSE)</formula>
    </cfRule>
    <cfRule type="expression" dxfId="820" priority="88">
      <formula>IF(AND(AU467&gt;=0, RIGHT(TEXT(AU467,"0.#"),1)="."),TRUE,FALSE)</formula>
    </cfRule>
    <cfRule type="expression" dxfId="819" priority="89">
      <formula>IF(AND(AU467&lt;0, RIGHT(TEXT(AU467,"0.#"),1)&lt;&gt;"."),TRUE,FALSE)</formula>
    </cfRule>
    <cfRule type="expression" dxfId="818" priority="90">
      <formula>IF(AND(AU467&lt;0, RIGHT(TEXT(AU467,"0.#"),1)="."),TRUE,FALSE)</formula>
    </cfRule>
  </conditionalFormatting>
  <conditionalFormatting sqref="AK468:AK496">
    <cfRule type="expression" dxfId="817" priority="85">
      <formula>IF(RIGHT(TEXT(AK468,"0.#"),1)=".",FALSE,TRUE)</formula>
    </cfRule>
    <cfRule type="expression" dxfId="816" priority="86">
      <formula>IF(RIGHT(TEXT(AK468,"0.#"),1)=".",TRUE,FALSE)</formula>
    </cfRule>
  </conditionalFormatting>
  <conditionalFormatting sqref="AU468:AX496">
    <cfRule type="expression" dxfId="815" priority="81">
      <formula>IF(AND(AU468&gt;=0, RIGHT(TEXT(AU468,"0.#"),1)&lt;&gt;"."),TRUE,FALSE)</formula>
    </cfRule>
    <cfRule type="expression" dxfId="814" priority="82">
      <formula>IF(AND(AU468&gt;=0, RIGHT(TEXT(AU468,"0.#"),1)="."),TRUE,FALSE)</formula>
    </cfRule>
    <cfRule type="expression" dxfId="813" priority="83">
      <formula>IF(AND(AU468&lt;0, RIGHT(TEXT(AU468,"0.#"),1)&lt;&gt;"."),TRUE,FALSE)</formula>
    </cfRule>
    <cfRule type="expression" dxfId="812" priority="84">
      <formula>IF(AND(AU468&lt;0, RIGHT(TEXT(AU468,"0.#"),1)="."),TRUE,FALSE)</formula>
    </cfRule>
  </conditionalFormatting>
  <conditionalFormatting sqref="AE24:AX24 AJ23:AS23">
    <cfRule type="expression" dxfId="811" priority="79">
      <formula>IF(RIGHT(TEXT(AE23,"0.#"),1)=".",FALSE,TRUE)</formula>
    </cfRule>
    <cfRule type="expression" dxfId="810" priority="80">
      <formula>IF(RIGHT(TEXT(AE23,"0.#"),1)=".",TRUE,FALSE)</formula>
    </cfRule>
  </conditionalFormatting>
  <conditionalFormatting sqref="AE25:AI25">
    <cfRule type="expression" dxfId="809" priority="71">
      <formula>IF(AND(AE25&gt;=0, RIGHT(TEXT(AE25,"0.#"),1)&lt;&gt;"."),TRUE,FALSE)</formula>
    </cfRule>
    <cfRule type="expression" dxfId="808" priority="72">
      <formula>IF(AND(AE25&gt;=0, RIGHT(TEXT(AE25,"0.#"),1)="."),TRUE,FALSE)</formula>
    </cfRule>
    <cfRule type="expression" dxfId="807" priority="73">
      <formula>IF(AND(AE25&lt;0, RIGHT(TEXT(AE25,"0.#"),1)&lt;&gt;"."),TRUE,FALSE)</formula>
    </cfRule>
    <cfRule type="expression" dxfId="806" priority="74">
      <formula>IF(AND(AE25&lt;0, RIGHT(TEXT(AE25,"0.#"),1)="."),TRUE,FALSE)</formula>
    </cfRule>
  </conditionalFormatting>
  <conditionalFormatting sqref="AJ25:AS25">
    <cfRule type="expression" dxfId="805" priority="67">
      <formula>IF(AND(AJ25&gt;=0, RIGHT(TEXT(AJ25,"0.#"),1)&lt;&gt;"."),TRUE,FALSE)</formula>
    </cfRule>
    <cfRule type="expression" dxfId="804" priority="68">
      <formula>IF(AND(AJ25&gt;=0, RIGHT(TEXT(AJ25,"0.#"),1)="."),TRUE,FALSE)</formula>
    </cfRule>
    <cfRule type="expression" dxfId="803" priority="69">
      <formula>IF(AND(AJ25&lt;0, RIGHT(TEXT(AJ25,"0.#"),1)&lt;&gt;"."),TRUE,FALSE)</formula>
    </cfRule>
    <cfRule type="expression" dxfId="802" priority="70">
      <formula>IF(AND(AJ25&lt;0, RIGHT(TEXT(AJ25,"0.#"),1)="."),TRUE,FALSE)</formula>
    </cfRule>
  </conditionalFormatting>
  <conditionalFormatting sqref="AU236:AX236">
    <cfRule type="expression" dxfId="801" priority="55">
      <formula>IF(AND(AU236&gt;=0, RIGHT(TEXT(AU236,"0.#"),1)&lt;&gt;"."),TRUE,FALSE)</formula>
    </cfRule>
    <cfRule type="expression" dxfId="800" priority="56">
      <formula>IF(AND(AU236&gt;=0, RIGHT(TEXT(AU236,"0.#"),1)="."),TRUE,FALSE)</formula>
    </cfRule>
    <cfRule type="expression" dxfId="799" priority="57">
      <formula>IF(AND(AU236&lt;0, RIGHT(TEXT(AU236,"0.#"),1)&lt;&gt;"."),TRUE,FALSE)</formula>
    </cfRule>
    <cfRule type="expression" dxfId="798" priority="58">
      <formula>IF(AND(AU236&lt;0, RIGHT(TEXT(AU236,"0.#"),1)="."),TRUE,FALSE)</formula>
    </cfRule>
  </conditionalFormatting>
  <conditionalFormatting sqref="AE43:AI43 AE38:AI38 AE33:AI33 AE28:AI28">
    <cfRule type="expression" dxfId="797" priority="53">
      <formula>IF(RIGHT(TEXT(AE28,"0.#"),1)=".",FALSE,TRUE)</formula>
    </cfRule>
    <cfRule type="expression" dxfId="796" priority="54">
      <formula>IF(RIGHT(TEXT(AE28,"0.#"),1)=".",TRUE,FALSE)</formula>
    </cfRule>
  </conditionalFormatting>
  <conditionalFormatting sqref="AE44:AX44 AJ43:AS43 AE39:AX39 AJ38:AS38 AE34:AX34 AJ33:AS33 AE29:AX29 AJ28:AS28">
    <cfRule type="expression" dxfId="795" priority="51">
      <formula>IF(RIGHT(TEXT(AE28,"0.#"),1)=".",FALSE,TRUE)</formula>
    </cfRule>
    <cfRule type="expression" dxfId="794" priority="52">
      <formula>IF(RIGHT(TEXT(AE28,"0.#"),1)=".",TRUE,FALSE)</formula>
    </cfRule>
  </conditionalFormatting>
  <conditionalFormatting sqref="AE45:AI45 AE40:AI40 AE35:AI35 AE30:AI30">
    <cfRule type="expression" dxfId="793" priority="47">
      <formula>IF(AND(AE30&gt;=0, RIGHT(TEXT(AE30,"0.#"),1)&lt;&gt;"."),TRUE,FALSE)</formula>
    </cfRule>
    <cfRule type="expression" dxfId="792" priority="48">
      <formula>IF(AND(AE30&gt;=0, RIGHT(TEXT(AE30,"0.#"),1)="."),TRUE,FALSE)</formula>
    </cfRule>
    <cfRule type="expression" dxfId="791" priority="49">
      <formula>IF(AND(AE30&lt;0, RIGHT(TEXT(AE30,"0.#"),1)&lt;&gt;"."),TRUE,FALSE)</formula>
    </cfRule>
    <cfRule type="expression" dxfId="790" priority="50">
      <formula>IF(AND(AE30&lt;0, RIGHT(TEXT(AE30,"0.#"),1)="."),TRUE,FALSE)</formula>
    </cfRule>
  </conditionalFormatting>
  <conditionalFormatting sqref="AJ45:AS45 AJ40:AS40 AJ35:AS35 AJ30:AS30">
    <cfRule type="expression" dxfId="789" priority="43">
      <formula>IF(AND(AJ30&gt;=0, RIGHT(TEXT(AJ30,"0.#"),1)&lt;&gt;"."),TRUE,FALSE)</formula>
    </cfRule>
    <cfRule type="expression" dxfId="788" priority="44">
      <formula>IF(AND(AJ30&gt;=0, RIGHT(TEXT(AJ30,"0.#"),1)="."),TRUE,FALSE)</formula>
    </cfRule>
    <cfRule type="expression" dxfId="787" priority="45">
      <formula>IF(AND(AJ30&lt;0, RIGHT(TEXT(AJ30,"0.#"),1)&lt;&gt;"."),TRUE,FALSE)</formula>
    </cfRule>
    <cfRule type="expression" dxfId="786" priority="46">
      <formula>IF(AND(AJ30&lt;0, RIGHT(TEXT(AJ30,"0.#"),1)="."),TRUE,FALSE)</formula>
    </cfRule>
  </conditionalFormatting>
  <conditionalFormatting sqref="AE64:AI64 AE59:AI59">
    <cfRule type="expression" dxfId="785" priority="41">
      <formula>IF(RIGHT(TEXT(AE59,"0.#"),1)=".",FALSE,TRUE)</formula>
    </cfRule>
    <cfRule type="expression" dxfId="784" priority="42">
      <formula>IF(RIGHT(TEXT(AE59,"0.#"),1)=".",TRUE,FALSE)</formula>
    </cfRule>
  </conditionalFormatting>
  <conditionalFormatting sqref="AE65:AX65 AJ64:AS64 AE60:AX60 AJ59:AS59">
    <cfRule type="expression" dxfId="783" priority="39">
      <formula>IF(RIGHT(TEXT(AE59,"0.#"),1)=".",FALSE,TRUE)</formula>
    </cfRule>
    <cfRule type="expression" dxfId="782" priority="40">
      <formula>IF(RIGHT(TEXT(AE59,"0.#"),1)=".",TRUE,FALSE)</formula>
    </cfRule>
  </conditionalFormatting>
  <conditionalFormatting sqref="AE66:AI66 AE61:AI61">
    <cfRule type="expression" dxfId="781" priority="35">
      <formula>IF(AND(AE61&gt;=0, RIGHT(TEXT(AE61,"0.#"),1)&lt;&gt;"."),TRUE,FALSE)</formula>
    </cfRule>
    <cfRule type="expression" dxfId="780" priority="36">
      <formula>IF(AND(AE61&gt;=0, RIGHT(TEXT(AE61,"0.#"),1)="."),TRUE,FALSE)</formula>
    </cfRule>
    <cfRule type="expression" dxfId="779" priority="37">
      <formula>IF(AND(AE61&lt;0, RIGHT(TEXT(AE61,"0.#"),1)&lt;&gt;"."),TRUE,FALSE)</formula>
    </cfRule>
    <cfRule type="expression" dxfId="778" priority="38">
      <formula>IF(AND(AE61&lt;0, RIGHT(TEXT(AE61,"0.#"),1)="."),TRUE,FALSE)</formula>
    </cfRule>
  </conditionalFormatting>
  <conditionalFormatting sqref="AJ66:AS66 AJ61:AS61">
    <cfRule type="expression" dxfId="777" priority="31">
      <formula>IF(AND(AJ61&gt;=0, RIGHT(TEXT(AJ61,"0.#"),1)&lt;&gt;"."),TRUE,FALSE)</formula>
    </cfRule>
    <cfRule type="expression" dxfId="776" priority="32">
      <formula>IF(AND(AJ61&gt;=0, RIGHT(TEXT(AJ61,"0.#"),1)="."),TRUE,FALSE)</formula>
    </cfRule>
    <cfRule type="expression" dxfId="775" priority="33">
      <formula>IF(AND(AJ61&lt;0, RIGHT(TEXT(AJ61,"0.#"),1)&lt;&gt;"."),TRUE,FALSE)</formula>
    </cfRule>
    <cfRule type="expression" dxfId="774" priority="34">
      <formula>IF(AND(AJ61&lt;0, RIGHT(TEXT(AJ61,"0.#"),1)="."),TRUE,FALSE)</formula>
    </cfRule>
  </conditionalFormatting>
  <conditionalFormatting sqref="AE81:AX81 AE78:AX78 AE75:AX75 AE72:AX72">
    <cfRule type="expression" dxfId="773" priority="29">
      <formula>IF(RIGHT(TEXT(AE72,"0.#"),1)=".",FALSE,TRUE)</formula>
    </cfRule>
    <cfRule type="expression" dxfId="772" priority="30">
      <formula>IF(RIGHT(TEXT(AE72,"0.#"),1)=".",TRUE,FALSE)</formula>
    </cfRule>
  </conditionalFormatting>
  <conditionalFormatting sqref="AE80:AS80 AE77:AS77 AE74:AS74 AE71:AS71">
    <cfRule type="expression" dxfId="771" priority="27">
      <formula>IF(RIGHT(TEXT(AE71,"0.#"),1)=".",FALSE,TRUE)</formula>
    </cfRule>
    <cfRule type="expression" dxfId="770" priority="28">
      <formula>IF(RIGHT(TEXT(AE71,"0.#"),1)=".",TRUE,FALSE)</formula>
    </cfRule>
  </conditionalFormatting>
  <conditionalFormatting sqref="Y206">
    <cfRule type="expression" dxfId="769" priority="25">
      <formula>IF(RIGHT(TEXT(Y206,"0.#"),1)=".",FALSE,TRUE)</formula>
    </cfRule>
    <cfRule type="expression" dxfId="768" priority="26">
      <formula>IF(RIGHT(TEXT(Y206,"0.#"),1)=".",TRUE,FALSE)</formula>
    </cfRule>
  </conditionalFormatting>
  <conditionalFormatting sqref="AK269">
    <cfRule type="expression" dxfId="767" priority="23">
      <formula>IF(RIGHT(TEXT(AK269,"0.#"),1)=".",FALSE,TRUE)</formula>
    </cfRule>
    <cfRule type="expression" dxfId="766" priority="24">
      <formula>IF(RIGHT(TEXT(AK269,"0.#"),1)=".",TRUE,FALSE)</formula>
    </cfRule>
  </conditionalFormatting>
  <conditionalFormatting sqref="AU269:AX269">
    <cfRule type="expression" dxfId="765" priority="19">
      <formula>IF(AND(AU269&gt;=0, RIGHT(TEXT(AU269,"0.#"),1)&lt;&gt;"."),TRUE,FALSE)</formula>
    </cfRule>
    <cfRule type="expression" dxfId="764" priority="20">
      <formula>IF(AND(AU269&gt;=0, RIGHT(TEXT(AU269,"0.#"),1)="."),TRUE,FALSE)</formula>
    </cfRule>
    <cfRule type="expression" dxfId="763" priority="21">
      <formula>IF(AND(AU269&lt;0, RIGHT(TEXT(AU269,"0.#"),1)&lt;&gt;"."),TRUE,FALSE)</formula>
    </cfRule>
    <cfRule type="expression" dxfId="762" priority="22">
      <formula>IF(AND(AU269&lt;0, RIGHT(TEXT(AU269,"0.#"),1)="."),TRUE,FALSE)</formula>
    </cfRule>
  </conditionalFormatting>
  <conditionalFormatting sqref="AK270:AK275">
    <cfRule type="expression" dxfId="761" priority="17">
      <formula>IF(RIGHT(TEXT(AK270,"0.#"),1)=".",FALSE,TRUE)</formula>
    </cfRule>
    <cfRule type="expression" dxfId="760" priority="18">
      <formula>IF(RIGHT(TEXT(AK270,"0.#"),1)=".",TRUE,FALSE)</formula>
    </cfRule>
  </conditionalFormatting>
  <conditionalFormatting sqref="AU270:AX275">
    <cfRule type="expression" dxfId="759" priority="13">
      <formula>IF(AND(AU270&gt;=0, RIGHT(TEXT(AU270,"0.#"),1)&lt;&gt;"."),TRUE,FALSE)</formula>
    </cfRule>
    <cfRule type="expression" dxfId="758" priority="14">
      <formula>IF(AND(AU270&gt;=0, RIGHT(TEXT(AU270,"0.#"),1)="."),TRUE,FALSE)</formula>
    </cfRule>
    <cfRule type="expression" dxfId="757" priority="15">
      <formula>IF(AND(AU270&lt;0, RIGHT(TEXT(AU270,"0.#"),1)&lt;&gt;"."),TRUE,FALSE)</formula>
    </cfRule>
    <cfRule type="expression" dxfId="756" priority="16">
      <formula>IF(AND(AU270&lt;0, RIGHT(TEXT(AU270,"0.#"),1)="."),TRUE,FALSE)</formula>
    </cfRule>
  </conditionalFormatting>
  <conditionalFormatting sqref="AK302">
    <cfRule type="expression" dxfId="755" priority="11">
      <formula>IF(RIGHT(TEXT(AK302,"0.#"),1)=".",FALSE,TRUE)</formula>
    </cfRule>
    <cfRule type="expression" dxfId="754" priority="12">
      <formula>IF(RIGHT(TEXT(AK302,"0.#"),1)=".",TRUE,FALSE)</formula>
    </cfRule>
  </conditionalFormatting>
  <conditionalFormatting sqref="AU302:AX302">
    <cfRule type="expression" dxfId="753" priority="7">
      <formula>IF(AND(AU302&gt;=0, RIGHT(TEXT(AU302,"0.#"),1)&lt;&gt;"."),TRUE,FALSE)</formula>
    </cfRule>
    <cfRule type="expression" dxfId="752" priority="8">
      <formula>IF(AND(AU302&gt;=0, RIGHT(TEXT(AU302,"0.#"),1)="."),TRUE,FALSE)</formula>
    </cfRule>
    <cfRule type="expression" dxfId="751" priority="9">
      <formula>IF(AND(AU302&lt;0, RIGHT(TEXT(AU302,"0.#"),1)&lt;&gt;"."),TRUE,FALSE)</formula>
    </cfRule>
    <cfRule type="expression" dxfId="750" priority="10">
      <formula>IF(AND(AU302&lt;0, RIGHT(TEXT(AU302,"0.#"),1)="."),TRUE,FALSE)</formula>
    </cfRule>
  </conditionalFormatting>
  <conditionalFormatting sqref="AK303">
    <cfRule type="expression" dxfId="749" priority="5">
      <formula>IF(RIGHT(TEXT(AK303,"0.#"),1)=".",FALSE,TRUE)</formula>
    </cfRule>
    <cfRule type="expression" dxfId="748" priority="6">
      <formula>IF(RIGHT(TEXT(AK303,"0.#"),1)=".",TRUE,FALSE)</formula>
    </cfRule>
  </conditionalFormatting>
  <conditionalFormatting sqref="AU303:AX303">
    <cfRule type="expression" dxfId="747" priority="1">
      <formula>IF(AND(AU303&gt;=0, RIGHT(TEXT(AU303,"0.#"),1)&lt;&gt;"."),TRUE,FALSE)</formula>
    </cfRule>
    <cfRule type="expression" dxfId="746" priority="2">
      <formula>IF(AND(AU303&gt;=0, RIGHT(TEXT(AU303,"0.#"),1)="."),TRUE,FALSE)</formula>
    </cfRule>
    <cfRule type="expression" dxfId="745" priority="3">
      <formula>IF(AND(AU303&lt;0, RIGHT(TEXT(AU303,"0.#"),1)&lt;&gt;"."),TRUE,FALSE)</formula>
    </cfRule>
    <cfRule type="expression" dxfId="744" priority="4">
      <formula>IF(AND(AU303&lt;0, RIGHT(TEXT(AU303,"0.#"),1)="."),TRUE,FALSE)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5" manualBreakCount="5">
    <brk id="104" max="16383" man="1"/>
    <brk id="138" max="16383" man="1"/>
    <brk id="177" max="16383" man="1"/>
    <brk id="231" max="16383" man="1"/>
    <brk id="3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458</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475</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t="s">
        <v>475</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t="s">
        <v>475</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475</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エネルギー対策特別会計エネルギー需給勘定</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463</v>
      </c>
      <c r="AX3" s="109"/>
    </row>
    <row r="4" spans="1:50" ht="22.5" customHeight="1">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325"/>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688"/>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c r="A6" s="667"/>
      <c r="B6" s="668"/>
      <c r="C6" s="668"/>
      <c r="D6" s="668"/>
      <c r="E6" s="668"/>
      <c r="F6" s="669"/>
      <c r="G6" s="322"/>
      <c r="H6" s="323"/>
      <c r="I6" s="323"/>
      <c r="J6" s="323"/>
      <c r="K6" s="323"/>
      <c r="L6" s="323"/>
      <c r="M6" s="323"/>
      <c r="N6" s="323"/>
      <c r="O6" s="324"/>
      <c r="P6" s="197"/>
      <c r="Q6" s="197"/>
      <c r="R6" s="197"/>
      <c r="S6" s="197"/>
      <c r="T6" s="197"/>
      <c r="U6" s="197"/>
      <c r="V6" s="197"/>
      <c r="W6" s="197"/>
      <c r="X6" s="198"/>
      <c r="Y6" s="120" t="s">
        <v>15</v>
      </c>
      <c r="Z6" s="121"/>
      <c r="AA6" s="171"/>
      <c r="AB6" s="679" t="s">
        <v>464</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325"/>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688"/>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67"/>
      <c r="B11" s="668"/>
      <c r="C11" s="668"/>
      <c r="D11" s="668"/>
      <c r="E11" s="668"/>
      <c r="F11" s="669"/>
      <c r="G11" s="322"/>
      <c r="H11" s="323"/>
      <c r="I11" s="323"/>
      <c r="J11" s="323"/>
      <c r="K11" s="323"/>
      <c r="L11" s="323"/>
      <c r="M11" s="323"/>
      <c r="N11" s="323"/>
      <c r="O11" s="324"/>
      <c r="P11" s="197"/>
      <c r="Q11" s="197"/>
      <c r="R11" s="197"/>
      <c r="S11" s="197"/>
      <c r="T11" s="197"/>
      <c r="U11" s="197"/>
      <c r="V11" s="197"/>
      <c r="W11" s="197"/>
      <c r="X11" s="198"/>
      <c r="Y11" s="120" t="s">
        <v>15</v>
      </c>
      <c r="Z11" s="121"/>
      <c r="AA11" s="171"/>
      <c r="AB11" s="679"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325"/>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688"/>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67"/>
      <c r="B16" s="668"/>
      <c r="C16" s="668"/>
      <c r="D16" s="668"/>
      <c r="E16" s="668"/>
      <c r="F16" s="669"/>
      <c r="G16" s="322"/>
      <c r="H16" s="323"/>
      <c r="I16" s="323"/>
      <c r="J16" s="323"/>
      <c r="K16" s="323"/>
      <c r="L16" s="323"/>
      <c r="M16" s="323"/>
      <c r="N16" s="323"/>
      <c r="O16" s="324"/>
      <c r="P16" s="197"/>
      <c r="Q16" s="197"/>
      <c r="R16" s="197"/>
      <c r="S16" s="197"/>
      <c r="T16" s="197"/>
      <c r="U16" s="197"/>
      <c r="V16" s="197"/>
      <c r="W16" s="197"/>
      <c r="X16" s="198"/>
      <c r="Y16" s="120" t="s">
        <v>15</v>
      </c>
      <c r="Z16" s="121"/>
      <c r="AA16" s="171"/>
      <c r="AB16" s="679"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325"/>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688"/>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67"/>
      <c r="B21" s="668"/>
      <c r="C21" s="668"/>
      <c r="D21" s="668"/>
      <c r="E21" s="668"/>
      <c r="F21" s="669"/>
      <c r="G21" s="322"/>
      <c r="H21" s="323"/>
      <c r="I21" s="323"/>
      <c r="J21" s="323"/>
      <c r="K21" s="323"/>
      <c r="L21" s="323"/>
      <c r="M21" s="323"/>
      <c r="N21" s="323"/>
      <c r="O21" s="324"/>
      <c r="P21" s="197"/>
      <c r="Q21" s="197"/>
      <c r="R21" s="197"/>
      <c r="S21" s="197"/>
      <c r="T21" s="197"/>
      <c r="U21" s="197"/>
      <c r="V21" s="197"/>
      <c r="W21" s="197"/>
      <c r="X21" s="198"/>
      <c r="Y21" s="120" t="s">
        <v>15</v>
      </c>
      <c r="Z21" s="121"/>
      <c r="AA21" s="171"/>
      <c r="AB21" s="679" t="s">
        <v>465</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466</v>
      </c>
      <c r="AX23" s="109"/>
    </row>
    <row r="24" spans="1:50" ht="22.5" customHeight="1">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325"/>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688"/>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67"/>
      <c r="B26" s="668"/>
      <c r="C26" s="668"/>
      <c r="D26" s="668"/>
      <c r="E26" s="668"/>
      <c r="F26" s="669"/>
      <c r="G26" s="322"/>
      <c r="H26" s="323"/>
      <c r="I26" s="323"/>
      <c r="J26" s="323"/>
      <c r="K26" s="323"/>
      <c r="L26" s="323"/>
      <c r="M26" s="323"/>
      <c r="N26" s="323"/>
      <c r="O26" s="324"/>
      <c r="P26" s="197"/>
      <c r="Q26" s="197"/>
      <c r="R26" s="197"/>
      <c r="S26" s="197"/>
      <c r="T26" s="197"/>
      <c r="U26" s="197"/>
      <c r="V26" s="197"/>
      <c r="W26" s="197"/>
      <c r="X26" s="198"/>
      <c r="Y26" s="120" t="s">
        <v>15</v>
      </c>
      <c r="Z26" s="121"/>
      <c r="AA26" s="171"/>
      <c r="AB26" s="679" t="s">
        <v>465</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463</v>
      </c>
      <c r="AX28" s="109"/>
    </row>
    <row r="29" spans="1:50" ht="22.5" customHeight="1">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325"/>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688"/>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67"/>
      <c r="B31" s="668"/>
      <c r="C31" s="668"/>
      <c r="D31" s="668"/>
      <c r="E31" s="668"/>
      <c r="F31" s="669"/>
      <c r="G31" s="322"/>
      <c r="H31" s="323"/>
      <c r="I31" s="323"/>
      <c r="J31" s="323"/>
      <c r="K31" s="323"/>
      <c r="L31" s="323"/>
      <c r="M31" s="323"/>
      <c r="N31" s="323"/>
      <c r="O31" s="324"/>
      <c r="P31" s="197"/>
      <c r="Q31" s="197"/>
      <c r="R31" s="197"/>
      <c r="S31" s="197"/>
      <c r="T31" s="197"/>
      <c r="U31" s="197"/>
      <c r="V31" s="197"/>
      <c r="W31" s="197"/>
      <c r="X31" s="198"/>
      <c r="Y31" s="120" t="s">
        <v>15</v>
      </c>
      <c r="Z31" s="121"/>
      <c r="AA31" s="171"/>
      <c r="AB31" s="679" t="s">
        <v>464</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466</v>
      </c>
      <c r="AX33" s="109"/>
    </row>
    <row r="34" spans="1:50" ht="22.5" customHeight="1">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325"/>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688"/>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67"/>
      <c r="B36" s="668"/>
      <c r="C36" s="668"/>
      <c r="D36" s="668"/>
      <c r="E36" s="668"/>
      <c r="F36" s="669"/>
      <c r="G36" s="322"/>
      <c r="H36" s="323"/>
      <c r="I36" s="323"/>
      <c r="J36" s="323"/>
      <c r="K36" s="323"/>
      <c r="L36" s="323"/>
      <c r="M36" s="323"/>
      <c r="N36" s="323"/>
      <c r="O36" s="324"/>
      <c r="P36" s="197"/>
      <c r="Q36" s="197"/>
      <c r="R36" s="197"/>
      <c r="S36" s="197"/>
      <c r="T36" s="197"/>
      <c r="U36" s="197"/>
      <c r="V36" s="197"/>
      <c r="W36" s="197"/>
      <c r="X36" s="198"/>
      <c r="Y36" s="120" t="s">
        <v>15</v>
      </c>
      <c r="Z36" s="121"/>
      <c r="AA36" s="171"/>
      <c r="AB36" s="679" t="s">
        <v>465</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466</v>
      </c>
      <c r="AX38" s="109"/>
    </row>
    <row r="39" spans="1:50" ht="22.5" customHeight="1">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325"/>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688"/>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67"/>
      <c r="B41" s="668"/>
      <c r="C41" s="668"/>
      <c r="D41" s="668"/>
      <c r="E41" s="668"/>
      <c r="F41" s="669"/>
      <c r="G41" s="322"/>
      <c r="H41" s="323"/>
      <c r="I41" s="323"/>
      <c r="J41" s="323"/>
      <c r="K41" s="323"/>
      <c r="L41" s="323"/>
      <c r="M41" s="323"/>
      <c r="N41" s="323"/>
      <c r="O41" s="324"/>
      <c r="P41" s="197"/>
      <c r="Q41" s="197"/>
      <c r="R41" s="197"/>
      <c r="S41" s="197"/>
      <c r="T41" s="197"/>
      <c r="U41" s="197"/>
      <c r="V41" s="197"/>
      <c r="W41" s="197"/>
      <c r="X41" s="198"/>
      <c r="Y41" s="120" t="s">
        <v>15</v>
      </c>
      <c r="Z41" s="121"/>
      <c r="AA41" s="171"/>
      <c r="AB41" s="679" t="s">
        <v>465</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466</v>
      </c>
      <c r="AX43" s="109"/>
    </row>
    <row r="44" spans="1:50" ht="22.5" customHeight="1">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325"/>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688"/>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67"/>
      <c r="B46" s="668"/>
      <c r="C46" s="668"/>
      <c r="D46" s="668"/>
      <c r="E46" s="668"/>
      <c r="F46" s="669"/>
      <c r="G46" s="322"/>
      <c r="H46" s="323"/>
      <c r="I46" s="323"/>
      <c r="J46" s="323"/>
      <c r="K46" s="323"/>
      <c r="L46" s="323"/>
      <c r="M46" s="323"/>
      <c r="N46" s="323"/>
      <c r="O46" s="324"/>
      <c r="P46" s="197"/>
      <c r="Q46" s="197"/>
      <c r="R46" s="197"/>
      <c r="S46" s="197"/>
      <c r="T46" s="197"/>
      <c r="U46" s="197"/>
      <c r="V46" s="197"/>
      <c r="W46" s="197"/>
      <c r="X46" s="198"/>
      <c r="Y46" s="120" t="s">
        <v>15</v>
      </c>
      <c r="Z46" s="121"/>
      <c r="AA46" s="171"/>
      <c r="AB46" s="679" t="s">
        <v>465</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463</v>
      </c>
      <c r="AX48" s="109"/>
    </row>
    <row r="49" spans="1:50" ht="22.5" customHeight="1">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325"/>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688"/>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67"/>
      <c r="B51" s="668"/>
      <c r="C51" s="668"/>
      <c r="D51" s="668"/>
      <c r="E51" s="668"/>
      <c r="F51" s="669"/>
      <c r="G51" s="322"/>
      <c r="H51" s="323"/>
      <c r="I51" s="323"/>
      <c r="J51" s="323"/>
      <c r="K51" s="323"/>
      <c r="L51" s="323"/>
      <c r="M51" s="323"/>
      <c r="N51" s="323"/>
      <c r="O51" s="324"/>
      <c r="P51" s="197"/>
      <c r="Q51" s="197"/>
      <c r="R51" s="197"/>
      <c r="S51" s="197"/>
      <c r="T51" s="197"/>
      <c r="U51" s="197"/>
      <c r="V51" s="197"/>
      <c r="W51" s="197"/>
      <c r="X51" s="198"/>
      <c r="Y51" s="120" t="s">
        <v>15</v>
      </c>
      <c r="Z51" s="121"/>
      <c r="AA51" s="171"/>
      <c r="AB51" s="689" t="s">
        <v>464</v>
      </c>
      <c r="AC51" s="690"/>
      <c r="AD51" s="690"/>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1" t="s">
        <v>34</v>
      </c>
      <c r="B2" s="692"/>
      <c r="C2" s="692"/>
      <c r="D2" s="692"/>
      <c r="E2" s="692"/>
      <c r="F2" s="693"/>
      <c r="G2" s="387" t="s">
        <v>369</v>
      </c>
      <c r="H2" s="388"/>
      <c r="I2" s="388"/>
      <c r="J2" s="388"/>
      <c r="K2" s="388"/>
      <c r="L2" s="388"/>
      <c r="M2" s="388"/>
      <c r="N2" s="388"/>
      <c r="O2" s="388"/>
      <c r="P2" s="388"/>
      <c r="Q2" s="388"/>
      <c r="R2" s="388"/>
      <c r="S2" s="388"/>
      <c r="T2" s="388"/>
      <c r="U2" s="388"/>
      <c r="V2" s="388"/>
      <c r="W2" s="388"/>
      <c r="X2" s="388"/>
      <c r="Y2" s="388"/>
      <c r="Z2" s="388"/>
      <c r="AA2" s="388"/>
      <c r="AB2" s="389"/>
      <c r="AC2" s="387" t="s">
        <v>459</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c r="A3" s="694"/>
      <c r="B3" s="695"/>
      <c r="C3" s="695"/>
      <c r="D3" s="695"/>
      <c r="E3" s="695"/>
      <c r="F3" s="696"/>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c r="A4" s="694"/>
      <c r="B4" s="695"/>
      <c r="C4" s="695"/>
      <c r="D4" s="695"/>
      <c r="E4" s="695"/>
      <c r="F4" s="69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c r="A5" s="694"/>
      <c r="B5" s="695"/>
      <c r="C5" s="695"/>
      <c r="D5" s="695"/>
      <c r="E5" s="695"/>
      <c r="F5" s="69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4"/>
      <c r="B6" s="695"/>
      <c r="C6" s="695"/>
      <c r="D6" s="695"/>
      <c r="E6" s="695"/>
      <c r="F6" s="69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4"/>
      <c r="B7" s="695"/>
      <c r="C7" s="695"/>
      <c r="D7" s="695"/>
      <c r="E7" s="695"/>
      <c r="F7" s="69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4"/>
      <c r="B8" s="695"/>
      <c r="C8" s="695"/>
      <c r="D8" s="695"/>
      <c r="E8" s="695"/>
      <c r="F8" s="69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4"/>
      <c r="B9" s="695"/>
      <c r="C9" s="695"/>
      <c r="D9" s="695"/>
      <c r="E9" s="695"/>
      <c r="F9" s="69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4"/>
      <c r="B10" s="695"/>
      <c r="C10" s="695"/>
      <c r="D10" s="695"/>
      <c r="E10" s="695"/>
      <c r="F10" s="69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4"/>
      <c r="B11" s="695"/>
      <c r="C11" s="695"/>
      <c r="D11" s="695"/>
      <c r="E11" s="695"/>
      <c r="F11" s="69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4"/>
      <c r="B12" s="695"/>
      <c r="C12" s="695"/>
      <c r="D12" s="695"/>
      <c r="E12" s="695"/>
      <c r="F12" s="69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4"/>
      <c r="B13" s="695"/>
      <c r="C13" s="695"/>
      <c r="D13" s="695"/>
      <c r="E13" s="695"/>
      <c r="F13" s="69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4"/>
      <c r="B14" s="695"/>
      <c r="C14" s="695"/>
      <c r="D14" s="695"/>
      <c r="E14" s="695"/>
      <c r="F14" s="69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4"/>
      <c r="B15" s="695"/>
      <c r="C15" s="695"/>
      <c r="D15" s="695"/>
      <c r="E15" s="695"/>
      <c r="F15" s="696"/>
      <c r="G15" s="387" t="s">
        <v>370</v>
      </c>
      <c r="H15" s="388"/>
      <c r="I15" s="388"/>
      <c r="J15" s="388"/>
      <c r="K15" s="388"/>
      <c r="L15" s="388"/>
      <c r="M15" s="388"/>
      <c r="N15" s="388"/>
      <c r="O15" s="388"/>
      <c r="P15" s="388"/>
      <c r="Q15" s="388"/>
      <c r="R15" s="388"/>
      <c r="S15" s="388"/>
      <c r="T15" s="388"/>
      <c r="U15" s="388"/>
      <c r="V15" s="388"/>
      <c r="W15" s="388"/>
      <c r="X15" s="388"/>
      <c r="Y15" s="388"/>
      <c r="Z15" s="388"/>
      <c r="AA15" s="388"/>
      <c r="AB15" s="389"/>
      <c r="AC15" s="387" t="s">
        <v>371</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c r="A16" s="694"/>
      <c r="B16" s="695"/>
      <c r="C16" s="695"/>
      <c r="D16" s="695"/>
      <c r="E16" s="695"/>
      <c r="F16" s="696"/>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c r="A17" s="694"/>
      <c r="B17" s="695"/>
      <c r="C17" s="695"/>
      <c r="D17" s="695"/>
      <c r="E17" s="695"/>
      <c r="F17" s="69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c r="A18" s="694"/>
      <c r="B18" s="695"/>
      <c r="C18" s="695"/>
      <c r="D18" s="695"/>
      <c r="E18" s="695"/>
      <c r="F18" s="69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4"/>
      <c r="B19" s="695"/>
      <c r="C19" s="695"/>
      <c r="D19" s="695"/>
      <c r="E19" s="695"/>
      <c r="F19" s="69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4"/>
      <c r="B20" s="695"/>
      <c r="C20" s="695"/>
      <c r="D20" s="695"/>
      <c r="E20" s="695"/>
      <c r="F20" s="69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4"/>
      <c r="B21" s="695"/>
      <c r="C21" s="695"/>
      <c r="D21" s="695"/>
      <c r="E21" s="695"/>
      <c r="F21" s="69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4"/>
      <c r="B22" s="695"/>
      <c r="C22" s="695"/>
      <c r="D22" s="695"/>
      <c r="E22" s="695"/>
      <c r="F22" s="69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4"/>
      <c r="B23" s="695"/>
      <c r="C23" s="695"/>
      <c r="D23" s="695"/>
      <c r="E23" s="695"/>
      <c r="F23" s="69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4"/>
      <c r="B24" s="695"/>
      <c r="C24" s="695"/>
      <c r="D24" s="695"/>
      <c r="E24" s="695"/>
      <c r="F24" s="69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4"/>
      <c r="B25" s="695"/>
      <c r="C25" s="695"/>
      <c r="D25" s="695"/>
      <c r="E25" s="695"/>
      <c r="F25" s="69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4"/>
      <c r="B26" s="695"/>
      <c r="C26" s="695"/>
      <c r="D26" s="695"/>
      <c r="E26" s="695"/>
      <c r="F26" s="69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4"/>
      <c r="B27" s="695"/>
      <c r="C27" s="695"/>
      <c r="D27" s="695"/>
      <c r="E27" s="695"/>
      <c r="F27" s="69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4"/>
      <c r="B28" s="695"/>
      <c r="C28" s="695"/>
      <c r="D28" s="695"/>
      <c r="E28" s="695"/>
      <c r="F28" s="696"/>
      <c r="G28" s="387" t="s">
        <v>372</v>
      </c>
      <c r="H28" s="388"/>
      <c r="I28" s="388"/>
      <c r="J28" s="388"/>
      <c r="K28" s="388"/>
      <c r="L28" s="388"/>
      <c r="M28" s="388"/>
      <c r="N28" s="388"/>
      <c r="O28" s="388"/>
      <c r="P28" s="388"/>
      <c r="Q28" s="388"/>
      <c r="R28" s="388"/>
      <c r="S28" s="388"/>
      <c r="T28" s="388"/>
      <c r="U28" s="388"/>
      <c r="V28" s="388"/>
      <c r="W28" s="388"/>
      <c r="X28" s="388"/>
      <c r="Y28" s="388"/>
      <c r="Z28" s="388"/>
      <c r="AA28" s="388"/>
      <c r="AB28" s="389"/>
      <c r="AC28" s="387" t="s">
        <v>373</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c r="A29" s="694"/>
      <c r="B29" s="695"/>
      <c r="C29" s="695"/>
      <c r="D29" s="695"/>
      <c r="E29" s="695"/>
      <c r="F29" s="696"/>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c r="A30" s="694"/>
      <c r="B30" s="695"/>
      <c r="C30" s="695"/>
      <c r="D30" s="695"/>
      <c r="E30" s="695"/>
      <c r="F30" s="69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c r="A31" s="694"/>
      <c r="B31" s="695"/>
      <c r="C31" s="695"/>
      <c r="D31" s="695"/>
      <c r="E31" s="695"/>
      <c r="F31" s="69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4"/>
      <c r="B32" s="695"/>
      <c r="C32" s="695"/>
      <c r="D32" s="695"/>
      <c r="E32" s="695"/>
      <c r="F32" s="69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4"/>
      <c r="B33" s="695"/>
      <c r="C33" s="695"/>
      <c r="D33" s="695"/>
      <c r="E33" s="695"/>
      <c r="F33" s="69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4"/>
      <c r="B34" s="695"/>
      <c r="C34" s="695"/>
      <c r="D34" s="695"/>
      <c r="E34" s="695"/>
      <c r="F34" s="69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4"/>
      <c r="B35" s="695"/>
      <c r="C35" s="695"/>
      <c r="D35" s="695"/>
      <c r="E35" s="695"/>
      <c r="F35" s="69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4"/>
      <c r="B36" s="695"/>
      <c r="C36" s="695"/>
      <c r="D36" s="695"/>
      <c r="E36" s="695"/>
      <c r="F36" s="69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4"/>
      <c r="B37" s="695"/>
      <c r="C37" s="695"/>
      <c r="D37" s="695"/>
      <c r="E37" s="695"/>
      <c r="F37" s="69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4"/>
      <c r="B38" s="695"/>
      <c r="C38" s="695"/>
      <c r="D38" s="695"/>
      <c r="E38" s="695"/>
      <c r="F38" s="69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4"/>
      <c r="B39" s="695"/>
      <c r="C39" s="695"/>
      <c r="D39" s="695"/>
      <c r="E39" s="695"/>
      <c r="F39" s="69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4"/>
      <c r="B40" s="695"/>
      <c r="C40" s="695"/>
      <c r="D40" s="695"/>
      <c r="E40" s="695"/>
      <c r="F40" s="69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4"/>
      <c r="B41" s="695"/>
      <c r="C41" s="695"/>
      <c r="D41" s="695"/>
      <c r="E41" s="695"/>
      <c r="F41" s="696"/>
      <c r="G41" s="387" t="s">
        <v>374</v>
      </c>
      <c r="H41" s="388"/>
      <c r="I41" s="388"/>
      <c r="J41" s="388"/>
      <c r="K41" s="388"/>
      <c r="L41" s="388"/>
      <c r="M41" s="388"/>
      <c r="N41" s="388"/>
      <c r="O41" s="388"/>
      <c r="P41" s="388"/>
      <c r="Q41" s="388"/>
      <c r="R41" s="388"/>
      <c r="S41" s="388"/>
      <c r="T41" s="388"/>
      <c r="U41" s="388"/>
      <c r="V41" s="388"/>
      <c r="W41" s="388"/>
      <c r="X41" s="388"/>
      <c r="Y41" s="388"/>
      <c r="Z41" s="388"/>
      <c r="AA41" s="388"/>
      <c r="AB41" s="389"/>
      <c r="AC41" s="387" t="s">
        <v>375</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c r="A42" s="694"/>
      <c r="B42" s="695"/>
      <c r="C42" s="695"/>
      <c r="D42" s="695"/>
      <c r="E42" s="695"/>
      <c r="F42" s="696"/>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c r="A43" s="694"/>
      <c r="B43" s="695"/>
      <c r="C43" s="695"/>
      <c r="D43" s="695"/>
      <c r="E43" s="695"/>
      <c r="F43" s="69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c r="A44" s="694"/>
      <c r="B44" s="695"/>
      <c r="C44" s="695"/>
      <c r="D44" s="695"/>
      <c r="E44" s="695"/>
      <c r="F44" s="69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4"/>
      <c r="B45" s="695"/>
      <c r="C45" s="695"/>
      <c r="D45" s="695"/>
      <c r="E45" s="695"/>
      <c r="F45" s="69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4"/>
      <c r="B46" s="695"/>
      <c r="C46" s="695"/>
      <c r="D46" s="695"/>
      <c r="E46" s="695"/>
      <c r="F46" s="69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4"/>
      <c r="B47" s="695"/>
      <c r="C47" s="695"/>
      <c r="D47" s="695"/>
      <c r="E47" s="695"/>
      <c r="F47" s="69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4"/>
      <c r="B48" s="695"/>
      <c r="C48" s="695"/>
      <c r="D48" s="695"/>
      <c r="E48" s="695"/>
      <c r="F48" s="69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4"/>
      <c r="B49" s="695"/>
      <c r="C49" s="695"/>
      <c r="D49" s="695"/>
      <c r="E49" s="695"/>
      <c r="F49" s="69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4"/>
      <c r="B50" s="695"/>
      <c r="C50" s="695"/>
      <c r="D50" s="695"/>
      <c r="E50" s="695"/>
      <c r="F50" s="69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4"/>
      <c r="B51" s="695"/>
      <c r="C51" s="695"/>
      <c r="D51" s="695"/>
      <c r="E51" s="695"/>
      <c r="F51" s="69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4"/>
      <c r="B52" s="695"/>
      <c r="C52" s="695"/>
      <c r="D52" s="695"/>
      <c r="E52" s="695"/>
      <c r="F52" s="69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row r="55" spans="1:50" ht="30" customHeight="1">
      <c r="A55" s="691" t="s">
        <v>34</v>
      </c>
      <c r="B55" s="692"/>
      <c r="C55" s="692"/>
      <c r="D55" s="692"/>
      <c r="E55" s="692"/>
      <c r="F55" s="693"/>
      <c r="G55" s="387" t="s">
        <v>376</v>
      </c>
      <c r="H55" s="388"/>
      <c r="I55" s="388"/>
      <c r="J55" s="388"/>
      <c r="K55" s="388"/>
      <c r="L55" s="388"/>
      <c r="M55" s="388"/>
      <c r="N55" s="388"/>
      <c r="O55" s="388"/>
      <c r="P55" s="388"/>
      <c r="Q55" s="388"/>
      <c r="R55" s="388"/>
      <c r="S55" s="388"/>
      <c r="T55" s="388"/>
      <c r="U55" s="388"/>
      <c r="V55" s="388"/>
      <c r="W55" s="388"/>
      <c r="X55" s="388"/>
      <c r="Y55" s="388"/>
      <c r="Z55" s="388"/>
      <c r="AA55" s="388"/>
      <c r="AB55" s="389"/>
      <c r="AC55" s="387" t="s">
        <v>377</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c r="A56" s="694"/>
      <c r="B56" s="695"/>
      <c r="C56" s="695"/>
      <c r="D56" s="695"/>
      <c r="E56" s="695"/>
      <c r="F56" s="696"/>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c r="A57" s="694"/>
      <c r="B57" s="695"/>
      <c r="C57" s="695"/>
      <c r="D57" s="695"/>
      <c r="E57" s="695"/>
      <c r="F57" s="69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c r="A58" s="694"/>
      <c r="B58" s="695"/>
      <c r="C58" s="695"/>
      <c r="D58" s="695"/>
      <c r="E58" s="695"/>
      <c r="F58" s="69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4"/>
      <c r="B59" s="695"/>
      <c r="C59" s="695"/>
      <c r="D59" s="695"/>
      <c r="E59" s="695"/>
      <c r="F59" s="69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4"/>
      <c r="B60" s="695"/>
      <c r="C60" s="695"/>
      <c r="D60" s="695"/>
      <c r="E60" s="695"/>
      <c r="F60" s="69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4"/>
      <c r="B61" s="695"/>
      <c r="C61" s="695"/>
      <c r="D61" s="695"/>
      <c r="E61" s="695"/>
      <c r="F61" s="69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4"/>
      <c r="B62" s="695"/>
      <c r="C62" s="695"/>
      <c r="D62" s="695"/>
      <c r="E62" s="695"/>
      <c r="F62" s="69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4"/>
      <c r="B63" s="695"/>
      <c r="C63" s="695"/>
      <c r="D63" s="695"/>
      <c r="E63" s="695"/>
      <c r="F63" s="69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4"/>
      <c r="B64" s="695"/>
      <c r="C64" s="695"/>
      <c r="D64" s="695"/>
      <c r="E64" s="695"/>
      <c r="F64" s="69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4"/>
      <c r="B65" s="695"/>
      <c r="C65" s="695"/>
      <c r="D65" s="695"/>
      <c r="E65" s="695"/>
      <c r="F65" s="69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4"/>
      <c r="B66" s="695"/>
      <c r="C66" s="695"/>
      <c r="D66" s="695"/>
      <c r="E66" s="695"/>
      <c r="F66" s="69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4"/>
      <c r="B67" s="695"/>
      <c r="C67" s="695"/>
      <c r="D67" s="695"/>
      <c r="E67" s="695"/>
      <c r="F67" s="69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4"/>
      <c r="B68" s="695"/>
      <c r="C68" s="695"/>
      <c r="D68" s="695"/>
      <c r="E68" s="695"/>
      <c r="F68" s="696"/>
      <c r="G68" s="387" t="s">
        <v>378</v>
      </c>
      <c r="H68" s="388"/>
      <c r="I68" s="388"/>
      <c r="J68" s="388"/>
      <c r="K68" s="388"/>
      <c r="L68" s="388"/>
      <c r="M68" s="388"/>
      <c r="N68" s="388"/>
      <c r="O68" s="388"/>
      <c r="P68" s="388"/>
      <c r="Q68" s="388"/>
      <c r="R68" s="388"/>
      <c r="S68" s="388"/>
      <c r="T68" s="388"/>
      <c r="U68" s="388"/>
      <c r="V68" s="388"/>
      <c r="W68" s="388"/>
      <c r="X68" s="388"/>
      <c r="Y68" s="388"/>
      <c r="Z68" s="388"/>
      <c r="AA68" s="388"/>
      <c r="AB68" s="389"/>
      <c r="AC68" s="387" t="s">
        <v>379</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c r="A69" s="694"/>
      <c r="B69" s="695"/>
      <c r="C69" s="695"/>
      <c r="D69" s="695"/>
      <c r="E69" s="695"/>
      <c r="F69" s="696"/>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c r="A70" s="694"/>
      <c r="B70" s="695"/>
      <c r="C70" s="695"/>
      <c r="D70" s="695"/>
      <c r="E70" s="695"/>
      <c r="F70" s="69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c r="A71" s="694"/>
      <c r="B71" s="695"/>
      <c r="C71" s="695"/>
      <c r="D71" s="695"/>
      <c r="E71" s="695"/>
      <c r="F71" s="69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4"/>
      <c r="B72" s="695"/>
      <c r="C72" s="695"/>
      <c r="D72" s="695"/>
      <c r="E72" s="695"/>
      <c r="F72" s="69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4"/>
      <c r="B73" s="695"/>
      <c r="C73" s="695"/>
      <c r="D73" s="695"/>
      <c r="E73" s="695"/>
      <c r="F73" s="69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4"/>
      <c r="B74" s="695"/>
      <c r="C74" s="695"/>
      <c r="D74" s="695"/>
      <c r="E74" s="695"/>
      <c r="F74" s="69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4"/>
      <c r="B75" s="695"/>
      <c r="C75" s="695"/>
      <c r="D75" s="695"/>
      <c r="E75" s="695"/>
      <c r="F75" s="69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4"/>
      <c r="B76" s="695"/>
      <c r="C76" s="695"/>
      <c r="D76" s="695"/>
      <c r="E76" s="695"/>
      <c r="F76" s="69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4"/>
      <c r="B77" s="695"/>
      <c r="C77" s="695"/>
      <c r="D77" s="695"/>
      <c r="E77" s="695"/>
      <c r="F77" s="69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4"/>
      <c r="B78" s="695"/>
      <c r="C78" s="695"/>
      <c r="D78" s="695"/>
      <c r="E78" s="695"/>
      <c r="F78" s="69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4"/>
      <c r="B79" s="695"/>
      <c r="C79" s="695"/>
      <c r="D79" s="695"/>
      <c r="E79" s="695"/>
      <c r="F79" s="69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4"/>
      <c r="B80" s="695"/>
      <c r="C80" s="695"/>
      <c r="D80" s="695"/>
      <c r="E80" s="695"/>
      <c r="F80" s="69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4"/>
      <c r="B81" s="695"/>
      <c r="C81" s="695"/>
      <c r="D81" s="695"/>
      <c r="E81" s="695"/>
      <c r="F81" s="696"/>
      <c r="G81" s="387" t="s">
        <v>380</v>
      </c>
      <c r="H81" s="388"/>
      <c r="I81" s="388"/>
      <c r="J81" s="388"/>
      <c r="K81" s="388"/>
      <c r="L81" s="388"/>
      <c r="M81" s="388"/>
      <c r="N81" s="388"/>
      <c r="O81" s="388"/>
      <c r="P81" s="388"/>
      <c r="Q81" s="388"/>
      <c r="R81" s="388"/>
      <c r="S81" s="388"/>
      <c r="T81" s="388"/>
      <c r="U81" s="388"/>
      <c r="V81" s="388"/>
      <c r="W81" s="388"/>
      <c r="X81" s="388"/>
      <c r="Y81" s="388"/>
      <c r="Z81" s="388"/>
      <c r="AA81" s="388"/>
      <c r="AB81" s="389"/>
      <c r="AC81" s="387" t="s">
        <v>381</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c r="A82" s="694"/>
      <c r="B82" s="695"/>
      <c r="C82" s="695"/>
      <c r="D82" s="695"/>
      <c r="E82" s="695"/>
      <c r="F82" s="696"/>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c r="A83" s="694"/>
      <c r="B83" s="695"/>
      <c r="C83" s="695"/>
      <c r="D83" s="695"/>
      <c r="E83" s="695"/>
      <c r="F83" s="69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c r="A84" s="694"/>
      <c r="B84" s="695"/>
      <c r="C84" s="695"/>
      <c r="D84" s="695"/>
      <c r="E84" s="695"/>
      <c r="F84" s="69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4"/>
      <c r="B85" s="695"/>
      <c r="C85" s="695"/>
      <c r="D85" s="695"/>
      <c r="E85" s="695"/>
      <c r="F85" s="69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4"/>
      <c r="B86" s="695"/>
      <c r="C86" s="695"/>
      <c r="D86" s="695"/>
      <c r="E86" s="695"/>
      <c r="F86" s="69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4"/>
      <c r="B87" s="695"/>
      <c r="C87" s="695"/>
      <c r="D87" s="695"/>
      <c r="E87" s="695"/>
      <c r="F87" s="69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4"/>
      <c r="B88" s="695"/>
      <c r="C88" s="695"/>
      <c r="D88" s="695"/>
      <c r="E88" s="695"/>
      <c r="F88" s="69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4"/>
      <c r="B89" s="695"/>
      <c r="C89" s="695"/>
      <c r="D89" s="695"/>
      <c r="E89" s="695"/>
      <c r="F89" s="69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4"/>
      <c r="B90" s="695"/>
      <c r="C90" s="695"/>
      <c r="D90" s="695"/>
      <c r="E90" s="695"/>
      <c r="F90" s="69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4"/>
      <c r="B91" s="695"/>
      <c r="C91" s="695"/>
      <c r="D91" s="695"/>
      <c r="E91" s="695"/>
      <c r="F91" s="69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4"/>
      <c r="B92" s="695"/>
      <c r="C92" s="695"/>
      <c r="D92" s="695"/>
      <c r="E92" s="695"/>
      <c r="F92" s="69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4"/>
      <c r="B93" s="695"/>
      <c r="C93" s="695"/>
      <c r="D93" s="695"/>
      <c r="E93" s="695"/>
      <c r="F93" s="69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4"/>
      <c r="B94" s="695"/>
      <c r="C94" s="695"/>
      <c r="D94" s="695"/>
      <c r="E94" s="695"/>
      <c r="F94" s="696"/>
      <c r="G94" s="387" t="s">
        <v>382</v>
      </c>
      <c r="H94" s="388"/>
      <c r="I94" s="388"/>
      <c r="J94" s="388"/>
      <c r="K94" s="388"/>
      <c r="L94" s="388"/>
      <c r="M94" s="388"/>
      <c r="N94" s="388"/>
      <c r="O94" s="388"/>
      <c r="P94" s="388"/>
      <c r="Q94" s="388"/>
      <c r="R94" s="388"/>
      <c r="S94" s="388"/>
      <c r="T94" s="388"/>
      <c r="U94" s="388"/>
      <c r="V94" s="388"/>
      <c r="W94" s="388"/>
      <c r="X94" s="388"/>
      <c r="Y94" s="388"/>
      <c r="Z94" s="388"/>
      <c r="AA94" s="388"/>
      <c r="AB94" s="389"/>
      <c r="AC94" s="387" t="s">
        <v>383</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c r="A95" s="694"/>
      <c r="B95" s="695"/>
      <c r="C95" s="695"/>
      <c r="D95" s="695"/>
      <c r="E95" s="695"/>
      <c r="F95" s="696"/>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c r="A96" s="694"/>
      <c r="B96" s="695"/>
      <c r="C96" s="695"/>
      <c r="D96" s="695"/>
      <c r="E96" s="695"/>
      <c r="F96" s="69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c r="A97" s="694"/>
      <c r="B97" s="695"/>
      <c r="C97" s="695"/>
      <c r="D97" s="695"/>
      <c r="E97" s="695"/>
      <c r="F97" s="69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4"/>
      <c r="B98" s="695"/>
      <c r="C98" s="695"/>
      <c r="D98" s="695"/>
      <c r="E98" s="695"/>
      <c r="F98" s="69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4"/>
      <c r="B99" s="695"/>
      <c r="C99" s="695"/>
      <c r="D99" s="695"/>
      <c r="E99" s="695"/>
      <c r="F99" s="69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4"/>
      <c r="B100" s="695"/>
      <c r="C100" s="695"/>
      <c r="D100" s="695"/>
      <c r="E100" s="695"/>
      <c r="F100" s="69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4"/>
      <c r="B101" s="695"/>
      <c r="C101" s="695"/>
      <c r="D101" s="695"/>
      <c r="E101" s="695"/>
      <c r="F101" s="69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4"/>
      <c r="B102" s="695"/>
      <c r="C102" s="695"/>
      <c r="D102" s="695"/>
      <c r="E102" s="695"/>
      <c r="F102" s="69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4"/>
      <c r="B103" s="695"/>
      <c r="C103" s="695"/>
      <c r="D103" s="695"/>
      <c r="E103" s="695"/>
      <c r="F103" s="69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4"/>
      <c r="B104" s="695"/>
      <c r="C104" s="695"/>
      <c r="D104" s="695"/>
      <c r="E104" s="695"/>
      <c r="F104" s="69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4"/>
      <c r="B105" s="695"/>
      <c r="C105" s="695"/>
      <c r="D105" s="695"/>
      <c r="E105" s="695"/>
      <c r="F105" s="69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row r="108" spans="1:50" ht="30" customHeight="1">
      <c r="A108" s="691" t="s">
        <v>34</v>
      </c>
      <c r="B108" s="692"/>
      <c r="C108" s="692"/>
      <c r="D108" s="692"/>
      <c r="E108" s="692"/>
      <c r="F108" s="693"/>
      <c r="G108" s="387" t="s">
        <v>384</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385</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c r="A109" s="694"/>
      <c r="B109" s="695"/>
      <c r="C109" s="695"/>
      <c r="D109" s="695"/>
      <c r="E109" s="695"/>
      <c r="F109" s="696"/>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c r="A110" s="694"/>
      <c r="B110" s="695"/>
      <c r="C110" s="695"/>
      <c r="D110" s="695"/>
      <c r="E110" s="695"/>
      <c r="F110" s="69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c r="A111" s="694"/>
      <c r="B111" s="695"/>
      <c r="C111" s="695"/>
      <c r="D111" s="695"/>
      <c r="E111" s="695"/>
      <c r="F111" s="69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4"/>
      <c r="B112" s="695"/>
      <c r="C112" s="695"/>
      <c r="D112" s="695"/>
      <c r="E112" s="695"/>
      <c r="F112" s="69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4"/>
      <c r="B113" s="695"/>
      <c r="C113" s="695"/>
      <c r="D113" s="695"/>
      <c r="E113" s="695"/>
      <c r="F113" s="69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4"/>
      <c r="B114" s="695"/>
      <c r="C114" s="695"/>
      <c r="D114" s="695"/>
      <c r="E114" s="695"/>
      <c r="F114" s="69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4"/>
      <c r="B115" s="695"/>
      <c r="C115" s="695"/>
      <c r="D115" s="695"/>
      <c r="E115" s="695"/>
      <c r="F115" s="69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4"/>
      <c r="B116" s="695"/>
      <c r="C116" s="695"/>
      <c r="D116" s="695"/>
      <c r="E116" s="695"/>
      <c r="F116" s="69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4"/>
      <c r="B117" s="695"/>
      <c r="C117" s="695"/>
      <c r="D117" s="695"/>
      <c r="E117" s="695"/>
      <c r="F117" s="69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4"/>
      <c r="B118" s="695"/>
      <c r="C118" s="695"/>
      <c r="D118" s="695"/>
      <c r="E118" s="695"/>
      <c r="F118" s="69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4"/>
      <c r="B119" s="695"/>
      <c r="C119" s="695"/>
      <c r="D119" s="695"/>
      <c r="E119" s="695"/>
      <c r="F119" s="69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4"/>
      <c r="B120" s="695"/>
      <c r="C120" s="695"/>
      <c r="D120" s="695"/>
      <c r="E120" s="695"/>
      <c r="F120" s="69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4"/>
      <c r="B121" s="695"/>
      <c r="C121" s="695"/>
      <c r="D121" s="695"/>
      <c r="E121" s="695"/>
      <c r="F121" s="696"/>
      <c r="G121" s="387" t="s">
        <v>406</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386</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c r="A122" s="694"/>
      <c r="B122" s="695"/>
      <c r="C122" s="695"/>
      <c r="D122" s="695"/>
      <c r="E122" s="695"/>
      <c r="F122" s="696"/>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c r="A123" s="694"/>
      <c r="B123" s="695"/>
      <c r="C123" s="695"/>
      <c r="D123" s="695"/>
      <c r="E123" s="695"/>
      <c r="F123" s="69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c r="A124" s="694"/>
      <c r="B124" s="695"/>
      <c r="C124" s="695"/>
      <c r="D124" s="695"/>
      <c r="E124" s="695"/>
      <c r="F124" s="69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4"/>
      <c r="B125" s="695"/>
      <c r="C125" s="695"/>
      <c r="D125" s="695"/>
      <c r="E125" s="695"/>
      <c r="F125" s="69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4"/>
      <c r="B126" s="695"/>
      <c r="C126" s="695"/>
      <c r="D126" s="695"/>
      <c r="E126" s="695"/>
      <c r="F126" s="69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4"/>
      <c r="B127" s="695"/>
      <c r="C127" s="695"/>
      <c r="D127" s="695"/>
      <c r="E127" s="695"/>
      <c r="F127" s="69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4"/>
      <c r="B128" s="695"/>
      <c r="C128" s="695"/>
      <c r="D128" s="695"/>
      <c r="E128" s="695"/>
      <c r="F128" s="69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4"/>
      <c r="B129" s="695"/>
      <c r="C129" s="695"/>
      <c r="D129" s="695"/>
      <c r="E129" s="695"/>
      <c r="F129" s="69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4"/>
      <c r="B130" s="695"/>
      <c r="C130" s="695"/>
      <c r="D130" s="695"/>
      <c r="E130" s="695"/>
      <c r="F130" s="69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4"/>
      <c r="B131" s="695"/>
      <c r="C131" s="695"/>
      <c r="D131" s="695"/>
      <c r="E131" s="695"/>
      <c r="F131" s="69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4"/>
      <c r="B132" s="695"/>
      <c r="C132" s="695"/>
      <c r="D132" s="695"/>
      <c r="E132" s="695"/>
      <c r="F132" s="69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4"/>
      <c r="B133" s="695"/>
      <c r="C133" s="695"/>
      <c r="D133" s="695"/>
      <c r="E133" s="695"/>
      <c r="F133" s="69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4"/>
      <c r="B134" s="695"/>
      <c r="C134" s="695"/>
      <c r="D134" s="695"/>
      <c r="E134" s="695"/>
      <c r="F134" s="696"/>
      <c r="G134" s="387" t="s">
        <v>387</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388</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c r="A135" s="694"/>
      <c r="B135" s="695"/>
      <c r="C135" s="695"/>
      <c r="D135" s="695"/>
      <c r="E135" s="695"/>
      <c r="F135" s="696"/>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c r="A136" s="694"/>
      <c r="B136" s="695"/>
      <c r="C136" s="695"/>
      <c r="D136" s="695"/>
      <c r="E136" s="695"/>
      <c r="F136" s="69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c r="A137" s="694"/>
      <c r="B137" s="695"/>
      <c r="C137" s="695"/>
      <c r="D137" s="695"/>
      <c r="E137" s="695"/>
      <c r="F137" s="69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4"/>
      <c r="B138" s="695"/>
      <c r="C138" s="695"/>
      <c r="D138" s="695"/>
      <c r="E138" s="695"/>
      <c r="F138" s="69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4"/>
      <c r="B139" s="695"/>
      <c r="C139" s="695"/>
      <c r="D139" s="695"/>
      <c r="E139" s="695"/>
      <c r="F139" s="69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4"/>
      <c r="B140" s="695"/>
      <c r="C140" s="695"/>
      <c r="D140" s="695"/>
      <c r="E140" s="695"/>
      <c r="F140" s="69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4"/>
      <c r="B141" s="695"/>
      <c r="C141" s="695"/>
      <c r="D141" s="695"/>
      <c r="E141" s="695"/>
      <c r="F141" s="69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4"/>
      <c r="B142" s="695"/>
      <c r="C142" s="695"/>
      <c r="D142" s="695"/>
      <c r="E142" s="695"/>
      <c r="F142" s="69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4"/>
      <c r="B143" s="695"/>
      <c r="C143" s="695"/>
      <c r="D143" s="695"/>
      <c r="E143" s="695"/>
      <c r="F143" s="69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4"/>
      <c r="B144" s="695"/>
      <c r="C144" s="695"/>
      <c r="D144" s="695"/>
      <c r="E144" s="695"/>
      <c r="F144" s="69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4"/>
      <c r="B145" s="695"/>
      <c r="C145" s="695"/>
      <c r="D145" s="695"/>
      <c r="E145" s="695"/>
      <c r="F145" s="69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4"/>
      <c r="B146" s="695"/>
      <c r="C146" s="695"/>
      <c r="D146" s="695"/>
      <c r="E146" s="695"/>
      <c r="F146" s="69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4"/>
      <c r="B147" s="695"/>
      <c r="C147" s="695"/>
      <c r="D147" s="695"/>
      <c r="E147" s="695"/>
      <c r="F147" s="696"/>
      <c r="G147" s="387" t="s">
        <v>389</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390</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c r="A148" s="694"/>
      <c r="B148" s="695"/>
      <c r="C148" s="695"/>
      <c r="D148" s="695"/>
      <c r="E148" s="695"/>
      <c r="F148" s="696"/>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c r="A149" s="694"/>
      <c r="B149" s="695"/>
      <c r="C149" s="695"/>
      <c r="D149" s="695"/>
      <c r="E149" s="695"/>
      <c r="F149" s="69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c r="A150" s="694"/>
      <c r="B150" s="695"/>
      <c r="C150" s="695"/>
      <c r="D150" s="695"/>
      <c r="E150" s="695"/>
      <c r="F150" s="69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4"/>
      <c r="B151" s="695"/>
      <c r="C151" s="695"/>
      <c r="D151" s="695"/>
      <c r="E151" s="695"/>
      <c r="F151" s="69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4"/>
      <c r="B152" s="695"/>
      <c r="C152" s="695"/>
      <c r="D152" s="695"/>
      <c r="E152" s="695"/>
      <c r="F152" s="69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4"/>
      <c r="B153" s="695"/>
      <c r="C153" s="695"/>
      <c r="D153" s="695"/>
      <c r="E153" s="695"/>
      <c r="F153" s="69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4"/>
      <c r="B154" s="695"/>
      <c r="C154" s="695"/>
      <c r="D154" s="695"/>
      <c r="E154" s="695"/>
      <c r="F154" s="69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4"/>
      <c r="B155" s="695"/>
      <c r="C155" s="695"/>
      <c r="D155" s="695"/>
      <c r="E155" s="695"/>
      <c r="F155" s="69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4"/>
      <c r="B156" s="695"/>
      <c r="C156" s="695"/>
      <c r="D156" s="695"/>
      <c r="E156" s="695"/>
      <c r="F156" s="69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4"/>
      <c r="B157" s="695"/>
      <c r="C157" s="695"/>
      <c r="D157" s="695"/>
      <c r="E157" s="695"/>
      <c r="F157" s="69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4"/>
      <c r="B158" s="695"/>
      <c r="C158" s="695"/>
      <c r="D158" s="695"/>
      <c r="E158" s="695"/>
      <c r="F158" s="69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row r="161" spans="1:50" ht="30" customHeight="1">
      <c r="A161" s="691" t="s">
        <v>34</v>
      </c>
      <c r="B161" s="692"/>
      <c r="C161" s="692"/>
      <c r="D161" s="692"/>
      <c r="E161" s="692"/>
      <c r="F161" s="693"/>
      <c r="G161" s="387" t="s">
        <v>391</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392</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c r="A162" s="694"/>
      <c r="B162" s="695"/>
      <c r="C162" s="695"/>
      <c r="D162" s="695"/>
      <c r="E162" s="695"/>
      <c r="F162" s="696"/>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c r="A163" s="694"/>
      <c r="B163" s="695"/>
      <c r="C163" s="695"/>
      <c r="D163" s="695"/>
      <c r="E163" s="695"/>
      <c r="F163" s="69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c r="A164" s="694"/>
      <c r="B164" s="695"/>
      <c r="C164" s="695"/>
      <c r="D164" s="695"/>
      <c r="E164" s="695"/>
      <c r="F164" s="69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4"/>
      <c r="B165" s="695"/>
      <c r="C165" s="695"/>
      <c r="D165" s="695"/>
      <c r="E165" s="695"/>
      <c r="F165" s="69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4"/>
      <c r="B166" s="695"/>
      <c r="C166" s="695"/>
      <c r="D166" s="695"/>
      <c r="E166" s="695"/>
      <c r="F166" s="69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4"/>
      <c r="B167" s="695"/>
      <c r="C167" s="695"/>
      <c r="D167" s="695"/>
      <c r="E167" s="695"/>
      <c r="F167" s="69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4"/>
      <c r="B168" s="695"/>
      <c r="C168" s="695"/>
      <c r="D168" s="695"/>
      <c r="E168" s="695"/>
      <c r="F168" s="69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4"/>
      <c r="B169" s="695"/>
      <c r="C169" s="695"/>
      <c r="D169" s="695"/>
      <c r="E169" s="695"/>
      <c r="F169" s="69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4"/>
      <c r="B170" s="695"/>
      <c r="C170" s="695"/>
      <c r="D170" s="695"/>
      <c r="E170" s="695"/>
      <c r="F170" s="69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4"/>
      <c r="B171" s="695"/>
      <c r="C171" s="695"/>
      <c r="D171" s="695"/>
      <c r="E171" s="695"/>
      <c r="F171" s="69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4"/>
      <c r="B172" s="695"/>
      <c r="C172" s="695"/>
      <c r="D172" s="695"/>
      <c r="E172" s="695"/>
      <c r="F172" s="69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4"/>
      <c r="B173" s="695"/>
      <c r="C173" s="695"/>
      <c r="D173" s="695"/>
      <c r="E173" s="695"/>
      <c r="F173" s="69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4"/>
      <c r="B174" s="695"/>
      <c r="C174" s="695"/>
      <c r="D174" s="695"/>
      <c r="E174" s="695"/>
      <c r="F174" s="696"/>
      <c r="G174" s="387" t="s">
        <v>393</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394</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c r="A175" s="694"/>
      <c r="B175" s="695"/>
      <c r="C175" s="695"/>
      <c r="D175" s="695"/>
      <c r="E175" s="695"/>
      <c r="F175" s="696"/>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c r="A176" s="694"/>
      <c r="B176" s="695"/>
      <c r="C176" s="695"/>
      <c r="D176" s="695"/>
      <c r="E176" s="695"/>
      <c r="F176" s="69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c r="A177" s="694"/>
      <c r="B177" s="695"/>
      <c r="C177" s="695"/>
      <c r="D177" s="695"/>
      <c r="E177" s="695"/>
      <c r="F177" s="69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4"/>
      <c r="B178" s="695"/>
      <c r="C178" s="695"/>
      <c r="D178" s="695"/>
      <c r="E178" s="695"/>
      <c r="F178" s="69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4"/>
      <c r="B179" s="695"/>
      <c r="C179" s="695"/>
      <c r="D179" s="695"/>
      <c r="E179" s="695"/>
      <c r="F179" s="69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4"/>
      <c r="B180" s="695"/>
      <c r="C180" s="695"/>
      <c r="D180" s="695"/>
      <c r="E180" s="695"/>
      <c r="F180" s="69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4"/>
      <c r="B181" s="695"/>
      <c r="C181" s="695"/>
      <c r="D181" s="695"/>
      <c r="E181" s="695"/>
      <c r="F181" s="69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4"/>
      <c r="B182" s="695"/>
      <c r="C182" s="695"/>
      <c r="D182" s="695"/>
      <c r="E182" s="695"/>
      <c r="F182" s="69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4"/>
      <c r="B183" s="695"/>
      <c r="C183" s="695"/>
      <c r="D183" s="695"/>
      <c r="E183" s="695"/>
      <c r="F183" s="69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4"/>
      <c r="B184" s="695"/>
      <c r="C184" s="695"/>
      <c r="D184" s="695"/>
      <c r="E184" s="695"/>
      <c r="F184" s="69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4"/>
      <c r="B185" s="695"/>
      <c r="C185" s="695"/>
      <c r="D185" s="695"/>
      <c r="E185" s="695"/>
      <c r="F185" s="69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4"/>
      <c r="B186" s="695"/>
      <c r="C186" s="695"/>
      <c r="D186" s="695"/>
      <c r="E186" s="695"/>
      <c r="F186" s="69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4"/>
      <c r="B187" s="695"/>
      <c r="C187" s="695"/>
      <c r="D187" s="695"/>
      <c r="E187" s="695"/>
      <c r="F187" s="696"/>
      <c r="G187" s="387" t="s">
        <v>395</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396</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c r="A188" s="694"/>
      <c r="B188" s="695"/>
      <c r="C188" s="695"/>
      <c r="D188" s="695"/>
      <c r="E188" s="695"/>
      <c r="F188" s="696"/>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c r="A189" s="694"/>
      <c r="B189" s="695"/>
      <c r="C189" s="695"/>
      <c r="D189" s="695"/>
      <c r="E189" s="695"/>
      <c r="F189" s="69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c r="A190" s="694"/>
      <c r="B190" s="695"/>
      <c r="C190" s="695"/>
      <c r="D190" s="695"/>
      <c r="E190" s="695"/>
      <c r="F190" s="69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4"/>
      <c r="B191" s="695"/>
      <c r="C191" s="695"/>
      <c r="D191" s="695"/>
      <c r="E191" s="695"/>
      <c r="F191" s="69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4"/>
      <c r="B192" s="695"/>
      <c r="C192" s="695"/>
      <c r="D192" s="695"/>
      <c r="E192" s="695"/>
      <c r="F192" s="69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4"/>
      <c r="B193" s="695"/>
      <c r="C193" s="695"/>
      <c r="D193" s="695"/>
      <c r="E193" s="695"/>
      <c r="F193" s="69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4"/>
      <c r="B194" s="695"/>
      <c r="C194" s="695"/>
      <c r="D194" s="695"/>
      <c r="E194" s="695"/>
      <c r="F194" s="69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4"/>
      <c r="B195" s="695"/>
      <c r="C195" s="695"/>
      <c r="D195" s="695"/>
      <c r="E195" s="695"/>
      <c r="F195" s="69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4"/>
      <c r="B196" s="695"/>
      <c r="C196" s="695"/>
      <c r="D196" s="695"/>
      <c r="E196" s="695"/>
      <c r="F196" s="69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4"/>
      <c r="B197" s="695"/>
      <c r="C197" s="695"/>
      <c r="D197" s="695"/>
      <c r="E197" s="695"/>
      <c r="F197" s="69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4"/>
      <c r="B198" s="695"/>
      <c r="C198" s="695"/>
      <c r="D198" s="695"/>
      <c r="E198" s="695"/>
      <c r="F198" s="69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4"/>
      <c r="B199" s="695"/>
      <c r="C199" s="695"/>
      <c r="D199" s="695"/>
      <c r="E199" s="695"/>
      <c r="F199" s="69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4"/>
      <c r="B200" s="695"/>
      <c r="C200" s="695"/>
      <c r="D200" s="695"/>
      <c r="E200" s="695"/>
      <c r="F200" s="696"/>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397</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c r="A201" s="694"/>
      <c r="B201" s="695"/>
      <c r="C201" s="695"/>
      <c r="D201" s="695"/>
      <c r="E201" s="695"/>
      <c r="F201" s="696"/>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c r="A202" s="694"/>
      <c r="B202" s="695"/>
      <c r="C202" s="695"/>
      <c r="D202" s="695"/>
      <c r="E202" s="695"/>
      <c r="F202" s="69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c r="A203" s="694"/>
      <c r="B203" s="695"/>
      <c r="C203" s="695"/>
      <c r="D203" s="695"/>
      <c r="E203" s="695"/>
      <c r="F203" s="69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4"/>
      <c r="B204" s="695"/>
      <c r="C204" s="695"/>
      <c r="D204" s="695"/>
      <c r="E204" s="695"/>
      <c r="F204" s="69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4"/>
      <c r="B205" s="695"/>
      <c r="C205" s="695"/>
      <c r="D205" s="695"/>
      <c r="E205" s="695"/>
      <c r="F205" s="69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4"/>
      <c r="B206" s="695"/>
      <c r="C206" s="695"/>
      <c r="D206" s="695"/>
      <c r="E206" s="695"/>
      <c r="F206" s="69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4"/>
      <c r="B207" s="695"/>
      <c r="C207" s="695"/>
      <c r="D207" s="695"/>
      <c r="E207" s="695"/>
      <c r="F207" s="69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4"/>
      <c r="B208" s="695"/>
      <c r="C208" s="695"/>
      <c r="D208" s="695"/>
      <c r="E208" s="695"/>
      <c r="F208" s="69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4"/>
      <c r="B209" s="695"/>
      <c r="C209" s="695"/>
      <c r="D209" s="695"/>
      <c r="E209" s="695"/>
      <c r="F209" s="69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4"/>
      <c r="B210" s="695"/>
      <c r="C210" s="695"/>
      <c r="D210" s="695"/>
      <c r="E210" s="695"/>
      <c r="F210" s="69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4"/>
      <c r="B211" s="695"/>
      <c r="C211" s="695"/>
      <c r="D211" s="695"/>
      <c r="E211" s="695"/>
      <c r="F211" s="69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row r="214" spans="1:50" ht="30" customHeight="1">
      <c r="A214" s="709" t="s">
        <v>34</v>
      </c>
      <c r="B214" s="710"/>
      <c r="C214" s="710"/>
      <c r="D214" s="710"/>
      <c r="E214" s="710"/>
      <c r="F214" s="711"/>
      <c r="G214" s="387" t="s">
        <v>398</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399</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c r="A215" s="694"/>
      <c r="B215" s="695"/>
      <c r="C215" s="695"/>
      <c r="D215" s="695"/>
      <c r="E215" s="695"/>
      <c r="F215" s="696"/>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c r="A216" s="694"/>
      <c r="B216" s="695"/>
      <c r="C216" s="695"/>
      <c r="D216" s="695"/>
      <c r="E216" s="695"/>
      <c r="F216" s="69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c r="A217" s="694"/>
      <c r="B217" s="695"/>
      <c r="C217" s="695"/>
      <c r="D217" s="695"/>
      <c r="E217" s="695"/>
      <c r="F217" s="69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4"/>
      <c r="B218" s="695"/>
      <c r="C218" s="695"/>
      <c r="D218" s="695"/>
      <c r="E218" s="695"/>
      <c r="F218" s="69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4"/>
      <c r="B219" s="695"/>
      <c r="C219" s="695"/>
      <c r="D219" s="695"/>
      <c r="E219" s="695"/>
      <c r="F219" s="69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4"/>
      <c r="B220" s="695"/>
      <c r="C220" s="695"/>
      <c r="D220" s="695"/>
      <c r="E220" s="695"/>
      <c r="F220" s="69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4"/>
      <c r="B221" s="695"/>
      <c r="C221" s="695"/>
      <c r="D221" s="695"/>
      <c r="E221" s="695"/>
      <c r="F221" s="69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4"/>
      <c r="B222" s="695"/>
      <c r="C222" s="695"/>
      <c r="D222" s="695"/>
      <c r="E222" s="695"/>
      <c r="F222" s="69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4"/>
      <c r="B223" s="695"/>
      <c r="C223" s="695"/>
      <c r="D223" s="695"/>
      <c r="E223" s="695"/>
      <c r="F223" s="69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4"/>
      <c r="B224" s="695"/>
      <c r="C224" s="695"/>
      <c r="D224" s="695"/>
      <c r="E224" s="695"/>
      <c r="F224" s="69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4"/>
      <c r="B225" s="695"/>
      <c r="C225" s="695"/>
      <c r="D225" s="695"/>
      <c r="E225" s="695"/>
      <c r="F225" s="69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4"/>
      <c r="B226" s="695"/>
      <c r="C226" s="695"/>
      <c r="D226" s="695"/>
      <c r="E226" s="695"/>
      <c r="F226" s="69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4"/>
      <c r="B227" s="695"/>
      <c r="C227" s="695"/>
      <c r="D227" s="695"/>
      <c r="E227" s="695"/>
      <c r="F227" s="696"/>
      <c r="G227" s="387" t="s">
        <v>400</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401</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c r="A228" s="694"/>
      <c r="B228" s="695"/>
      <c r="C228" s="695"/>
      <c r="D228" s="695"/>
      <c r="E228" s="695"/>
      <c r="F228" s="696"/>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c r="A229" s="694"/>
      <c r="B229" s="695"/>
      <c r="C229" s="695"/>
      <c r="D229" s="695"/>
      <c r="E229" s="695"/>
      <c r="F229" s="69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c r="A230" s="694"/>
      <c r="B230" s="695"/>
      <c r="C230" s="695"/>
      <c r="D230" s="695"/>
      <c r="E230" s="695"/>
      <c r="F230" s="69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4"/>
      <c r="B231" s="695"/>
      <c r="C231" s="695"/>
      <c r="D231" s="695"/>
      <c r="E231" s="695"/>
      <c r="F231" s="69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4"/>
      <c r="B232" s="695"/>
      <c r="C232" s="695"/>
      <c r="D232" s="695"/>
      <c r="E232" s="695"/>
      <c r="F232" s="69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4"/>
      <c r="B233" s="695"/>
      <c r="C233" s="695"/>
      <c r="D233" s="695"/>
      <c r="E233" s="695"/>
      <c r="F233" s="69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4"/>
      <c r="B234" s="695"/>
      <c r="C234" s="695"/>
      <c r="D234" s="695"/>
      <c r="E234" s="695"/>
      <c r="F234" s="69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4"/>
      <c r="B235" s="695"/>
      <c r="C235" s="695"/>
      <c r="D235" s="695"/>
      <c r="E235" s="695"/>
      <c r="F235" s="69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4"/>
      <c r="B236" s="695"/>
      <c r="C236" s="695"/>
      <c r="D236" s="695"/>
      <c r="E236" s="695"/>
      <c r="F236" s="69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4"/>
      <c r="B237" s="695"/>
      <c r="C237" s="695"/>
      <c r="D237" s="695"/>
      <c r="E237" s="695"/>
      <c r="F237" s="69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4"/>
      <c r="B238" s="695"/>
      <c r="C238" s="695"/>
      <c r="D238" s="695"/>
      <c r="E238" s="695"/>
      <c r="F238" s="69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4"/>
      <c r="B239" s="695"/>
      <c r="C239" s="695"/>
      <c r="D239" s="695"/>
      <c r="E239" s="695"/>
      <c r="F239" s="69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4"/>
      <c r="B240" s="695"/>
      <c r="C240" s="695"/>
      <c r="D240" s="695"/>
      <c r="E240" s="695"/>
      <c r="F240" s="696"/>
      <c r="G240" s="387" t="s">
        <v>402</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403</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c r="A241" s="694"/>
      <c r="B241" s="695"/>
      <c r="C241" s="695"/>
      <c r="D241" s="695"/>
      <c r="E241" s="695"/>
      <c r="F241" s="696"/>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c r="A242" s="694"/>
      <c r="B242" s="695"/>
      <c r="C242" s="695"/>
      <c r="D242" s="695"/>
      <c r="E242" s="695"/>
      <c r="F242" s="69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c r="A243" s="694"/>
      <c r="B243" s="695"/>
      <c r="C243" s="695"/>
      <c r="D243" s="695"/>
      <c r="E243" s="695"/>
      <c r="F243" s="69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4"/>
      <c r="B244" s="695"/>
      <c r="C244" s="695"/>
      <c r="D244" s="695"/>
      <c r="E244" s="695"/>
      <c r="F244" s="69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4"/>
      <c r="B245" s="695"/>
      <c r="C245" s="695"/>
      <c r="D245" s="695"/>
      <c r="E245" s="695"/>
      <c r="F245" s="69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4"/>
      <c r="B246" s="695"/>
      <c r="C246" s="695"/>
      <c r="D246" s="695"/>
      <c r="E246" s="695"/>
      <c r="F246" s="69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4"/>
      <c r="B247" s="695"/>
      <c r="C247" s="695"/>
      <c r="D247" s="695"/>
      <c r="E247" s="695"/>
      <c r="F247" s="69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4"/>
      <c r="B248" s="695"/>
      <c r="C248" s="695"/>
      <c r="D248" s="695"/>
      <c r="E248" s="695"/>
      <c r="F248" s="69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4"/>
      <c r="B249" s="695"/>
      <c r="C249" s="695"/>
      <c r="D249" s="695"/>
      <c r="E249" s="695"/>
      <c r="F249" s="69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4"/>
      <c r="B250" s="695"/>
      <c r="C250" s="695"/>
      <c r="D250" s="695"/>
      <c r="E250" s="695"/>
      <c r="F250" s="69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4"/>
      <c r="B251" s="695"/>
      <c r="C251" s="695"/>
      <c r="D251" s="695"/>
      <c r="E251" s="695"/>
      <c r="F251" s="69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4"/>
      <c r="B252" s="695"/>
      <c r="C252" s="695"/>
      <c r="D252" s="695"/>
      <c r="E252" s="695"/>
      <c r="F252" s="69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4"/>
      <c r="B253" s="695"/>
      <c r="C253" s="695"/>
      <c r="D253" s="695"/>
      <c r="E253" s="695"/>
      <c r="F253" s="696"/>
      <c r="G253" s="387" t="s">
        <v>404</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405</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c r="A254" s="694"/>
      <c r="B254" s="695"/>
      <c r="C254" s="695"/>
      <c r="D254" s="695"/>
      <c r="E254" s="695"/>
      <c r="F254" s="696"/>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c r="A255" s="694"/>
      <c r="B255" s="695"/>
      <c r="C255" s="695"/>
      <c r="D255" s="695"/>
      <c r="E255" s="695"/>
      <c r="F255" s="69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c r="A256" s="694"/>
      <c r="B256" s="695"/>
      <c r="C256" s="695"/>
      <c r="D256" s="695"/>
      <c r="E256" s="695"/>
      <c r="F256" s="69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4"/>
      <c r="B257" s="695"/>
      <c r="C257" s="695"/>
      <c r="D257" s="695"/>
      <c r="E257" s="695"/>
      <c r="F257" s="69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4"/>
      <c r="B258" s="695"/>
      <c r="C258" s="695"/>
      <c r="D258" s="695"/>
      <c r="E258" s="695"/>
      <c r="F258" s="69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4"/>
      <c r="B259" s="695"/>
      <c r="C259" s="695"/>
      <c r="D259" s="695"/>
      <c r="E259" s="695"/>
      <c r="F259" s="69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4"/>
      <c r="B260" s="695"/>
      <c r="C260" s="695"/>
      <c r="D260" s="695"/>
      <c r="E260" s="695"/>
      <c r="F260" s="69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4"/>
      <c r="B261" s="695"/>
      <c r="C261" s="695"/>
      <c r="D261" s="695"/>
      <c r="E261" s="695"/>
      <c r="F261" s="69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4"/>
      <c r="B262" s="695"/>
      <c r="C262" s="695"/>
      <c r="D262" s="695"/>
      <c r="E262" s="695"/>
      <c r="F262" s="69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4"/>
      <c r="B263" s="695"/>
      <c r="C263" s="695"/>
      <c r="D263" s="695"/>
      <c r="E263" s="695"/>
      <c r="F263" s="69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4"/>
      <c r="B264" s="695"/>
      <c r="C264" s="695"/>
      <c r="D264" s="695"/>
      <c r="E264" s="695"/>
      <c r="F264" s="69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408</v>
      </c>
      <c r="D135" s="118"/>
      <c r="E135" s="118"/>
      <c r="F135" s="118"/>
      <c r="G135" s="118"/>
      <c r="H135" s="118"/>
      <c r="I135" s="118"/>
      <c r="J135" s="118"/>
      <c r="K135" s="118"/>
      <c r="L135" s="118"/>
      <c r="M135" s="118" t="s">
        <v>409</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410</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408</v>
      </c>
      <c r="D168" s="118"/>
      <c r="E168" s="118"/>
      <c r="F168" s="118"/>
      <c r="G168" s="118"/>
      <c r="H168" s="118"/>
      <c r="I168" s="118"/>
      <c r="J168" s="118"/>
      <c r="K168" s="118"/>
      <c r="L168" s="118"/>
      <c r="M168" s="118" t="s">
        <v>409</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410</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408</v>
      </c>
      <c r="D201" s="118"/>
      <c r="E201" s="118"/>
      <c r="F201" s="118"/>
      <c r="G201" s="118"/>
      <c r="H201" s="118"/>
      <c r="I201" s="118"/>
      <c r="J201" s="118"/>
      <c r="K201" s="118"/>
      <c r="L201" s="118"/>
      <c r="M201" s="118" t="s">
        <v>409</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410</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423</v>
      </c>
      <c r="D234" s="118"/>
      <c r="E234" s="118"/>
      <c r="F234" s="118"/>
      <c r="G234" s="118"/>
      <c r="H234" s="118"/>
      <c r="I234" s="118"/>
      <c r="J234" s="118"/>
      <c r="K234" s="118"/>
      <c r="L234" s="118"/>
      <c r="M234" s="118" t="s">
        <v>424</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425</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408</v>
      </c>
      <c r="D267" s="118"/>
      <c r="E267" s="118"/>
      <c r="F267" s="118"/>
      <c r="G267" s="118"/>
      <c r="H267" s="118"/>
      <c r="I267" s="118"/>
      <c r="J267" s="118"/>
      <c r="K267" s="118"/>
      <c r="L267" s="118"/>
      <c r="M267" s="118" t="s">
        <v>409</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410</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408</v>
      </c>
      <c r="D333" s="118"/>
      <c r="E333" s="118"/>
      <c r="F333" s="118"/>
      <c r="G333" s="118"/>
      <c r="H333" s="118"/>
      <c r="I333" s="118"/>
      <c r="J333" s="118"/>
      <c r="K333" s="118"/>
      <c r="L333" s="118"/>
      <c r="M333" s="118" t="s">
        <v>409</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410</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408</v>
      </c>
      <c r="D399" s="118"/>
      <c r="E399" s="118"/>
      <c r="F399" s="118"/>
      <c r="G399" s="118"/>
      <c r="H399" s="118"/>
      <c r="I399" s="118"/>
      <c r="J399" s="118"/>
      <c r="K399" s="118"/>
      <c r="L399" s="118"/>
      <c r="M399" s="118" t="s">
        <v>409</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410</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408</v>
      </c>
      <c r="D531" s="118"/>
      <c r="E531" s="118"/>
      <c r="F531" s="118"/>
      <c r="G531" s="118"/>
      <c r="H531" s="118"/>
      <c r="I531" s="118"/>
      <c r="J531" s="118"/>
      <c r="K531" s="118"/>
      <c r="L531" s="118"/>
      <c r="M531" s="118" t="s">
        <v>409</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410</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408</v>
      </c>
      <c r="D597" s="118"/>
      <c r="E597" s="118"/>
      <c r="F597" s="118"/>
      <c r="G597" s="118"/>
      <c r="H597" s="118"/>
      <c r="I597" s="118"/>
      <c r="J597" s="118"/>
      <c r="K597" s="118"/>
      <c r="L597" s="118"/>
      <c r="M597" s="118" t="s">
        <v>409</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410</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408</v>
      </c>
      <c r="D663" s="118"/>
      <c r="E663" s="118"/>
      <c r="F663" s="118"/>
      <c r="G663" s="118"/>
      <c r="H663" s="118"/>
      <c r="I663" s="118"/>
      <c r="J663" s="118"/>
      <c r="K663" s="118"/>
      <c r="L663" s="118"/>
      <c r="M663" s="118" t="s">
        <v>409</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410</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408</v>
      </c>
      <c r="D696" s="118"/>
      <c r="E696" s="118"/>
      <c r="F696" s="118"/>
      <c r="G696" s="118"/>
      <c r="H696" s="118"/>
      <c r="I696" s="118"/>
      <c r="J696" s="118"/>
      <c r="K696" s="118"/>
      <c r="L696" s="118"/>
      <c r="M696" s="118" t="s">
        <v>409</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410</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408</v>
      </c>
      <c r="D762" s="118"/>
      <c r="E762" s="118"/>
      <c r="F762" s="118"/>
      <c r="G762" s="118"/>
      <c r="H762" s="118"/>
      <c r="I762" s="118"/>
      <c r="J762" s="118"/>
      <c r="K762" s="118"/>
      <c r="L762" s="118"/>
      <c r="M762" s="118" t="s">
        <v>409</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410</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408</v>
      </c>
      <c r="D861" s="118"/>
      <c r="E861" s="118"/>
      <c r="F861" s="118"/>
      <c r="G861" s="118"/>
      <c r="H861" s="118"/>
      <c r="I861" s="118"/>
      <c r="J861" s="118"/>
      <c r="K861" s="118"/>
      <c r="L861" s="118"/>
      <c r="M861" s="118" t="s">
        <v>409</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410</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408</v>
      </c>
      <c r="D894" s="118"/>
      <c r="E894" s="118"/>
      <c r="F894" s="118"/>
      <c r="G894" s="118"/>
      <c r="H894" s="118"/>
      <c r="I894" s="118"/>
      <c r="J894" s="118"/>
      <c r="K894" s="118"/>
      <c r="L894" s="118"/>
      <c r="M894" s="118" t="s">
        <v>409</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410</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448</v>
      </c>
      <c r="D1026" s="118"/>
      <c r="E1026" s="118"/>
      <c r="F1026" s="118"/>
      <c r="G1026" s="118"/>
      <c r="H1026" s="118"/>
      <c r="I1026" s="118"/>
      <c r="J1026" s="118"/>
      <c r="K1026" s="118"/>
      <c r="L1026" s="118"/>
      <c r="M1026" s="118" t="s">
        <v>449</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450</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408</v>
      </c>
      <c r="D1092" s="118"/>
      <c r="E1092" s="118"/>
      <c r="F1092" s="118"/>
      <c r="G1092" s="118"/>
      <c r="H1092" s="118"/>
      <c r="I1092" s="118"/>
      <c r="J1092" s="118"/>
      <c r="K1092" s="118"/>
      <c r="L1092" s="118"/>
      <c r="M1092" s="118" t="s">
        <v>409</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410</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408</v>
      </c>
      <c r="D1158" s="118"/>
      <c r="E1158" s="118"/>
      <c r="F1158" s="118"/>
      <c r="G1158" s="118"/>
      <c r="H1158" s="118"/>
      <c r="I1158" s="118"/>
      <c r="J1158" s="118"/>
      <c r="K1158" s="118"/>
      <c r="L1158" s="118"/>
      <c r="M1158" s="118" t="s">
        <v>409</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410</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前川 和美</cp:lastModifiedBy>
  <cp:lastPrinted>2015-06-18T07:48:29Z</cp:lastPrinted>
  <dcterms:created xsi:type="dcterms:W3CDTF">2012-03-13T00:50:25Z</dcterms:created>
  <dcterms:modified xsi:type="dcterms:W3CDTF">2015-06-18T07:48:44Z</dcterms:modified>
</cp:coreProperties>
</file>