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<sst xmlns="http://schemas.openxmlformats.org/spreadsheetml/2006/main" count="1380" uniqueCount="557">
  <si>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</si>
  <si>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</si>
  <si>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</si>
  <si>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</si>
  <si>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</si>
  <si>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</si>
  <si>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</si>
  <si>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</si>
  <si>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</si>
  <si>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</si>
  <si>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</si>
  <si>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</si>
  <si>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</si>
  <si>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</si>
  <si>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</si>
  <si>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</si>
  <si>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</si>
  <si>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</si>
  <si>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</si>
  <si>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</si>
  <si>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</si>
  <si>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</si>
  <si>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</si>
  <si>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</si>
  <si>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</si>
  <si>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</si>
  <si>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</si>
  <si>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</si>
  <si>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</si>
  <si>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</si>
  <si>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</si>
  <si>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</si>
  <si>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</si>
  <si>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</si>
  <si>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</si>
  <si>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</si>
  <si>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</si>
  <si>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</si>
  <si>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</si>
  <si>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</si>
  <si>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</si>
  <si>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</si>
  <si>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</si>
  <si>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</si>
  <si>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</si>
  <si>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</si>
  <si>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</si>
  <si>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</si>
  <si>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</si>
  <si>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</si>
  <si>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</si>
  <si>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</si>
  <si>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</si>
  <si>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</si>
  <si>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</si>
  <si>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</si>
  <si>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</si>
  <si>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</si>
  <si>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</si>
  <si>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</si>
  <si>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</si>
  <si>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</si>
  <si>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</si>
  <si>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</si>
  <si>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</si>
  <si>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</si>
  <si>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</si>
  <si>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</si>
  <si>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</si>
  <si>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</si>
  <si>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</si>
  <si>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</si>
  <si>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</si>
  <si>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</si>
  <si>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</si>
  <si>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</si>
  <si>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</si>
  <si>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</si>
  <si>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</si>
  <si>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</si>
  <si>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</si>
  <si>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</si>
  <si>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</si>
  <si>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</si>
  <si>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</si>
  <si>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</si>
  <si>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</si>
  <si>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</si>
  <si>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</si>
  <si>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</si>
  <si>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</si>
  <si>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</si>
  <si>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</si>
  <si>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</si>
  <si>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</si>
  <si>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</si>
  <si>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</si>
  <si>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</si>
  <si>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</si>
  <si>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</si>
  <si>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</si>
  <si>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</si>
  <si>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</si>
  <si>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</si>
  <si>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</si>
  <si>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</si>
  <si>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</si>
  <si>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</si>
  <si>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</si>
  <si>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</si>
  <si>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</si>
  <si>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</si>
  <si>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</si>
  <si>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</si>
  <si>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</si>
  <si>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</si>
  <si>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</si>
  <si>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</si>
  <si>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</si>
  <si>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</si>
  <si>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</si>
  <si>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</si>
  <si>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</si>
  <si>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</si>
  <si>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</si>
  <si>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</si>
  <si>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</si>
  <si>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</si>
  <si>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</si>
  <si>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</si>
  <si>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</si>
  <si>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</si>
  <si>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</si>
  <si>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</si>
  <si>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</si>
  <si>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</si>
  <si>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</si>
  <si>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</si>
  <si>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</si>
  <si>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</si>
  <si>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</si>
  <si>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</si>
  <si>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</si>
  <si>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</si>
  <si>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</si>
  <si>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</si>
  <si>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</si>
  <si>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</si>
  <si>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</si>
  <si>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</si>
  <si>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</si>
  <si>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</si>
  <si>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</si>
  <si>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</si>
  <si>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</si>
  <si>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</si>
  <si>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</si>
  <si>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</si>
  <si>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</si>
  <si>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</si>
  <si>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</si>
  <si>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</si>
  <si>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</si>
  <si>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</si>
  <si>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</si>
  <si>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</si>
  <si>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</si>
  <si>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</si>
  <si>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</si>
  <si>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</si>
  <si>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</si>
  <si>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</si>
  <si>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</si>
  <si>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</si>
  <si>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</si>
  <si>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</si>
  <si>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</si>
  <si>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</si>
  <si>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</si>
  <si>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</si>
  <si>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</si>
  <si>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</si>
  <si>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</si>
  <si>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</si>
  <si>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</si>
  <si>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</si>
  <si>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</si>
  <si>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</si>
  <si>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</si>
  <si>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</si>
  <si>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</si>
  <si>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</si>
  <si>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</si>
  <si>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</si>
  <si>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</si>
  <si>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</si>
  <si>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</si>
  <si>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</si>
  <si>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</si>
  <si>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</si>
  <si>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</si>
  <si>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</si>
  <si>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</si>
  <si>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</si>
  <si>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</si>
  <si>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</si>
  <si>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</si>
  <si>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</si>
  <si>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</si>
  <si>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</si>
  <si>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</si>
  <si>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</si>
  <si>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</si>
  <si>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</si>
  <si>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</si>
  <si>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</si>
  <si>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</si>
  <si>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</si>
  <si>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</si>
  <si>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</si>
  <si>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</si>
  <si>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</si>
  <si>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</si>
  <si>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</si>
  <si>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</si>
  <si>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</si>
  <si>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</si>
  <si>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</si>
  <si>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</si>
  <si>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</si>
  <si>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</si>
  <si>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</si>
  <si>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</si>
  <si>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</si>
  <si>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</si>
  <si>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</si>
  <si>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</si>
  <si>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</si>
  <si>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</si>
  <si>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</si>
  <si>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</si>
  <si>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</si>
  <si>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</si>
  <si>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</si>
  <si>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</si>
  <si>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</si>
  <si>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</si>
  <si>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</si>
  <si>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</si>
  <si>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</si>
  <si>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</si>
  <si>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</si>
  <si>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</si>
  <si>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</si>
  <si>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</si>
  <si>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</si>
  <si>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</si>
  <si>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</si>
  <si>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</si>
  <si>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</si>
  <si>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</si>
  <si>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</si>
  <si>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</si>
  <si>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</si>
  <si>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</si>
  <si>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</si>
  <si>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</si>
  <si>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</si>
  <si>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</si>
  <si>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</si>
  <si>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</si>
  <si>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</si>
  <si>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</si>
  <si>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</si>
  <si>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</si>
  <si>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</si>
  <si>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</si>
  <si>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</si>
  <si>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</si>
  <si>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</si>
  <si>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</si>
  <si>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</si>
  <si>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</si>
  <si>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</si>
  <si>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</si>
  <si>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</si>
  <si>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</si>
  <si>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</si>
  <si>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</si>
  <si>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</si>
  <si>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</si>
  <si>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</si>
  <si>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</si>
  <si>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</si>
  <si>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</si>
  <si>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</si>
  <si>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</si>
  <si>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</si>
  <si>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</si>
  <si>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</si>
  <si>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</si>
  <si>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</si>
  <si>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</si>
  <si>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</si>
  <si>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</si>
  <si>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</si>
  <si>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</si>
  <si>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</si>
  <si>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</si>
  <si>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</si>
  <si>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</si>
  <si>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</si>
  <si>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</si>
  <si>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</si>
  <si>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</si>
  <si>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</si>
  <si>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</si>
  <si>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</si>
  <si>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</si>
  <si>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</si>
  <si>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</si>
  <si>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</si>
  <si>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</si>
  <si>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</si>
  <si>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</si>
  <si>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</si>
  <si>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</si>
  <si>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</si>
  <si>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</si>
  <si>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</si>
  <si>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</si>
  <si>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</si>
  <si>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</si>
  <si>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</si>
  <si>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</si>
  <si>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</si>
  <si>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</si>
  <si>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</si>
  <si>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</si>
  <si>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</si>
  <si>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</si>
  <si>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</si>
  <si>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</si>
  <si>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</si>
  <si>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</si>
  <si>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</si>
  <si>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</si>
  <si>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</si>
  <si>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</si>
  <si>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</si>
  <si>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</si>
  <si>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</si>
  <si>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</si>
  <si>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</si>
  <si>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</si>
  <si>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</si>
  <si>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</si>
  <si>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</si>
  <si>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</si>
  <si>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</si>
  <si>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</si>
  <si>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</si>
  <si>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</si>
  <si>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</si>
  <si>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</si>
  <si>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</si>
  <si>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</si>
  <si>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</si>
  <si>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</si>
  <si>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</si>
  <si>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</si>
  <si>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</si>
  <si>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</si>
  <si>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</si>
  <si>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</si>
  <si>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</si>
  <si>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</si>
  <si>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</si>
  <si>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</si>
  <si>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</si>
  <si>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</si>
  <si>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</si>
  <si>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</si>
  <si>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</si>
  <si>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</si>
  <si>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</si>
  <si>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</si>
  <si>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</si>
  <si>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</si>
  <si>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</si>
  <si>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</si>
  <si>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</si>
  <si>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</si>
  <si>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</si>
  <si>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</si>
  <si>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</si>
  <si>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</si>
  <si>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</si>
  <si>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</si>
  <si>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</si>
  <si>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</si>
  <si>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</si>
  <si>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</si>
  <si>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</si>
  <si>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</si>
  <si>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</si>
  <si>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</si>
  <si>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</si>
  <si>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</si>
  <si>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</si>
  <si>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</si>
  <si>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</si>
  <si>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</si>
  <si>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</si>
  <si>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</si>
  <si>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</si>
  <si>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</si>
  <si>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</si>
  <si>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</si>
  <si>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</si>
  <si>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</si>
  <si>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</si>
  <si>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</si>
  <si>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</si>
  <si>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</si>
  <si>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</si>
  <si>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</si>
  <si>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</si>
  <si>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</si>
  <si>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</si>
  <si>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</si>
  <si>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</si>
  <si>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</si>
  <si>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</si>
  <si>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</si>
  <si>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</si>
  <si>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</si>
  <si>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</si>
  <si>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</si>
  <si>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</si>
  <si>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</si>
  <si>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</si>
  <si>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</si>
  <si>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</si>
  <si>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</si>
  <si>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</si>
  <si>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</si>
  <si>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</si>
  <si>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</si>
  <si>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</si>
  <si>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</si>
  <si>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</si>
  <si>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</si>
  <si>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</si>
  <si>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</si>
  <si>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</si>
  <si>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</si>
  <si>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</si>
  <si>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</si>
  <si>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</si>
  <si>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</si>
  <si>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</si>
  <si>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</si>
  <si>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</si>
  <si>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</si>
  <si>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</si>
  <si>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</si>
  <si>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</si>
  <si>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離島の再エネ・減エネ加速化事業</t>
    <phoneticPr fontId="5"/>
  </si>
  <si>
    <t>地球環境局</t>
    <phoneticPr fontId="5"/>
  </si>
  <si>
    <t>地球温暖化対策課</t>
    <rPh sb="0" eb="2">
      <t>チキュウ</t>
    </rPh>
    <rPh sb="2" eb="5">
      <t>オンダンカ</t>
    </rPh>
    <rPh sb="5" eb="8">
      <t>タイサクカ</t>
    </rPh>
    <phoneticPr fontId="5"/>
  </si>
  <si>
    <t>調整官　名倉良雄</t>
    <rPh sb="0" eb="3">
      <t>チョウセイカン</t>
    </rPh>
    <rPh sb="4" eb="6">
      <t>ナクラ</t>
    </rPh>
    <rPh sb="6" eb="8">
      <t>ヨシオ</t>
    </rPh>
    <phoneticPr fontId="5"/>
  </si>
  <si>
    <t>1.地球温暖化対策の推進
 1-2 国内における温室効果ガスの排出抑制</t>
    <phoneticPr fontId="5"/>
  </si>
  <si>
    <t>特別会計に関する法律第８５条第３項第１号ホ、
同法施行令第５０条第７項第10号及び11号
特別会計に関する法律第８５条第３項第１号ヘ、同法施行令第５０条第８項第７号及び８号</t>
    <phoneticPr fontId="5"/>
  </si>
  <si>
    <t>-</t>
    <phoneticPr fontId="5"/>
  </si>
  <si>
    <t>○</t>
  </si>
  <si>
    <t>-</t>
    <phoneticPr fontId="5"/>
  </si>
  <si>
    <t>-</t>
    <phoneticPr fontId="5"/>
  </si>
  <si>
    <t>t-CO2</t>
    <phoneticPr fontId="5"/>
  </si>
  <si>
    <t>件</t>
    <rPh sb="0" eb="1">
      <t>ケン</t>
    </rPh>
    <phoneticPr fontId="5"/>
  </si>
  <si>
    <t>‐</t>
  </si>
  <si>
    <t>再生可能エネルギーの導入拡大や省エネルギーの強化は温暖化対策の観点から重要である。</t>
    <phoneticPr fontId="5"/>
  </si>
  <si>
    <t>事業の実施、管理、運営に要する経費及び補助金の交付に必要な事務に要する経費に限定している。</t>
    <phoneticPr fontId="5"/>
  </si>
  <si>
    <t>062</t>
    <phoneticPr fontId="5"/>
  </si>
  <si>
    <t>A.公益財団法人日本離島センター</t>
    <phoneticPr fontId="5"/>
  </si>
  <si>
    <t>事業費</t>
    <phoneticPr fontId="5"/>
  </si>
  <si>
    <t>事務費</t>
    <phoneticPr fontId="5"/>
  </si>
  <si>
    <t>間接補助金として交付</t>
    <phoneticPr fontId="5"/>
  </si>
  <si>
    <t>公募、補助金交付等に係る人件費、旅費等</t>
    <phoneticPr fontId="5"/>
  </si>
  <si>
    <t>設備費</t>
    <phoneticPr fontId="5"/>
  </si>
  <si>
    <t>蓄電池システム設計、製作費等</t>
    <phoneticPr fontId="5"/>
  </si>
  <si>
    <t>公益財団法人日本離島センター</t>
    <phoneticPr fontId="5"/>
  </si>
  <si>
    <t>間接補助金の交付事務等</t>
    <phoneticPr fontId="5"/>
  </si>
  <si>
    <t>日本工営株式会社</t>
    <phoneticPr fontId="5"/>
  </si>
  <si>
    <t>海士町</t>
    <phoneticPr fontId="5"/>
  </si>
  <si>
    <t>株式会社ゼネシス</t>
    <phoneticPr fontId="5"/>
  </si>
  <si>
    <t>佐渡市</t>
    <phoneticPr fontId="5"/>
  </si>
  <si>
    <t>株式会社藤井基礎設計事務所</t>
    <phoneticPr fontId="5"/>
  </si>
  <si>
    <t>多良間村</t>
    <phoneticPr fontId="5"/>
  </si>
  <si>
    <t>立山科学工業株式会社</t>
    <phoneticPr fontId="5"/>
  </si>
  <si>
    <t>御蔵島(東京都御蔵島)における実現可能性調査(事業化計画策定)の実施</t>
    <phoneticPr fontId="5"/>
  </si>
  <si>
    <t>中ノ島(島根県海士町)における実現可能性調査(事業化計画策定)の実施</t>
    <phoneticPr fontId="5"/>
  </si>
  <si>
    <t>久米島(沖縄県久米島町)における実現可能性調査(事業化計画策定)の実施</t>
    <phoneticPr fontId="5"/>
  </si>
  <si>
    <t>佐渡島(新潟県佐渡市)における実現可能性調査(事業化計画策定)の実施</t>
    <phoneticPr fontId="5"/>
  </si>
  <si>
    <t>隠岐島後(島根県隠岐の島)における実現可能性調査(事業化計画策定)の実施</t>
    <phoneticPr fontId="5"/>
  </si>
  <si>
    <t>多良間島(沖縄県多良間村)における実現可能性調査(事業化計画策定)の実施</t>
    <phoneticPr fontId="5"/>
  </si>
  <si>
    <t>舳倉島(石川県輪島市)における実現可能性調査(事業化計画策定)の実施</t>
    <phoneticPr fontId="5"/>
  </si>
  <si>
    <t>沖縄電力株式会社</t>
    <phoneticPr fontId="5"/>
  </si>
  <si>
    <t>鹿児島リース株式会社</t>
    <phoneticPr fontId="5"/>
  </si>
  <si>
    <t>波照間島(沖縄県竹富町)における太陽光発電、蓄電池等設備の導入</t>
    <phoneticPr fontId="5"/>
  </si>
  <si>
    <t>屋久島(鹿児島県屋久島町)における太陽光発電、高効率ヒートポンプの導入</t>
    <phoneticPr fontId="5"/>
  </si>
  <si>
    <t>導入した設備については、地域で十分に活用されている。</t>
    <rPh sb="12" eb="14">
      <t>チイキ</t>
    </rPh>
    <phoneticPr fontId="5"/>
  </si>
  <si>
    <t>事業実施件数</t>
    <rPh sb="0" eb="2">
      <t>ジギョウ</t>
    </rPh>
    <rPh sb="2" eb="4">
      <t>ジッシ</t>
    </rPh>
    <rPh sb="4" eb="6">
      <t>ケンスウ</t>
    </rPh>
    <phoneticPr fontId="5"/>
  </si>
  <si>
    <t>-</t>
    <phoneticPr fontId="5"/>
  </si>
  <si>
    <t>-</t>
    <phoneticPr fontId="5"/>
  </si>
  <si>
    <t>-</t>
    <phoneticPr fontId="5"/>
  </si>
  <si>
    <t>①再エネの導入や省エネの強化等を含む離島の低炭素地域づくりに向けた事業化計画策定や実現可能性調査（FS調査）の実施を支援する。（補助率：定額）
②離島の特性を踏まえた先導的な再エネ・省エネ設備の導入を支援し、CO2及びエネルギーコストの削減を図る。（補助率：2/3）</t>
    <rPh sb="8" eb="9">
      <t>ショウ</t>
    </rPh>
    <rPh sb="91" eb="92">
      <t>ショウ</t>
    </rPh>
    <rPh sb="107" eb="108">
      <t>オヨ</t>
    </rPh>
    <phoneticPr fontId="5"/>
  </si>
  <si>
    <t>離島では系統制約等が大きく、再生可能エネルギー等の導入が進んでいないため、国が主導で行う必要がある。</t>
    <rPh sb="4" eb="6">
      <t>ケイトウ</t>
    </rPh>
    <rPh sb="6" eb="8">
      <t>セイヤク</t>
    </rPh>
    <rPh sb="8" eb="9">
      <t>トウ</t>
    </rPh>
    <rPh sb="10" eb="11">
      <t>オオ</t>
    </rPh>
    <rPh sb="14" eb="16">
      <t>サイセイ</t>
    </rPh>
    <rPh sb="16" eb="18">
      <t>カノウ</t>
    </rPh>
    <rPh sb="23" eb="24">
      <t>トウ</t>
    </rPh>
    <rPh sb="25" eb="27">
      <t>ドウニュウ</t>
    </rPh>
    <rPh sb="28" eb="29">
      <t>スス</t>
    </rPh>
    <rPh sb="37" eb="38">
      <t>クニ</t>
    </rPh>
    <rPh sb="39" eb="41">
      <t>シュドウ</t>
    </rPh>
    <rPh sb="42" eb="43">
      <t>オコナ</t>
    </rPh>
    <rPh sb="44" eb="46">
      <t>ヒツヨウ</t>
    </rPh>
    <phoneticPr fontId="5"/>
  </si>
  <si>
    <t>離島はCO2の排出量やコストが大きいディーゼル発電に依存しており再エネの導入拡大及び省エネの強化は温暖化対策上重要である。また、事業計画・コスト等について外部有識者による審査を経て事業者を採択しており、効率的に事業を実施している。</t>
    <rPh sb="15" eb="16">
      <t>オオ</t>
    </rPh>
    <phoneticPr fontId="5"/>
  </si>
  <si>
    <t>離島はCO2の排出量が多いディーゼル発電に依存している状況であり、再エネ・省エネの削減効果が大きい。</t>
    <rPh sb="33" eb="34">
      <t>サイ</t>
    </rPh>
    <rPh sb="37" eb="38">
      <t>ショウ</t>
    </rPh>
    <rPh sb="41" eb="43">
      <t>サクゲン</t>
    </rPh>
    <rPh sb="43" eb="45">
      <t>コウカ</t>
    </rPh>
    <rPh sb="46" eb="47">
      <t>オオ</t>
    </rPh>
    <phoneticPr fontId="5"/>
  </si>
  <si>
    <t>離島は輸送・建設コスト等が高く、系統制約も大きいため、本土に比べて一定程度高い補助率の設定が必要であるものの、受益者にも相応の負担を求めている。</t>
    <rPh sb="3" eb="5">
      <t>ユソウ</t>
    </rPh>
    <rPh sb="6" eb="8">
      <t>ケンセツ</t>
    </rPh>
    <rPh sb="11" eb="12">
      <t>トウ</t>
    </rPh>
    <rPh sb="13" eb="14">
      <t>タカ</t>
    </rPh>
    <rPh sb="16" eb="18">
      <t>ケイトウ</t>
    </rPh>
    <rPh sb="18" eb="20">
      <t>セイヤク</t>
    </rPh>
    <rPh sb="21" eb="22">
      <t>オオ</t>
    </rPh>
    <rPh sb="27" eb="29">
      <t>ホンド</t>
    </rPh>
    <rPh sb="30" eb="31">
      <t>クラ</t>
    </rPh>
    <rPh sb="33" eb="35">
      <t>イッテイ</t>
    </rPh>
    <rPh sb="35" eb="37">
      <t>テイド</t>
    </rPh>
    <rPh sb="37" eb="38">
      <t>タカ</t>
    </rPh>
    <rPh sb="39" eb="41">
      <t>ホジョ</t>
    </rPh>
    <rPh sb="41" eb="42">
      <t>リツ</t>
    </rPh>
    <rPh sb="43" eb="45">
      <t>セッテイ</t>
    </rPh>
    <rPh sb="46" eb="48">
      <t>ヒツヨウ</t>
    </rPh>
    <rPh sb="55" eb="58">
      <t>ジュエキシャ</t>
    </rPh>
    <rPh sb="60" eb="62">
      <t>ソウオウ</t>
    </rPh>
    <rPh sb="63" eb="65">
      <t>フタン</t>
    </rPh>
    <rPh sb="66" eb="67">
      <t>モト</t>
    </rPh>
    <phoneticPr fontId="5"/>
  </si>
  <si>
    <t>197百万÷2件</t>
    <rPh sb="7" eb="8">
      <t>ケン</t>
    </rPh>
    <phoneticPr fontId="5"/>
  </si>
  <si>
    <t>百万円/件</t>
    <rPh sb="0" eb="2">
      <t>ヒャクマン</t>
    </rPh>
    <rPh sb="4" eb="5">
      <t>ケン</t>
    </rPh>
    <phoneticPr fontId="5"/>
  </si>
  <si>
    <t>（設備導入にかかる）総事業費／実施件数　　　　　　　　　　　　　　</t>
    <rPh sb="10" eb="11">
      <t>ソウ</t>
    </rPh>
    <rPh sb="11" eb="14">
      <t>ジギョウヒ</t>
    </rPh>
    <rPh sb="15" eb="17">
      <t>ジッシ</t>
    </rPh>
    <rPh sb="17" eb="19">
      <t>ケンスウ</t>
    </rPh>
    <phoneticPr fontId="5"/>
  </si>
  <si>
    <t>61百万円÷7件</t>
    <rPh sb="2" eb="3">
      <t>ヒャク</t>
    </rPh>
    <rPh sb="3" eb="5">
      <t>マンエン</t>
    </rPh>
    <rPh sb="7" eb="8">
      <t>ケン</t>
    </rPh>
    <phoneticPr fontId="5"/>
  </si>
  <si>
    <t>(事業化計画にかかる)総事業費／実施件数　　　　　　　　　　　　</t>
    <rPh sb="11" eb="12">
      <t>ソウ</t>
    </rPh>
    <rPh sb="12" eb="15">
      <t>ジギョウヒ</t>
    </rPh>
    <rPh sb="16" eb="18">
      <t>ジッシ</t>
    </rPh>
    <rPh sb="18" eb="20">
      <t>ケンスウ</t>
    </rPh>
    <phoneticPr fontId="5"/>
  </si>
  <si>
    <t>平成29年度までに年間800t-CO2の削減を達成する。</t>
    <phoneticPr fontId="5"/>
  </si>
  <si>
    <t>年間のCO2削減量</t>
    <phoneticPr fontId="5"/>
  </si>
  <si>
    <t>-</t>
    <phoneticPr fontId="5"/>
  </si>
  <si>
    <t>-</t>
    <phoneticPr fontId="5"/>
  </si>
  <si>
    <t>-</t>
    <phoneticPr fontId="5"/>
  </si>
  <si>
    <t>-</t>
    <phoneticPr fontId="5"/>
  </si>
  <si>
    <t>事業化件数</t>
    <rPh sb="0" eb="3">
      <t>ジギョウカ</t>
    </rPh>
    <rPh sb="3" eb="5">
      <t>ケンスウ</t>
    </rPh>
    <phoneticPr fontId="5"/>
  </si>
  <si>
    <t>平成26年度終了の単年度事業である。</t>
    <rPh sb="9" eb="12">
      <t>タンネンド</t>
    </rPh>
    <rPh sb="12" eb="14">
      <t>ジギョウ</t>
    </rPh>
    <phoneticPr fontId="5"/>
  </si>
  <si>
    <t>事業化計画を策定した地域のうち、平成29年度までに新たに5件の事業化を目指す。</t>
    <rPh sb="0" eb="3">
      <t>ジギョウカ</t>
    </rPh>
    <rPh sb="3" eb="5">
      <t>ケイカク</t>
    </rPh>
    <rPh sb="6" eb="8">
      <t>サクテイ</t>
    </rPh>
    <rPh sb="10" eb="12">
      <t>チイキ</t>
    </rPh>
    <rPh sb="16" eb="18">
      <t>ヘイセイ</t>
    </rPh>
    <rPh sb="20" eb="22">
      <t>ネンド</t>
    </rPh>
    <rPh sb="25" eb="26">
      <t>アラ</t>
    </rPh>
    <rPh sb="29" eb="30">
      <t>ケン</t>
    </rPh>
    <rPh sb="31" eb="33">
      <t>ジギョウ</t>
    </rPh>
    <rPh sb="33" eb="34">
      <t>カ</t>
    </rPh>
    <rPh sb="35" eb="37">
      <t>メザ</t>
    </rPh>
    <phoneticPr fontId="5"/>
  </si>
  <si>
    <t>本土と系統連系されていない離島は、CO2排出量が大きく、高コストのディーゼル発電等の化石燃料由来のエネルギーに依存しており、地域経済への影響が大きい。離島における先導的な再エネの導入や省エネの強化等の低炭素地域づくりを進めるとともに、離島の特性に対応する先進的なモデル事業を行い、CO2排出削減のみならず、離島のエネルギーコストの低減等を実現する。</t>
    <rPh sb="3" eb="5">
      <t>ケイトウ</t>
    </rPh>
    <rPh sb="5" eb="7">
      <t>レンケイ</t>
    </rPh>
    <rPh sb="71" eb="72">
      <t>オオ</t>
    </rPh>
    <rPh sb="92" eb="93">
      <t>ショウ</t>
    </rPh>
    <rPh sb="134" eb="136">
      <t>ジギョウ</t>
    </rPh>
    <phoneticPr fontId="5"/>
  </si>
  <si>
    <t>-</t>
    <phoneticPr fontId="5"/>
  </si>
  <si>
    <t>-</t>
    <phoneticPr fontId="5"/>
  </si>
  <si>
    <t>-</t>
    <phoneticPr fontId="5"/>
  </si>
  <si>
    <t>平成26年度限りの事業</t>
    <rPh sb="0" eb="2">
      <t>ヘイセイ</t>
    </rPh>
    <rPh sb="4" eb="6">
      <t>ネンド</t>
    </rPh>
    <rPh sb="6" eb="7">
      <t>カギ</t>
    </rPh>
    <rPh sb="9" eb="11">
      <t>ジギョウ</t>
    </rPh>
    <phoneticPr fontId="5"/>
  </si>
  <si>
    <t>見込み通りの実績が得られている。</t>
    <phoneticPr fontId="5"/>
  </si>
  <si>
    <t>B.日本工営株式会社</t>
    <phoneticPr fontId="5"/>
  </si>
  <si>
    <t>人件費</t>
    <phoneticPr fontId="5"/>
  </si>
  <si>
    <t>業務費</t>
    <phoneticPr fontId="5"/>
  </si>
  <si>
    <t>実現可能性調査等に係る人件費</t>
    <phoneticPr fontId="5"/>
  </si>
  <si>
    <t>調査に係る旅費、委託費、損料</t>
    <phoneticPr fontId="5"/>
  </si>
  <si>
    <t>C.沖縄電力株式会社</t>
    <phoneticPr fontId="5"/>
  </si>
  <si>
    <t>D.</t>
    <phoneticPr fontId="5"/>
  </si>
  <si>
    <t>多くの補助事業の実施が想定される事業については、公募により選定する非営利法人が交付を行うことで、効率的に事業を実施している。</t>
    <phoneticPr fontId="5"/>
  </si>
  <si>
    <t>支出先の選定については、広く公募を行い事業者を選定することで競争性が確保されることに努めている。</t>
    <phoneticPr fontId="5"/>
  </si>
  <si>
    <t>応募事業については、有識者を含めた委員会において審査を行っている。また、コストについても審査の対象となっており、必要経費の絞り込みを行っている。</t>
    <phoneticPr fontId="5"/>
  </si>
  <si>
    <t>応募事業について、採択する事業や必要経費の絞り込みを行ったため。</t>
    <rPh sb="9" eb="11">
      <t>サイタク</t>
    </rPh>
    <rPh sb="13" eb="15">
      <t>ジギョウ</t>
    </rPh>
    <phoneticPr fontId="5"/>
  </si>
  <si>
    <t>目標に見合った成果実績が得られている。</t>
    <rPh sb="0" eb="2">
      <t>モクヒョウ</t>
    </rPh>
    <rPh sb="3" eb="5">
      <t>ミア</t>
    </rPh>
    <rPh sb="7" eb="9">
      <t>セイカ</t>
    </rPh>
    <rPh sb="9" eb="11">
      <t>ジッセキ</t>
    </rPh>
    <rPh sb="12" eb="13">
      <t>エ</t>
    </rPh>
    <phoneticPr fontId="5"/>
  </si>
  <si>
    <t>事業の実施、管理、運営に要する経費及び補助金の交付に必要な事務に要する経費に限定している。</t>
    <phoneticPr fontId="5"/>
  </si>
  <si>
    <t>審査で必要経費の絞り込みを行っており妥当な水準である。</t>
    <rPh sb="0" eb="2">
      <t>シンサ</t>
    </rPh>
    <rPh sb="13" eb="14">
      <t>オコナ</t>
    </rPh>
    <rPh sb="18" eb="20">
      <t>ダトウ</t>
    </rPh>
    <rPh sb="21" eb="23">
      <t>スイジュン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</si>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</sst>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117475</xdr:colOff>
      <xdr:row>148</xdr:row>
      <xdr:rowOff>66675</xdr:rowOff>
    </xdr:from>
    <xdr:to>
      <xdr:col>38</xdr:col>
      <xdr:colOff>73025</xdr:colOff>
      <xdr:row>150</xdr:row>
      <xdr:rowOff>171450</xdr:rowOff>
    </xdr:to>
    <xdr:sp macro="" textlink="">
      <xdr:nvSpPr>
        <xdr:cNvPr id="6" name="正方形/長方形 5"/>
        <xdr:cNvSpPr/>
      </xdr:nvSpPr>
      <xdr:spPr bwMode="auto">
        <a:xfrm>
          <a:off x="3317875" y="36442650"/>
          <a:ext cx="4356100" cy="809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262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9525</xdr:colOff>
      <xdr:row>168</xdr:row>
      <xdr:rowOff>43393</xdr:rowOff>
    </xdr:from>
    <xdr:to>
      <xdr:col>40</xdr:col>
      <xdr:colOff>75142</xdr:colOff>
      <xdr:row>173</xdr:row>
      <xdr:rowOff>224368</xdr:rowOff>
    </xdr:to>
    <xdr:grpSp>
      <xdr:nvGrpSpPr>
        <xdr:cNvPr id="7" name="グループ化 1"/>
        <xdr:cNvGrpSpPr>
          <a:grpSpLocks/>
        </xdr:cNvGrpSpPr>
      </xdr:nvGrpSpPr>
      <xdr:grpSpPr bwMode="auto">
        <a:xfrm>
          <a:off x="2809875" y="45372868"/>
          <a:ext cx="5266267" cy="2571750"/>
          <a:chOff x="1809750" y="34481860"/>
          <a:chExt cx="4991688" cy="2572842"/>
        </a:xfrm>
      </xdr:grpSpPr>
      <xdr:sp macro="" textlink="">
        <xdr:nvSpPr>
          <xdr:cNvPr id="8" name="フレーム 7"/>
          <xdr:cNvSpPr/>
        </xdr:nvSpPr>
        <xdr:spPr bwMode="auto">
          <a:xfrm>
            <a:off x="4968127" y="34481860"/>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9" name="正方形/長方形 8"/>
          <xdr:cNvSpPr/>
        </xdr:nvSpPr>
        <xdr:spPr bwMode="auto">
          <a:xfrm>
            <a:off x="4432655" y="34777260"/>
            <a:ext cx="2350631" cy="7623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Ｃ　間接補助事業者</a:t>
            </a:r>
            <a:r>
              <a:rPr kumimoji="1" lang="ja-JP" altLang="en-US" sz="1100">
                <a:solidFill>
                  <a:sysClr val="windowText" lastClr="000000"/>
                </a:solidFill>
              </a:rPr>
              <a:t>（地方公共団体・民間団体等）２団体</a:t>
            </a:r>
            <a:endParaRPr kumimoji="1" lang="en-US" altLang="ja-JP" sz="1100">
              <a:solidFill>
                <a:sysClr val="windowText" lastClr="000000"/>
              </a:solidFill>
            </a:endParaRPr>
          </a:p>
          <a:p>
            <a:pPr algn="ctr"/>
            <a:r>
              <a:rPr kumimoji="1" lang="en-US" altLang="ja-JP" sz="1100">
                <a:solidFill>
                  <a:sysClr val="windowText" lastClr="000000"/>
                </a:solidFill>
              </a:rPr>
              <a:t>197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0" name="大かっこ 9"/>
          <xdr:cNvSpPr/>
        </xdr:nvSpPr>
        <xdr:spPr bwMode="auto">
          <a:xfrm>
            <a:off x="4414504" y="35549113"/>
            <a:ext cx="2386934" cy="1429357"/>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・離島の特性を踏まえた先導的な再エネの導入、省エネの強化等低炭素地域づくりを推進するために必要な設備の導入等を補助する。</a:t>
            </a:r>
          </a:p>
        </xdr:txBody>
      </xdr:sp>
      <xdr:sp macro="" textlink="">
        <xdr:nvSpPr>
          <xdr:cNvPr id="11" name="フレーム 10"/>
          <xdr:cNvSpPr/>
        </xdr:nvSpPr>
        <xdr:spPr bwMode="auto">
          <a:xfrm>
            <a:off x="2345222" y="34500918"/>
            <a:ext cx="1361369" cy="295400"/>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12" name="正方形/長方形 11"/>
          <xdr:cNvSpPr/>
        </xdr:nvSpPr>
        <xdr:spPr bwMode="auto">
          <a:xfrm>
            <a:off x="1809750" y="34777260"/>
            <a:ext cx="2350631" cy="7623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Ｂ　間接補助事業者（</a:t>
            </a:r>
            <a:r>
              <a:rPr lang="ja-JP" altLang="ja-JP" sz="1100">
                <a:solidFill>
                  <a:sysClr val="windowText" lastClr="000000"/>
                </a:solidFill>
                <a:effectLst/>
                <a:latin typeface="+mn-lt"/>
                <a:ea typeface="+mn-ea"/>
                <a:cs typeface="+mn-cs"/>
              </a:rPr>
              <a:t>地方公共団体、民間団体等</a:t>
            </a:r>
            <a:r>
              <a:rPr kumimoji="1" lang="ja-JP" altLang="en-US" sz="1100">
                <a:solidFill>
                  <a:sysClr val="windowText" lastClr="000000"/>
                </a:solidFill>
              </a:rPr>
              <a:t>）７団体</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3" name="大かっこ 12"/>
          <xdr:cNvSpPr/>
        </xdr:nvSpPr>
        <xdr:spPr bwMode="auto">
          <a:xfrm>
            <a:off x="1809750" y="35549113"/>
            <a:ext cx="2377859" cy="1505589"/>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・再エネの導入や省エネの強化等を含む離島の低炭素地域づくりに向けた事業化計画策定や実現可能性調査（</a:t>
            </a:r>
            <a:r>
              <a:rPr kumimoji="1" lang="en-US" altLang="ja-JP" sz="1100"/>
              <a:t>FS</a:t>
            </a:r>
            <a:r>
              <a:rPr kumimoji="1" lang="ja-JP" altLang="en-US" sz="1100"/>
              <a:t>調査）の実施を支援する。</a:t>
            </a:r>
          </a:p>
        </xdr:txBody>
      </xdr:sp>
    </xdr:grpSp>
    <xdr:clientData/>
  </xdr:twoCellAnchor>
  <xdr:twoCellAnchor>
    <xdr:from>
      <xdr:col>21</xdr:col>
      <xdr:colOff>7408</xdr:colOff>
      <xdr:row>155</xdr:row>
      <xdr:rowOff>190501</xdr:rowOff>
    </xdr:from>
    <xdr:to>
      <xdr:col>33</xdr:col>
      <xdr:colOff>144992</xdr:colOff>
      <xdr:row>160</xdr:row>
      <xdr:rowOff>209551</xdr:rowOff>
    </xdr:to>
    <xdr:grpSp>
      <xdr:nvGrpSpPr>
        <xdr:cNvPr id="14" name="グループ化 1"/>
        <xdr:cNvGrpSpPr>
          <a:grpSpLocks/>
        </xdr:cNvGrpSpPr>
      </xdr:nvGrpSpPr>
      <xdr:grpSpPr bwMode="auto">
        <a:xfrm>
          <a:off x="4207933" y="40938451"/>
          <a:ext cx="2537884" cy="1781175"/>
          <a:chOff x="2592917" y="35406996"/>
          <a:chExt cx="2399245" cy="1776488"/>
        </a:xfrm>
      </xdr:grpSpPr>
      <xdr:sp macro="" textlink="">
        <xdr:nvSpPr>
          <xdr:cNvPr id="15" name="大かっこ 14"/>
          <xdr:cNvSpPr/>
        </xdr:nvSpPr>
        <xdr:spPr bwMode="auto">
          <a:xfrm>
            <a:off x="2592917" y="36461489"/>
            <a:ext cx="2399245" cy="721995"/>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・間接補助事業者の公募、選定、補助金交付事務等を行う。</a:t>
            </a:r>
          </a:p>
        </xdr:txBody>
      </xdr:sp>
      <xdr:sp macro="" textlink="">
        <xdr:nvSpPr>
          <xdr:cNvPr id="16" name="フレーム 15"/>
          <xdr:cNvSpPr/>
        </xdr:nvSpPr>
        <xdr:spPr bwMode="auto">
          <a:xfrm>
            <a:off x="3154250" y="35406996"/>
            <a:ext cx="1358063" cy="294498"/>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chemeClr val="tx1"/>
                </a:solidFill>
              </a:rPr>
              <a:t>【</a:t>
            </a:r>
            <a:r>
              <a:rPr kumimoji="1" lang="ja-JP" altLang="en-US" sz="900">
                <a:solidFill>
                  <a:schemeClr val="tx1"/>
                </a:solidFill>
              </a:rPr>
              <a:t>公募・補助</a:t>
            </a:r>
            <a:r>
              <a:rPr kumimoji="1" lang="en-US" altLang="ja-JP" sz="900">
                <a:solidFill>
                  <a:schemeClr val="tx1"/>
                </a:solidFill>
              </a:rPr>
              <a:t>】</a:t>
            </a:r>
          </a:p>
        </xdr:txBody>
      </xdr:sp>
      <xdr:sp macro="" textlink="">
        <xdr:nvSpPr>
          <xdr:cNvPr id="17" name="正方形/長方形 16"/>
          <xdr:cNvSpPr/>
        </xdr:nvSpPr>
        <xdr:spPr bwMode="auto">
          <a:xfrm>
            <a:off x="2629132" y="35682494"/>
            <a:ext cx="2335869" cy="7599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　補助事業者</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rPr>
              <a:t>262</a:t>
            </a:r>
            <a:r>
              <a:rPr kumimoji="1" lang="ja-JP" altLang="en-US" sz="1100">
                <a:solidFill>
                  <a:sysClr val="windowText" lastClr="000000"/>
                </a:solidFill>
              </a:rPr>
              <a:t>百万円</a:t>
            </a:r>
          </a:p>
        </xdr:txBody>
      </xdr:sp>
    </xdr:grpSp>
    <xdr:clientData/>
  </xdr:twoCellAnchor>
  <xdr:twoCellAnchor>
    <xdr:from>
      <xdr:col>20</xdr:col>
      <xdr:colOff>53975</xdr:colOff>
      <xdr:row>165</xdr:row>
      <xdr:rowOff>47626</xdr:rowOff>
    </xdr:from>
    <xdr:to>
      <xdr:col>34</xdr:col>
      <xdr:colOff>68792</xdr:colOff>
      <xdr:row>168</xdr:row>
      <xdr:rowOff>43393</xdr:rowOff>
    </xdr:to>
    <xdr:grpSp>
      <xdr:nvGrpSpPr>
        <xdr:cNvPr id="19" name="グループ化 92"/>
        <xdr:cNvGrpSpPr>
          <a:grpSpLocks/>
        </xdr:cNvGrpSpPr>
      </xdr:nvGrpSpPr>
      <xdr:grpSpPr bwMode="auto">
        <a:xfrm>
          <a:off x="4054475" y="44319826"/>
          <a:ext cx="2815167" cy="1053042"/>
          <a:chOff x="2512506" y="38749803"/>
          <a:chExt cx="2673331" cy="1053430"/>
        </a:xfrm>
      </xdr:grpSpPr>
      <xdr:cxnSp macro="">
        <xdr:nvCxnSpPr>
          <xdr:cNvPr id="20" name="直線矢印コネクタ 19"/>
          <xdr:cNvCxnSpPr/>
        </xdr:nvCxnSpPr>
        <xdr:spPr bwMode="auto">
          <a:xfrm flipH="1">
            <a:off x="2512506" y="38749803"/>
            <a:ext cx="0" cy="1043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bwMode="auto">
          <a:xfrm flipH="1">
            <a:off x="5185837" y="38759293"/>
            <a:ext cx="0" cy="10439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bwMode="auto">
          <a:xfrm>
            <a:off x="2521599" y="38759293"/>
            <a:ext cx="2664238" cy="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80429</xdr:colOff>
      <xdr:row>161</xdr:row>
      <xdr:rowOff>29635</xdr:rowOff>
    </xdr:from>
    <xdr:to>
      <xdr:col>27</xdr:col>
      <xdr:colOff>92077</xdr:colOff>
      <xdr:row>165</xdr:row>
      <xdr:rowOff>59935</xdr:rowOff>
    </xdr:to>
    <xdr:cxnSp macro="">
      <xdr:nvCxnSpPr>
        <xdr:cNvPr id="23" name="直線コネクタ 22"/>
        <xdr:cNvCxnSpPr/>
      </xdr:nvCxnSpPr>
      <xdr:spPr>
        <a:xfrm>
          <a:off x="5481104" y="40987135"/>
          <a:ext cx="11648" cy="1440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91017</xdr:colOff>
      <xdr:row>150</xdr:row>
      <xdr:rowOff>161926</xdr:rowOff>
    </xdr:from>
    <xdr:to>
      <xdr:col>27</xdr:col>
      <xdr:colOff>92081</xdr:colOff>
      <xdr:row>155</xdr:row>
      <xdr:rowOff>199801</xdr:rowOff>
    </xdr:to>
    <xdr:cxnSp macro="">
      <xdr:nvCxnSpPr>
        <xdr:cNvPr id="24" name="直線コネクタ 23"/>
        <xdr:cNvCxnSpPr/>
      </xdr:nvCxnSpPr>
      <xdr:spPr>
        <a:xfrm>
          <a:off x="5491692" y="37242751"/>
          <a:ext cx="1064" cy="1800000"/>
        </a:xfrm>
        <a:prstGeom prst="line">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A333" sqref="A333:XFD49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9" t="s">
        <v>0</v>
      </c>
      <c r="AK2" s="489"/>
      <c r="AL2" s="489"/>
      <c r="AM2" s="489"/>
      <c r="AN2" s="489"/>
      <c r="AO2" s="489"/>
      <c r="AP2" s="489"/>
      <c r="AQ2" s="106" t="s">
        <v>461</v>
      </c>
      <c r="AR2" s="106"/>
      <c r="AS2" s="68" t="str">
        <f>IF(OR(AQ2="　", AQ2=""), "", "-")</f>
        <v/>
      </c>
      <c r="AT2" s="107">
        <v>48</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467</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468</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469</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6" t="s">
        <v>95</v>
      </c>
      <c r="H5" s="327"/>
      <c r="I5" s="327"/>
      <c r="J5" s="327"/>
      <c r="K5" s="327"/>
      <c r="L5" s="327"/>
      <c r="M5" s="328" t="s">
        <v>92</v>
      </c>
      <c r="N5" s="329"/>
      <c r="O5" s="329"/>
      <c r="P5" s="329"/>
      <c r="Q5" s="329"/>
      <c r="R5" s="330"/>
      <c r="S5" s="331" t="s">
        <v>97</v>
      </c>
      <c r="T5" s="327"/>
      <c r="U5" s="327"/>
      <c r="V5" s="327"/>
      <c r="W5" s="327"/>
      <c r="X5" s="332"/>
      <c r="Y5" s="508" t="s">
        <v>3</v>
      </c>
      <c r="Z5" s="509"/>
      <c r="AA5" s="509"/>
      <c r="AB5" s="509"/>
      <c r="AC5" s="509"/>
      <c r="AD5" s="510"/>
      <c r="AE5" s="511" t="s">
        <v>470</v>
      </c>
      <c r="AF5" s="512"/>
      <c r="AG5" s="512"/>
      <c r="AH5" s="512"/>
      <c r="AI5" s="512"/>
      <c r="AJ5" s="512"/>
      <c r="AK5" s="512"/>
      <c r="AL5" s="512"/>
      <c r="AM5" s="512"/>
      <c r="AN5" s="512"/>
      <c r="AO5" s="512"/>
      <c r="AP5" s="513"/>
      <c r="AQ5" s="514" t="s">
        <v>471</v>
      </c>
      <c r="AR5" s="515"/>
      <c r="AS5" s="515"/>
      <c r="AT5" s="515"/>
      <c r="AU5" s="515"/>
      <c r="AV5" s="515"/>
      <c r="AW5" s="515"/>
      <c r="AX5" s="516"/>
    </row>
    <row r="6" spans="1:50" ht="39" customHeight="1">
      <c r="A6" s="519" t="s">
        <v>4</v>
      </c>
      <c r="B6" s="520"/>
      <c r="C6" s="520"/>
      <c r="D6" s="520"/>
      <c r="E6" s="520"/>
      <c r="F6" s="520"/>
      <c r="G6" s="521" t="str">
        <f>入力規則等!F39</f>
        <v>エネルギー対策特別会計エネルギー需給勘定</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472</v>
      </c>
      <c r="AF6" s="526"/>
      <c r="AG6" s="526"/>
      <c r="AH6" s="526"/>
      <c r="AI6" s="526"/>
      <c r="AJ6" s="526"/>
      <c r="AK6" s="526"/>
      <c r="AL6" s="526"/>
      <c r="AM6" s="526"/>
      <c r="AN6" s="526"/>
      <c r="AO6" s="526"/>
      <c r="AP6" s="526"/>
      <c r="AQ6" s="124"/>
      <c r="AR6" s="124"/>
      <c r="AS6" s="124"/>
      <c r="AT6" s="124"/>
      <c r="AU6" s="124"/>
      <c r="AV6" s="124"/>
      <c r="AW6" s="124"/>
      <c r="AX6" s="527"/>
    </row>
    <row r="7" spans="1:50" ht="61.5" customHeight="1">
      <c r="A7" s="447" t="s">
        <v>25</v>
      </c>
      <c r="B7" s="448"/>
      <c r="C7" s="448"/>
      <c r="D7" s="448"/>
      <c r="E7" s="448"/>
      <c r="F7" s="448"/>
      <c r="G7" s="449" t="s">
        <v>473</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474</v>
      </c>
      <c r="AF7" s="454"/>
      <c r="AG7" s="454"/>
      <c r="AH7" s="454"/>
      <c r="AI7" s="454"/>
      <c r="AJ7" s="454"/>
      <c r="AK7" s="454"/>
      <c r="AL7" s="454"/>
      <c r="AM7" s="454"/>
      <c r="AN7" s="454"/>
      <c r="AO7" s="454"/>
      <c r="AP7" s="454"/>
      <c r="AQ7" s="454"/>
      <c r="AR7" s="454"/>
      <c r="AS7" s="454"/>
      <c r="AT7" s="454"/>
      <c r="AU7" s="454"/>
      <c r="AV7" s="454"/>
      <c r="AW7" s="454"/>
      <c r="AX7" s="455"/>
    </row>
    <row r="8" spans="1:50" ht="52.5" customHeight="1">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535</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97.5" customHeight="1">
      <c r="A10" s="456" t="s">
        <v>36</v>
      </c>
      <c r="B10" s="457"/>
      <c r="C10" s="457"/>
      <c r="D10" s="457"/>
      <c r="E10" s="457"/>
      <c r="F10" s="457"/>
      <c r="G10" s="485" t="s">
        <v>516</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t="s">
        <v>474</v>
      </c>
      <c r="Q13" s="72"/>
      <c r="R13" s="72"/>
      <c r="S13" s="72"/>
      <c r="T13" s="72"/>
      <c r="U13" s="72"/>
      <c r="V13" s="73"/>
      <c r="W13" s="71" t="s">
        <v>536</v>
      </c>
      <c r="X13" s="72"/>
      <c r="Y13" s="72"/>
      <c r="Z13" s="72"/>
      <c r="AA13" s="72"/>
      <c r="AB13" s="72"/>
      <c r="AC13" s="73"/>
      <c r="AD13" s="71" t="s">
        <v>537</v>
      </c>
      <c r="AE13" s="72"/>
      <c r="AF13" s="72"/>
      <c r="AG13" s="72"/>
      <c r="AH13" s="72"/>
      <c r="AI13" s="72"/>
      <c r="AJ13" s="73"/>
      <c r="AK13" s="71" t="s">
        <v>477</v>
      </c>
      <c r="AL13" s="72"/>
      <c r="AM13" s="72"/>
      <c r="AN13" s="72"/>
      <c r="AO13" s="72"/>
      <c r="AP13" s="72"/>
      <c r="AQ13" s="73"/>
      <c r="AR13" s="664" t="s">
        <v>476</v>
      </c>
      <c r="AS13" s="665"/>
      <c r="AT13" s="665"/>
      <c r="AU13" s="665"/>
      <c r="AV13" s="665"/>
      <c r="AW13" s="665"/>
      <c r="AX13" s="666"/>
    </row>
    <row r="14" spans="1:50" ht="21" customHeight="1">
      <c r="A14" s="462"/>
      <c r="B14" s="463"/>
      <c r="C14" s="463"/>
      <c r="D14" s="463"/>
      <c r="E14" s="463"/>
      <c r="F14" s="464"/>
      <c r="G14" s="475"/>
      <c r="H14" s="476"/>
      <c r="I14" s="342" t="s">
        <v>9</v>
      </c>
      <c r="J14" s="470"/>
      <c r="K14" s="470"/>
      <c r="L14" s="470"/>
      <c r="M14" s="470"/>
      <c r="N14" s="470"/>
      <c r="O14" s="471"/>
      <c r="P14" s="71" t="s">
        <v>476</v>
      </c>
      <c r="Q14" s="72"/>
      <c r="R14" s="72"/>
      <c r="S14" s="72"/>
      <c r="T14" s="72"/>
      <c r="U14" s="72"/>
      <c r="V14" s="73"/>
      <c r="W14" s="71">
        <v>400</v>
      </c>
      <c r="X14" s="72"/>
      <c r="Y14" s="72"/>
      <c r="Z14" s="72"/>
      <c r="AA14" s="72"/>
      <c r="AB14" s="72"/>
      <c r="AC14" s="73"/>
      <c r="AD14" s="71" t="s">
        <v>537</v>
      </c>
      <c r="AE14" s="72"/>
      <c r="AF14" s="72"/>
      <c r="AG14" s="72"/>
      <c r="AH14" s="72"/>
      <c r="AI14" s="72"/>
      <c r="AJ14" s="73"/>
      <c r="AK14" s="71" t="s">
        <v>474</v>
      </c>
      <c r="AL14" s="72"/>
      <c r="AM14" s="72"/>
      <c r="AN14" s="72"/>
      <c r="AO14" s="72"/>
      <c r="AP14" s="72"/>
      <c r="AQ14" s="73"/>
      <c r="AR14" s="662"/>
      <c r="AS14" s="662"/>
      <c r="AT14" s="662"/>
      <c r="AU14" s="662"/>
      <c r="AV14" s="662"/>
      <c r="AW14" s="662"/>
      <c r="AX14" s="663"/>
    </row>
    <row r="15" spans="1:50" ht="21" customHeight="1">
      <c r="A15" s="462"/>
      <c r="B15" s="463"/>
      <c r="C15" s="463"/>
      <c r="D15" s="463"/>
      <c r="E15" s="463"/>
      <c r="F15" s="464"/>
      <c r="G15" s="475"/>
      <c r="H15" s="476"/>
      <c r="I15" s="342" t="s">
        <v>62</v>
      </c>
      <c r="J15" s="343"/>
      <c r="K15" s="343"/>
      <c r="L15" s="343"/>
      <c r="M15" s="343"/>
      <c r="N15" s="343"/>
      <c r="O15" s="344"/>
      <c r="P15" s="71" t="s">
        <v>476</v>
      </c>
      <c r="Q15" s="72"/>
      <c r="R15" s="72"/>
      <c r="S15" s="72"/>
      <c r="T15" s="72"/>
      <c r="U15" s="72"/>
      <c r="V15" s="73"/>
      <c r="W15" s="71" t="s">
        <v>537</v>
      </c>
      <c r="X15" s="72"/>
      <c r="Y15" s="72"/>
      <c r="Z15" s="72"/>
      <c r="AA15" s="72"/>
      <c r="AB15" s="72"/>
      <c r="AC15" s="73"/>
      <c r="AD15" s="71">
        <v>400</v>
      </c>
      <c r="AE15" s="72"/>
      <c r="AF15" s="72"/>
      <c r="AG15" s="72"/>
      <c r="AH15" s="72"/>
      <c r="AI15" s="72"/>
      <c r="AJ15" s="73"/>
      <c r="AK15" s="71" t="s">
        <v>474</v>
      </c>
      <c r="AL15" s="72"/>
      <c r="AM15" s="72"/>
      <c r="AN15" s="72"/>
      <c r="AO15" s="72"/>
      <c r="AP15" s="72"/>
      <c r="AQ15" s="73"/>
      <c r="AR15" s="71" t="s">
        <v>476</v>
      </c>
      <c r="AS15" s="72"/>
      <c r="AT15" s="72"/>
      <c r="AU15" s="72"/>
      <c r="AV15" s="72"/>
      <c r="AW15" s="72"/>
      <c r="AX15" s="661"/>
    </row>
    <row r="16" spans="1:50" ht="21" customHeight="1">
      <c r="A16" s="462"/>
      <c r="B16" s="463"/>
      <c r="C16" s="463"/>
      <c r="D16" s="463"/>
      <c r="E16" s="463"/>
      <c r="F16" s="464"/>
      <c r="G16" s="475"/>
      <c r="H16" s="476"/>
      <c r="I16" s="342" t="s">
        <v>63</v>
      </c>
      <c r="J16" s="343"/>
      <c r="K16" s="343"/>
      <c r="L16" s="343"/>
      <c r="M16" s="343"/>
      <c r="N16" s="343"/>
      <c r="O16" s="344"/>
      <c r="P16" s="71" t="s">
        <v>476</v>
      </c>
      <c r="Q16" s="72"/>
      <c r="R16" s="72"/>
      <c r="S16" s="72"/>
      <c r="T16" s="72"/>
      <c r="U16" s="72"/>
      <c r="V16" s="73"/>
      <c r="W16" s="71">
        <v>-400</v>
      </c>
      <c r="X16" s="72"/>
      <c r="Y16" s="72"/>
      <c r="Z16" s="72"/>
      <c r="AA16" s="72"/>
      <c r="AB16" s="72"/>
      <c r="AC16" s="73"/>
      <c r="AD16" s="71" t="s">
        <v>537</v>
      </c>
      <c r="AE16" s="72"/>
      <c r="AF16" s="72"/>
      <c r="AG16" s="72"/>
      <c r="AH16" s="72"/>
      <c r="AI16" s="72"/>
      <c r="AJ16" s="73"/>
      <c r="AK16" s="71" t="s">
        <v>474</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477</v>
      </c>
      <c r="Q17" s="72"/>
      <c r="R17" s="72"/>
      <c r="S17" s="72"/>
      <c r="T17" s="72"/>
      <c r="U17" s="72"/>
      <c r="V17" s="73"/>
      <c r="W17" s="71" t="s">
        <v>537</v>
      </c>
      <c r="X17" s="72"/>
      <c r="Y17" s="72"/>
      <c r="Z17" s="72"/>
      <c r="AA17" s="72"/>
      <c r="AB17" s="72"/>
      <c r="AC17" s="73"/>
      <c r="AD17" s="71" t="s">
        <v>537</v>
      </c>
      <c r="AE17" s="72"/>
      <c r="AF17" s="72"/>
      <c r="AG17" s="72"/>
      <c r="AH17" s="72"/>
      <c r="AI17" s="72"/>
      <c r="AJ17" s="73"/>
      <c r="AK17" s="71" t="s">
        <v>474</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400</v>
      </c>
      <c r="AE18" s="316"/>
      <c r="AF18" s="316"/>
      <c r="AG18" s="316"/>
      <c r="AH18" s="316"/>
      <c r="AI18" s="316"/>
      <c r="AJ18" s="317"/>
      <c r="AK18" s="315">
        <f t="shared" ref="AK18" si="1">SUM(AK13:AQ17)</f>
        <v>0</v>
      </c>
      <c r="AL18" s="316"/>
      <c r="AM18" s="316"/>
      <c r="AN18" s="316"/>
      <c r="AO18" s="316"/>
      <c r="AP18" s="316"/>
      <c r="AQ18" s="317"/>
      <c r="AR18" s="315">
        <f t="shared" ref="AR18" si="2">SUM(AR13:AX17)</f>
        <v>0</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t="s">
        <v>477</v>
      </c>
      <c r="Q19" s="72"/>
      <c r="R19" s="72"/>
      <c r="S19" s="72"/>
      <c r="T19" s="72"/>
      <c r="U19" s="72"/>
      <c r="V19" s="73"/>
      <c r="W19" s="71">
        <v>0</v>
      </c>
      <c r="X19" s="72"/>
      <c r="Y19" s="72"/>
      <c r="Z19" s="72"/>
      <c r="AA19" s="72"/>
      <c r="AB19" s="72"/>
      <c r="AC19" s="73"/>
      <c r="AD19" s="71">
        <v>262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0.65500000000000003</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29</v>
      </c>
      <c r="AV22" s="110"/>
      <c r="AW22" s="108" t="s">
        <v>360</v>
      </c>
      <c r="AX22" s="109"/>
    </row>
    <row r="23" spans="1:50" ht="22.5" customHeight="1">
      <c r="A23" s="216"/>
      <c r="B23" s="214"/>
      <c r="C23" s="214"/>
      <c r="D23" s="214"/>
      <c r="E23" s="214"/>
      <c r="F23" s="215"/>
      <c r="G23" s="321" t="s">
        <v>534</v>
      </c>
      <c r="H23" s="288"/>
      <c r="I23" s="288"/>
      <c r="J23" s="288"/>
      <c r="K23" s="288"/>
      <c r="L23" s="288"/>
      <c r="M23" s="288"/>
      <c r="N23" s="288"/>
      <c r="O23" s="289"/>
      <c r="P23" s="254" t="s">
        <v>532</v>
      </c>
      <c r="Q23" s="195"/>
      <c r="R23" s="195"/>
      <c r="S23" s="195"/>
      <c r="T23" s="195"/>
      <c r="U23" s="195"/>
      <c r="V23" s="195"/>
      <c r="W23" s="195"/>
      <c r="X23" s="196"/>
      <c r="Y23" s="293" t="s">
        <v>14</v>
      </c>
      <c r="Z23" s="294"/>
      <c r="AA23" s="295"/>
      <c r="AB23" s="325" t="s">
        <v>479</v>
      </c>
      <c r="AC23" s="296"/>
      <c r="AD23" s="296"/>
      <c r="AE23" s="93" t="s">
        <v>474</v>
      </c>
      <c r="AF23" s="94"/>
      <c r="AG23" s="94"/>
      <c r="AH23" s="94"/>
      <c r="AI23" s="95"/>
      <c r="AJ23" s="93" t="s">
        <v>476</v>
      </c>
      <c r="AK23" s="94"/>
      <c r="AL23" s="94"/>
      <c r="AM23" s="94"/>
      <c r="AN23" s="95"/>
      <c r="AO23" s="93" t="s">
        <v>513</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5" t="s">
        <v>479</v>
      </c>
      <c r="AC24" s="296"/>
      <c r="AD24" s="296"/>
      <c r="AE24" s="93" t="s">
        <v>476</v>
      </c>
      <c r="AF24" s="94"/>
      <c r="AG24" s="94"/>
      <c r="AH24" s="94"/>
      <c r="AI24" s="95"/>
      <c r="AJ24" s="93" t="s">
        <v>476</v>
      </c>
      <c r="AK24" s="94"/>
      <c r="AL24" s="94"/>
      <c r="AM24" s="94"/>
      <c r="AN24" s="95"/>
      <c r="AO24" s="93" t="s">
        <v>514</v>
      </c>
      <c r="AP24" s="94"/>
      <c r="AQ24" s="94"/>
      <c r="AR24" s="94"/>
      <c r="AS24" s="95"/>
      <c r="AT24" s="93">
        <v>5</v>
      </c>
      <c r="AU24" s="94"/>
      <c r="AV24" s="94"/>
      <c r="AW24" s="94"/>
      <c r="AX24" s="96"/>
    </row>
    <row r="25" spans="1:50" ht="22.5" customHeight="1">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363</v>
      </c>
      <c r="AC25" s="264"/>
      <c r="AD25" s="264"/>
      <c r="AE25" s="93" t="s">
        <v>476</v>
      </c>
      <c r="AF25" s="94"/>
      <c r="AG25" s="94"/>
      <c r="AH25" s="94"/>
      <c r="AI25" s="95"/>
      <c r="AJ25" s="93" t="s">
        <v>476</v>
      </c>
      <c r="AK25" s="94"/>
      <c r="AL25" s="94"/>
      <c r="AM25" s="94"/>
      <c r="AN25" s="95"/>
      <c r="AO25" s="93" t="s">
        <v>515</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29</v>
      </c>
      <c r="AV27" s="110"/>
      <c r="AW27" s="108" t="s">
        <v>360</v>
      </c>
      <c r="AX27" s="109"/>
    </row>
    <row r="28" spans="1:50" ht="22.5" customHeight="1">
      <c r="A28" s="216"/>
      <c r="B28" s="214"/>
      <c r="C28" s="214"/>
      <c r="D28" s="214"/>
      <c r="E28" s="214"/>
      <c r="F28" s="215"/>
      <c r="G28" s="321" t="s">
        <v>526</v>
      </c>
      <c r="H28" s="288"/>
      <c r="I28" s="288"/>
      <c r="J28" s="288"/>
      <c r="K28" s="288"/>
      <c r="L28" s="288"/>
      <c r="M28" s="288"/>
      <c r="N28" s="288"/>
      <c r="O28" s="289"/>
      <c r="P28" s="254" t="s">
        <v>527</v>
      </c>
      <c r="Q28" s="195"/>
      <c r="R28" s="195"/>
      <c r="S28" s="195"/>
      <c r="T28" s="195"/>
      <c r="U28" s="195"/>
      <c r="V28" s="195"/>
      <c r="W28" s="195"/>
      <c r="X28" s="196"/>
      <c r="Y28" s="293" t="s">
        <v>14</v>
      </c>
      <c r="Z28" s="294"/>
      <c r="AA28" s="295"/>
      <c r="AB28" s="325" t="s">
        <v>478</v>
      </c>
      <c r="AC28" s="296"/>
      <c r="AD28" s="296"/>
      <c r="AE28" s="93" t="s">
        <v>528</v>
      </c>
      <c r="AF28" s="94"/>
      <c r="AG28" s="94"/>
      <c r="AH28" s="94"/>
      <c r="AI28" s="95"/>
      <c r="AJ28" s="93" t="s">
        <v>531</v>
      </c>
      <c r="AK28" s="94"/>
      <c r="AL28" s="94"/>
      <c r="AM28" s="94"/>
      <c r="AN28" s="95"/>
      <c r="AO28" s="93" t="s">
        <v>531</v>
      </c>
      <c r="AP28" s="94"/>
      <c r="AQ28" s="94"/>
      <c r="AR28" s="94"/>
      <c r="AS28" s="95"/>
      <c r="AT28" s="226"/>
      <c r="AU28" s="226"/>
      <c r="AV28" s="226"/>
      <c r="AW28" s="226"/>
      <c r="AX28" s="227"/>
    </row>
    <row r="29" spans="1:50" ht="22.5"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5" t="s">
        <v>478</v>
      </c>
      <c r="AC29" s="296"/>
      <c r="AD29" s="296"/>
      <c r="AE29" s="93" t="s">
        <v>529</v>
      </c>
      <c r="AF29" s="94"/>
      <c r="AG29" s="94"/>
      <c r="AH29" s="94"/>
      <c r="AI29" s="95"/>
      <c r="AJ29" s="93" t="s">
        <v>531</v>
      </c>
      <c r="AK29" s="94"/>
      <c r="AL29" s="94"/>
      <c r="AM29" s="94"/>
      <c r="AN29" s="95"/>
      <c r="AO29" s="93" t="s">
        <v>531</v>
      </c>
      <c r="AP29" s="94"/>
      <c r="AQ29" s="94"/>
      <c r="AR29" s="94"/>
      <c r="AS29" s="95"/>
      <c r="AT29" s="93">
        <v>800</v>
      </c>
      <c r="AU29" s="94"/>
      <c r="AV29" s="94"/>
      <c r="AW29" s="94"/>
      <c r="AX29" s="96"/>
    </row>
    <row r="30" spans="1:50" ht="22.5" customHeight="1">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530</v>
      </c>
      <c r="AF30" s="94"/>
      <c r="AG30" s="94"/>
      <c r="AH30" s="94"/>
      <c r="AI30" s="95"/>
      <c r="AJ30" s="93" t="s">
        <v>529</v>
      </c>
      <c r="AK30" s="94"/>
      <c r="AL30" s="94"/>
      <c r="AM30" s="94"/>
      <c r="AN30" s="95"/>
      <c r="AO30" s="93" t="s">
        <v>531</v>
      </c>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4" t="s">
        <v>320</v>
      </c>
      <c r="B47" s="682"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2"/>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c r="A50" s="234"/>
      <c r="B50" s="682"/>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c r="A51" s="234"/>
      <c r="B51" s="683"/>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c r="A68" s="185"/>
      <c r="B68" s="186"/>
      <c r="C68" s="186"/>
      <c r="D68" s="186"/>
      <c r="E68" s="186"/>
      <c r="F68" s="187"/>
      <c r="G68" s="254" t="s">
        <v>512</v>
      </c>
      <c r="H68" s="195"/>
      <c r="I68" s="195"/>
      <c r="J68" s="195"/>
      <c r="K68" s="195"/>
      <c r="L68" s="195"/>
      <c r="M68" s="195"/>
      <c r="N68" s="195"/>
      <c r="O68" s="195"/>
      <c r="P68" s="195"/>
      <c r="Q68" s="195"/>
      <c r="R68" s="195"/>
      <c r="S68" s="195"/>
      <c r="T68" s="195"/>
      <c r="U68" s="195"/>
      <c r="V68" s="195"/>
      <c r="W68" s="195"/>
      <c r="X68" s="196"/>
      <c r="Y68" s="333" t="s">
        <v>66</v>
      </c>
      <c r="Z68" s="334"/>
      <c r="AA68" s="335"/>
      <c r="AB68" s="202" t="s">
        <v>479</v>
      </c>
      <c r="AC68" s="203"/>
      <c r="AD68" s="204"/>
      <c r="AE68" s="93" t="s">
        <v>476</v>
      </c>
      <c r="AF68" s="94"/>
      <c r="AG68" s="94"/>
      <c r="AH68" s="94"/>
      <c r="AI68" s="95"/>
      <c r="AJ68" s="93" t="s">
        <v>476</v>
      </c>
      <c r="AK68" s="94"/>
      <c r="AL68" s="94"/>
      <c r="AM68" s="94"/>
      <c r="AN68" s="95"/>
      <c r="AO68" s="93">
        <v>9</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479</v>
      </c>
      <c r="AC69" s="211"/>
      <c r="AD69" s="212"/>
      <c r="AE69" s="93" t="s">
        <v>476</v>
      </c>
      <c r="AF69" s="94"/>
      <c r="AG69" s="94"/>
      <c r="AH69" s="94"/>
      <c r="AI69" s="95"/>
      <c r="AJ69" s="93" t="s">
        <v>476</v>
      </c>
      <c r="AK69" s="94"/>
      <c r="AL69" s="94"/>
      <c r="AM69" s="94"/>
      <c r="AN69" s="95"/>
      <c r="AO69" s="93">
        <v>8</v>
      </c>
      <c r="AP69" s="94"/>
      <c r="AQ69" s="94"/>
      <c r="AR69" s="94"/>
      <c r="AS69" s="95"/>
      <c r="AT69" s="93" t="s">
        <v>474</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525</v>
      </c>
      <c r="H83" s="144"/>
      <c r="I83" s="144"/>
      <c r="J83" s="144"/>
      <c r="K83" s="144"/>
      <c r="L83" s="144"/>
      <c r="M83" s="144"/>
      <c r="N83" s="144"/>
      <c r="O83" s="144"/>
      <c r="P83" s="144"/>
      <c r="Q83" s="144"/>
      <c r="R83" s="144"/>
      <c r="S83" s="144"/>
      <c r="T83" s="144"/>
      <c r="U83" s="144"/>
      <c r="V83" s="144"/>
      <c r="W83" s="144"/>
      <c r="X83" s="144"/>
      <c r="Y83" s="146" t="s">
        <v>17</v>
      </c>
      <c r="Z83" s="147"/>
      <c r="AA83" s="148"/>
      <c r="AB83" s="181" t="s">
        <v>522</v>
      </c>
      <c r="AC83" s="150"/>
      <c r="AD83" s="151"/>
      <c r="AE83" s="152" t="s">
        <v>476</v>
      </c>
      <c r="AF83" s="153"/>
      <c r="AG83" s="153"/>
      <c r="AH83" s="153"/>
      <c r="AI83" s="153"/>
      <c r="AJ83" s="152" t="s">
        <v>476</v>
      </c>
      <c r="AK83" s="153"/>
      <c r="AL83" s="153"/>
      <c r="AM83" s="153"/>
      <c r="AN83" s="153"/>
      <c r="AO83" s="152">
        <v>9</v>
      </c>
      <c r="AP83" s="153"/>
      <c r="AQ83" s="153"/>
      <c r="AR83" s="153"/>
      <c r="AS83" s="153"/>
      <c r="AT83" s="93" t="s">
        <v>474</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462</v>
      </c>
      <c r="AC84" s="158"/>
      <c r="AD84" s="159"/>
      <c r="AE84" s="157"/>
      <c r="AF84" s="158"/>
      <c r="AG84" s="158"/>
      <c r="AH84" s="158"/>
      <c r="AI84" s="159"/>
      <c r="AJ84" s="157"/>
      <c r="AK84" s="158"/>
      <c r="AL84" s="158"/>
      <c r="AM84" s="158"/>
      <c r="AN84" s="159"/>
      <c r="AO84" s="157" t="s">
        <v>524</v>
      </c>
      <c r="AP84" s="158"/>
      <c r="AQ84" s="158"/>
      <c r="AR84" s="158"/>
      <c r="AS84" s="159"/>
      <c r="AT84" s="157"/>
      <c r="AU84" s="158"/>
      <c r="AV84" s="158"/>
      <c r="AW84" s="158"/>
      <c r="AX84" s="160"/>
    </row>
    <row r="85" spans="1:60" ht="32.25"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c r="A86" s="129"/>
      <c r="B86" s="127"/>
      <c r="C86" s="127"/>
      <c r="D86" s="127"/>
      <c r="E86" s="127"/>
      <c r="F86" s="128"/>
      <c r="G86" s="144" t="s">
        <v>523</v>
      </c>
      <c r="H86" s="144"/>
      <c r="I86" s="144"/>
      <c r="J86" s="144"/>
      <c r="K86" s="144"/>
      <c r="L86" s="144"/>
      <c r="M86" s="144"/>
      <c r="N86" s="144"/>
      <c r="O86" s="144"/>
      <c r="P86" s="144"/>
      <c r="Q86" s="144"/>
      <c r="R86" s="144"/>
      <c r="S86" s="144"/>
      <c r="T86" s="144"/>
      <c r="U86" s="144"/>
      <c r="V86" s="144"/>
      <c r="W86" s="144"/>
      <c r="X86" s="144"/>
      <c r="Y86" s="146" t="s">
        <v>17</v>
      </c>
      <c r="Z86" s="147"/>
      <c r="AA86" s="148"/>
      <c r="AB86" s="181" t="s">
        <v>522</v>
      </c>
      <c r="AC86" s="150"/>
      <c r="AD86" s="151"/>
      <c r="AE86" s="152" t="s">
        <v>474</v>
      </c>
      <c r="AF86" s="153"/>
      <c r="AG86" s="153"/>
      <c r="AH86" s="153"/>
      <c r="AI86" s="153"/>
      <c r="AJ86" s="152" t="s">
        <v>474</v>
      </c>
      <c r="AK86" s="153"/>
      <c r="AL86" s="153"/>
      <c r="AM86" s="153"/>
      <c r="AN86" s="153"/>
      <c r="AO86" s="152">
        <v>99</v>
      </c>
      <c r="AP86" s="153"/>
      <c r="AQ86" s="153"/>
      <c r="AR86" s="153"/>
      <c r="AS86" s="153"/>
      <c r="AT86" s="93" t="s">
        <v>474</v>
      </c>
      <c r="AU86" s="94"/>
      <c r="AV86" s="94"/>
      <c r="AW86" s="94"/>
      <c r="AX86" s="96"/>
    </row>
    <row r="87" spans="1:60" ht="47.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t="s">
        <v>521</v>
      </c>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537</v>
      </c>
      <c r="D98" s="413"/>
      <c r="E98" s="413"/>
      <c r="F98" s="413"/>
      <c r="G98" s="413"/>
      <c r="H98" s="413"/>
      <c r="I98" s="413"/>
      <c r="J98" s="413"/>
      <c r="K98" s="414"/>
      <c r="L98" s="71" t="s">
        <v>536</v>
      </c>
      <c r="M98" s="72"/>
      <c r="N98" s="72"/>
      <c r="O98" s="72"/>
      <c r="P98" s="72"/>
      <c r="Q98" s="73"/>
      <c r="R98" s="71" t="s">
        <v>538</v>
      </c>
      <c r="S98" s="72"/>
      <c r="T98" s="72"/>
      <c r="U98" s="72"/>
      <c r="V98" s="72"/>
      <c r="W98" s="73"/>
      <c r="X98" s="670" t="s">
        <v>539</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35.25" customHeight="1">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475</v>
      </c>
      <c r="AE108" s="603"/>
      <c r="AF108" s="603"/>
      <c r="AG108" s="599" t="s">
        <v>481</v>
      </c>
      <c r="AH108" s="600"/>
      <c r="AI108" s="600"/>
      <c r="AJ108" s="600"/>
      <c r="AK108" s="600"/>
      <c r="AL108" s="600"/>
      <c r="AM108" s="600"/>
      <c r="AN108" s="600"/>
      <c r="AO108" s="600"/>
      <c r="AP108" s="600"/>
      <c r="AQ108" s="600"/>
      <c r="AR108" s="600"/>
      <c r="AS108" s="600"/>
      <c r="AT108" s="600"/>
      <c r="AU108" s="600"/>
      <c r="AV108" s="600"/>
      <c r="AW108" s="600"/>
      <c r="AX108" s="601"/>
    </row>
    <row r="109" spans="1:50" ht="36"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475</v>
      </c>
      <c r="AE109" s="441"/>
      <c r="AF109" s="441"/>
      <c r="AG109" s="303" t="s">
        <v>517</v>
      </c>
      <c r="AH109" s="304"/>
      <c r="AI109" s="304"/>
      <c r="AJ109" s="304"/>
      <c r="AK109" s="304"/>
      <c r="AL109" s="304"/>
      <c r="AM109" s="304"/>
      <c r="AN109" s="304"/>
      <c r="AO109" s="304"/>
      <c r="AP109" s="304"/>
      <c r="AQ109" s="304"/>
      <c r="AR109" s="304"/>
      <c r="AS109" s="304"/>
      <c r="AT109" s="304"/>
      <c r="AU109" s="304"/>
      <c r="AV109" s="304"/>
      <c r="AW109" s="304"/>
      <c r="AX109" s="305"/>
    </row>
    <row r="110" spans="1:50" ht="36"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3" t="s">
        <v>475</v>
      </c>
      <c r="AE110" s="584"/>
      <c r="AF110" s="584"/>
      <c r="AG110" s="529" t="s">
        <v>519</v>
      </c>
      <c r="AH110" s="197"/>
      <c r="AI110" s="197"/>
      <c r="AJ110" s="197"/>
      <c r="AK110" s="197"/>
      <c r="AL110" s="197"/>
      <c r="AM110" s="197"/>
      <c r="AN110" s="197"/>
      <c r="AO110" s="197"/>
      <c r="AP110" s="197"/>
      <c r="AQ110" s="197"/>
      <c r="AR110" s="197"/>
      <c r="AS110" s="197"/>
      <c r="AT110" s="197"/>
      <c r="AU110" s="197"/>
      <c r="AV110" s="197"/>
      <c r="AW110" s="197"/>
      <c r="AX110" s="530"/>
    </row>
    <row r="111" spans="1:50" ht="36" customHeight="1">
      <c r="A111" s="548" t="s">
        <v>46</v>
      </c>
      <c r="B111" s="585"/>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475</v>
      </c>
      <c r="AE111" s="437"/>
      <c r="AF111" s="437"/>
      <c r="AG111" s="300" t="s">
        <v>549</v>
      </c>
      <c r="AH111" s="301"/>
      <c r="AI111" s="301"/>
      <c r="AJ111" s="301"/>
      <c r="AK111" s="301"/>
      <c r="AL111" s="301"/>
      <c r="AM111" s="301"/>
      <c r="AN111" s="301"/>
      <c r="AO111" s="301"/>
      <c r="AP111" s="301"/>
      <c r="AQ111" s="301"/>
      <c r="AR111" s="301"/>
      <c r="AS111" s="301"/>
      <c r="AT111" s="301"/>
      <c r="AU111" s="301"/>
      <c r="AV111" s="301"/>
      <c r="AW111" s="301"/>
      <c r="AX111" s="302"/>
    </row>
    <row r="112" spans="1:50" ht="56.25" customHeight="1">
      <c r="A112" s="586"/>
      <c r="B112" s="587"/>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475</v>
      </c>
      <c r="AE112" s="441"/>
      <c r="AF112" s="441"/>
      <c r="AG112" s="303" t="s">
        <v>520</v>
      </c>
      <c r="AH112" s="304"/>
      <c r="AI112" s="304"/>
      <c r="AJ112" s="304"/>
      <c r="AK112" s="304"/>
      <c r="AL112" s="304"/>
      <c r="AM112" s="304"/>
      <c r="AN112" s="304"/>
      <c r="AO112" s="304"/>
      <c r="AP112" s="304"/>
      <c r="AQ112" s="304"/>
      <c r="AR112" s="304"/>
      <c r="AS112" s="304"/>
      <c r="AT112" s="304"/>
      <c r="AU112" s="304"/>
      <c r="AV112" s="304"/>
      <c r="AW112" s="304"/>
      <c r="AX112" s="305"/>
    </row>
    <row r="113" spans="1:64" ht="43.5" customHeight="1">
      <c r="A113" s="586"/>
      <c r="B113" s="587"/>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475</v>
      </c>
      <c r="AE113" s="441"/>
      <c r="AF113" s="441"/>
      <c r="AG113" s="303" t="s">
        <v>554</v>
      </c>
      <c r="AH113" s="304"/>
      <c r="AI113" s="304"/>
      <c r="AJ113" s="304"/>
      <c r="AK113" s="304"/>
      <c r="AL113" s="304"/>
      <c r="AM113" s="304"/>
      <c r="AN113" s="304"/>
      <c r="AO113" s="304"/>
      <c r="AP113" s="304"/>
      <c r="AQ113" s="304"/>
      <c r="AR113" s="304"/>
      <c r="AS113" s="304"/>
      <c r="AT113" s="304"/>
      <c r="AU113" s="304"/>
      <c r="AV113" s="304"/>
      <c r="AW113" s="304"/>
      <c r="AX113" s="305"/>
    </row>
    <row r="114" spans="1:64" ht="36" customHeight="1">
      <c r="A114" s="586"/>
      <c r="B114" s="587"/>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475</v>
      </c>
      <c r="AE114" s="441"/>
      <c r="AF114" s="441"/>
      <c r="AG114" s="303" t="s">
        <v>482</v>
      </c>
      <c r="AH114" s="304"/>
      <c r="AI114" s="304"/>
      <c r="AJ114" s="304"/>
      <c r="AK114" s="304"/>
      <c r="AL114" s="304"/>
      <c r="AM114" s="304"/>
      <c r="AN114" s="304"/>
      <c r="AO114" s="304"/>
      <c r="AP114" s="304"/>
      <c r="AQ114" s="304"/>
      <c r="AR114" s="304"/>
      <c r="AS114" s="304"/>
      <c r="AT114" s="304"/>
      <c r="AU114" s="304"/>
      <c r="AV114" s="304"/>
      <c r="AW114" s="304"/>
      <c r="AX114" s="305"/>
    </row>
    <row r="115" spans="1:64" ht="36" customHeight="1">
      <c r="A115" s="586"/>
      <c r="B115" s="587"/>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475</v>
      </c>
      <c r="AE115" s="441"/>
      <c r="AF115" s="441"/>
      <c r="AG115" s="303" t="s">
        <v>553</v>
      </c>
      <c r="AH115" s="304"/>
      <c r="AI115" s="304"/>
      <c r="AJ115" s="304"/>
      <c r="AK115" s="304"/>
      <c r="AL115" s="304"/>
      <c r="AM115" s="304"/>
      <c r="AN115" s="304"/>
      <c r="AO115" s="304"/>
      <c r="AP115" s="304"/>
      <c r="AQ115" s="304"/>
      <c r="AR115" s="304"/>
      <c r="AS115" s="304"/>
      <c r="AT115" s="304"/>
      <c r="AU115" s="304"/>
      <c r="AV115" s="304"/>
      <c r="AW115" s="304"/>
      <c r="AX115" s="305"/>
    </row>
    <row r="116" spans="1:64" ht="36.75" customHeight="1">
      <c r="A116" s="586"/>
      <c r="B116" s="587"/>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1" t="s">
        <v>475</v>
      </c>
      <c r="AE116" s="632"/>
      <c r="AF116" s="632"/>
      <c r="AG116" s="365" t="s">
        <v>551</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1" customHeight="1">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475</v>
      </c>
      <c r="AE117" s="584"/>
      <c r="AF117" s="593"/>
      <c r="AG117" s="597" t="s">
        <v>550</v>
      </c>
      <c r="AH117" s="434"/>
      <c r="AI117" s="434"/>
      <c r="AJ117" s="434"/>
      <c r="AK117" s="434"/>
      <c r="AL117" s="434"/>
      <c r="AM117" s="434"/>
      <c r="AN117" s="434"/>
      <c r="AO117" s="434"/>
      <c r="AP117" s="434"/>
      <c r="AQ117" s="434"/>
      <c r="AR117" s="434"/>
      <c r="AS117" s="434"/>
      <c r="AT117" s="434"/>
      <c r="AU117" s="434"/>
      <c r="AV117" s="434"/>
      <c r="AW117" s="434"/>
      <c r="AX117" s="598"/>
      <c r="BG117" s="10"/>
      <c r="BH117" s="10"/>
      <c r="BI117" s="10"/>
      <c r="BJ117" s="10"/>
    </row>
    <row r="118" spans="1:64" ht="30.75" customHeight="1">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636" t="s">
        <v>475</v>
      </c>
      <c r="AE118" s="437"/>
      <c r="AF118" s="637"/>
      <c r="AG118" s="300" t="s">
        <v>552</v>
      </c>
      <c r="AH118" s="301"/>
      <c r="AI118" s="301"/>
      <c r="AJ118" s="301"/>
      <c r="AK118" s="301"/>
      <c r="AL118" s="301"/>
      <c r="AM118" s="301"/>
      <c r="AN118" s="301"/>
      <c r="AO118" s="301"/>
      <c r="AP118" s="301"/>
      <c r="AQ118" s="301"/>
      <c r="AR118" s="301"/>
      <c r="AS118" s="301"/>
      <c r="AT118" s="301"/>
      <c r="AU118" s="301"/>
      <c r="AV118" s="301"/>
      <c r="AW118" s="301"/>
      <c r="AX118" s="302"/>
    </row>
    <row r="119" spans="1:64" ht="50.25" customHeight="1">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475</v>
      </c>
      <c r="AE119" s="605"/>
      <c r="AF119" s="605"/>
      <c r="AG119" s="303" t="s">
        <v>548</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6"/>
      <c r="B120" s="587"/>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475</v>
      </c>
      <c r="AE120" s="441"/>
      <c r="AF120" s="441"/>
      <c r="AG120" s="303" t="s">
        <v>540</v>
      </c>
      <c r="AH120" s="304"/>
      <c r="AI120" s="304"/>
      <c r="AJ120" s="304"/>
      <c r="AK120" s="304"/>
      <c r="AL120" s="304"/>
      <c r="AM120" s="304"/>
      <c r="AN120" s="304"/>
      <c r="AO120" s="304"/>
      <c r="AP120" s="304"/>
      <c r="AQ120" s="304"/>
      <c r="AR120" s="304"/>
      <c r="AS120" s="304"/>
      <c r="AT120" s="304"/>
      <c r="AU120" s="304"/>
      <c r="AV120" s="304"/>
      <c r="AW120" s="304"/>
      <c r="AX120" s="305"/>
    </row>
    <row r="121" spans="1:64" ht="36" customHeight="1">
      <c r="A121" s="588"/>
      <c r="B121" s="589"/>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475</v>
      </c>
      <c r="AE121" s="441"/>
      <c r="AF121" s="441"/>
      <c r="AG121" s="529" t="s">
        <v>511</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c r="A122" s="621" t="s">
        <v>80</v>
      </c>
      <c r="B122" s="622"/>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480</v>
      </c>
      <c r="AE122" s="437"/>
      <c r="AF122" s="437"/>
      <c r="AG122" s="575" t="s">
        <v>536</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c r="A123" s="623"/>
      <c r="B123" s="624"/>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c r="A124" s="623"/>
      <c r="B124" s="624"/>
      <c r="C124" s="638"/>
      <c r="D124" s="639"/>
      <c r="E124" s="639"/>
      <c r="F124" s="639"/>
      <c r="G124" s="639"/>
      <c r="H124" s="639"/>
      <c r="I124" s="639"/>
      <c r="J124" s="639"/>
      <c r="K124" s="639"/>
      <c r="L124" s="639"/>
      <c r="M124" s="639"/>
      <c r="N124" s="639"/>
      <c r="O124" s="640"/>
      <c r="P124" s="647"/>
      <c r="Q124" s="647"/>
      <c r="R124" s="647"/>
      <c r="S124" s="648"/>
      <c r="T124" s="629"/>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c r="A125" s="625"/>
      <c r="B125" s="626"/>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79"/>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c r="A126" s="548" t="s">
        <v>58</v>
      </c>
      <c r="B126" s="549"/>
      <c r="C126" s="391" t="s">
        <v>64</v>
      </c>
      <c r="D126" s="571"/>
      <c r="E126" s="571"/>
      <c r="F126" s="572"/>
      <c r="G126" s="542" t="s">
        <v>518</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c r="A127" s="550"/>
      <c r="B127" s="551"/>
      <c r="C127" s="360" t="s">
        <v>68</v>
      </c>
      <c r="D127" s="361"/>
      <c r="E127" s="361"/>
      <c r="F127" s="362"/>
      <c r="G127" s="363" t="s">
        <v>533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c r="A133" s="430"/>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3" t="s">
        <v>224</v>
      </c>
      <c r="B137" s="404"/>
      <c r="C137" s="404"/>
      <c r="D137" s="404"/>
      <c r="E137" s="404"/>
      <c r="F137" s="404"/>
      <c r="G137" s="417" t="s">
        <v>536</v>
      </c>
      <c r="H137" s="418"/>
      <c r="I137" s="418"/>
      <c r="J137" s="418"/>
      <c r="K137" s="418"/>
      <c r="L137" s="418"/>
      <c r="M137" s="418"/>
      <c r="N137" s="418"/>
      <c r="O137" s="418"/>
      <c r="P137" s="419"/>
      <c r="Q137" s="404" t="s">
        <v>225</v>
      </c>
      <c r="R137" s="404"/>
      <c r="S137" s="404"/>
      <c r="T137" s="404"/>
      <c r="U137" s="404"/>
      <c r="V137" s="404"/>
      <c r="W137" s="417" t="s">
        <v>538</v>
      </c>
      <c r="X137" s="418"/>
      <c r="Y137" s="418"/>
      <c r="Z137" s="418"/>
      <c r="AA137" s="418"/>
      <c r="AB137" s="418"/>
      <c r="AC137" s="418"/>
      <c r="AD137" s="418"/>
      <c r="AE137" s="418"/>
      <c r="AF137" s="419"/>
      <c r="AG137" s="404" t="s">
        <v>226</v>
      </c>
      <c r="AH137" s="404"/>
      <c r="AI137" s="404"/>
      <c r="AJ137" s="404"/>
      <c r="AK137" s="404"/>
      <c r="AL137" s="404"/>
      <c r="AM137" s="400" t="s">
        <v>537</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537</v>
      </c>
      <c r="H138" s="421"/>
      <c r="I138" s="421"/>
      <c r="J138" s="421"/>
      <c r="K138" s="421"/>
      <c r="L138" s="421"/>
      <c r="M138" s="421"/>
      <c r="N138" s="421"/>
      <c r="O138" s="421"/>
      <c r="P138" s="422"/>
      <c r="Q138" s="406" t="s">
        <v>228</v>
      </c>
      <c r="R138" s="406"/>
      <c r="S138" s="406"/>
      <c r="T138" s="406"/>
      <c r="U138" s="406"/>
      <c r="V138" s="406"/>
      <c r="W138" s="420" t="s">
        <v>483</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4" t="s">
        <v>34</v>
      </c>
      <c r="B178" s="535"/>
      <c r="C178" s="535"/>
      <c r="D178" s="535"/>
      <c r="E178" s="535"/>
      <c r="F178" s="536"/>
      <c r="G178" s="387" t="s">
        <v>484</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460</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7"/>
      <c r="C180" s="537"/>
      <c r="D180" s="537"/>
      <c r="E180" s="537"/>
      <c r="F180" s="538"/>
      <c r="G180" s="97" t="s">
        <v>485</v>
      </c>
      <c r="H180" s="98"/>
      <c r="I180" s="98"/>
      <c r="J180" s="98"/>
      <c r="K180" s="99"/>
      <c r="L180" s="100" t="s">
        <v>487</v>
      </c>
      <c r="M180" s="101"/>
      <c r="N180" s="101"/>
      <c r="O180" s="101"/>
      <c r="P180" s="101"/>
      <c r="Q180" s="101"/>
      <c r="R180" s="101"/>
      <c r="S180" s="101"/>
      <c r="T180" s="101"/>
      <c r="U180" s="101"/>
      <c r="V180" s="101"/>
      <c r="W180" s="101"/>
      <c r="X180" s="102"/>
      <c r="Y180" s="103">
        <v>258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37"/>
      <c r="C181" s="537"/>
      <c r="D181" s="537"/>
      <c r="E181" s="537"/>
      <c r="F181" s="538"/>
      <c r="G181" s="74" t="s">
        <v>486</v>
      </c>
      <c r="H181" s="75"/>
      <c r="I181" s="75"/>
      <c r="J181" s="75"/>
      <c r="K181" s="76"/>
      <c r="L181" s="77" t="s">
        <v>488</v>
      </c>
      <c r="M181" s="78"/>
      <c r="N181" s="78"/>
      <c r="O181" s="78"/>
      <c r="P181" s="78"/>
      <c r="Q181" s="78"/>
      <c r="R181" s="78"/>
      <c r="S181" s="78"/>
      <c r="T181" s="78"/>
      <c r="U181" s="78"/>
      <c r="V181" s="78"/>
      <c r="W181" s="78"/>
      <c r="X181" s="79"/>
      <c r="Y181" s="80">
        <v>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7"/>
      <c r="C182" s="537"/>
      <c r="D182" s="537"/>
      <c r="E182" s="537"/>
      <c r="F182" s="53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7"/>
      <c r="C183" s="537"/>
      <c r="D183" s="537"/>
      <c r="E183" s="537"/>
      <c r="F183" s="53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7"/>
      <c r="C184" s="537"/>
      <c r="D184" s="537"/>
      <c r="E184" s="537"/>
      <c r="F184" s="53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262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37"/>
      <c r="C191" s="537"/>
      <c r="D191" s="537"/>
      <c r="E191" s="537"/>
      <c r="F191" s="538"/>
      <c r="G191" s="387" t="s">
        <v>541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364</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7"/>
      <c r="C193" s="537"/>
      <c r="D193" s="537"/>
      <c r="E193" s="537"/>
      <c r="F193" s="538"/>
      <c r="G193" s="97" t="s">
        <v>542</v>
      </c>
      <c r="H193" s="98"/>
      <c r="I193" s="98"/>
      <c r="J193" s="98"/>
      <c r="K193" s="99"/>
      <c r="L193" s="100" t="s">
        <v>544</v>
      </c>
      <c r="M193" s="101"/>
      <c r="N193" s="101"/>
      <c r="O193" s="101"/>
      <c r="P193" s="101"/>
      <c r="Q193" s="101"/>
      <c r="R193" s="101"/>
      <c r="S193" s="101"/>
      <c r="T193" s="101"/>
      <c r="U193" s="101"/>
      <c r="V193" s="101"/>
      <c r="W193" s="101"/>
      <c r="X193" s="102"/>
      <c r="Y193" s="103">
        <v>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6"/>
      <c r="B194" s="537"/>
      <c r="C194" s="537"/>
      <c r="D194" s="537"/>
      <c r="E194" s="537"/>
      <c r="F194" s="538"/>
      <c r="G194" s="74" t="s">
        <v>543</v>
      </c>
      <c r="H194" s="75"/>
      <c r="I194" s="75"/>
      <c r="J194" s="75"/>
      <c r="K194" s="76"/>
      <c r="L194" s="77" t="s">
        <v>545</v>
      </c>
      <c r="M194" s="78"/>
      <c r="N194" s="78"/>
      <c r="O194" s="78"/>
      <c r="P194" s="78"/>
      <c r="Q194" s="78"/>
      <c r="R194" s="78"/>
      <c r="S194" s="78"/>
      <c r="T194" s="78"/>
      <c r="U194" s="78"/>
      <c r="V194" s="78"/>
      <c r="W194" s="78"/>
      <c r="X194" s="79"/>
      <c r="Y194" s="80">
        <v>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37"/>
      <c r="C204" s="537"/>
      <c r="D204" s="537"/>
      <c r="E204" s="537"/>
      <c r="F204" s="538"/>
      <c r="G204" s="387" t="s">
        <v>546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37"/>
      <c r="C206" s="537"/>
      <c r="D206" s="537"/>
      <c r="E206" s="537"/>
      <c r="F206" s="538"/>
      <c r="G206" s="97" t="s">
        <v>489</v>
      </c>
      <c r="H206" s="98"/>
      <c r="I206" s="98"/>
      <c r="J206" s="98"/>
      <c r="K206" s="99"/>
      <c r="L206" s="100" t="s">
        <v>490</v>
      </c>
      <c r="M206" s="101"/>
      <c r="N206" s="101"/>
      <c r="O206" s="101"/>
      <c r="P206" s="101"/>
      <c r="Q206" s="101"/>
      <c r="R206" s="101"/>
      <c r="S206" s="101"/>
      <c r="T206" s="101"/>
      <c r="U206" s="101"/>
      <c r="V206" s="101"/>
      <c r="W206" s="101"/>
      <c r="X206" s="102"/>
      <c r="Y206" s="103">
        <v>125</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125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7"/>
      <c r="C217" s="537"/>
      <c r="D217" s="537"/>
      <c r="E217" s="537"/>
      <c r="F217" s="538"/>
      <c r="G217" s="387" t="s">
        <v>547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366</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6" customHeight="1">
      <c r="A236" s="112">
        <v>1</v>
      </c>
      <c r="B236" s="112">
        <v>1</v>
      </c>
      <c r="C236" s="117" t="s">
        <v>491</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263</v>
      </c>
      <c r="AL236" s="115"/>
      <c r="AM236" s="115"/>
      <c r="AN236" s="115"/>
      <c r="AO236" s="115"/>
      <c r="AP236" s="116"/>
      <c r="AQ236" s="117" t="s">
        <v>555</v>
      </c>
      <c r="AR236" s="113"/>
      <c r="AS236" s="113"/>
      <c r="AT236" s="113"/>
      <c r="AU236" s="114" t="s">
        <v>474</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493</v>
      </c>
      <c r="D269" s="113"/>
      <c r="E269" s="113"/>
      <c r="F269" s="113"/>
      <c r="G269" s="113"/>
      <c r="H269" s="113"/>
      <c r="I269" s="113"/>
      <c r="J269" s="113"/>
      <c r="K269" s="113"/>
      <c r="L269" s="113"/>
      <c r="M269" s="117" t="s">
        <v>500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v>
      </c>
      <c r="AL269" s="115"/>
      <c r="AM269" s="115"/>
      <c r="AN269" s="115"/>
      <c r="AO269" s="115"/>
      <c r="AP269" s="116"/>
      <c r="AQ269" s="117" t="s">
        <v>555</v>
      </c>
      <c r="AR269" s="113"/>
      <c r="AS269" s="113"/>
      <c r="AT269" s="113"/>
      <c r="AU269" s="114" t="s">
        <v>474</v>
      </c>
      <c r="AV269" s="115"/>
      <c r="AW269" s="115"/>
      <c r="AX269" s="116"/>
    </row>
    <row r="270" spans="1:50" ht="24" customHeight="1">
      <c r="A270" s="112">
        <v>2</v>
      </c>
      <c r="B270" s="112">
        <v>1</v>
      </c>
      <c r="C270" s="117" t="s">
        <v>494</v>
      </c>
      <c r="D270" s="113"/>
      <c r="E270" s="113"/>
      <c r="F270" s="113"/>
      <c r="G270" s="113"/>
      <c r="H270" s="113"/>
      <c r="I270" s="113"/>
      <c r="J270" s="113"/>
      <c r="K270" s="113"/>
      <c r="L270" s="113"/>
      <c r="M270" s="117" t="s">
        <v>501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9</v>
      </c>
      <c r="AL270" s="115"/>
      <c r="AM270" s="115"/>
      <c r="AN270" s="115"/>
      <c r="AO270" s="115"/>
      <c r="AP270" s="116"/>
      <c r="AQ270" s="117" t="s">
        <v>556</v>
      </c>
      <c r="AR270" s="113"/>
      <c r="AS270" s="113"/>
      <c r="AT270" s="113"/>
      <c r="AU270" s="114" t="s">
        <v>474</v>
      </c>
      <c r="AV270" s="115"/>
      <c r="AW270" s="115"/>
      <c r="AX270" s="116"/>
    </row>
    <row r="271" spans="1:50" ht="24" customHeight="1">
      <c r="A271" s="112">
        <v>3</v>
      </c>
      <c r="B271" s="112">
        <v>1</v>
      </c>
      <c r="C271" s="117" t="s">
        <v>495</v>
      </c>
      <c r="D271" s="113"/>
      <c r="E271" s="113"/>
      <c r="F271" s="113"/>
      <c r="G271" s="113"/>
      <c r="H271" s="113"/>
      <c r="I271" s="113"/>
      <c r="J271" s="113"/>
      <c r="K271" s="113"/>
      <c r="L271" s="113"/>
      <c r="M271" s="117" t="s">
        <v>502</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9</v>
      </c>
      <c r="AL271" s="115"/>
      <c r="AM271" s="115"/>
      <c r="AN271" s="115"/>
      <c r="AO271" s="115"/>
      <c r="AP271" s="116"/>
      <c r="AQ271" s="117" t="s">
        <v>555</v>
      </c>
      <c r="AR271" s="113"/>
      <c r="AS271" s="113"/>
      <c r="AT271" s="113"/>
      <c r="AU271" s="114" t="s">
        <v>474</v>
      </c>
      <c r="AV271" s="115"/>
      <c r="AW271" s="115"/>
      <c r="AX271" s="116"/>
    </row>
    <row r="272" spans="1:50" ht="24" customHeight="1">
      <c r="A272" s="112">
        <v>4</v>
      </c>
      <c r="B272" s="112">
        <v>1</v>
      </c>
      <c r="C272" s="117" t="s">
        <v>496</v>
      </c>
      <c r="D272" s="113"/>
      <c r="E272" s="113"/>
      <c r="F272" s="113"/>
      <c r="G272" s="113"/>
      <c r="H272" s="113"/>
      <c r="I272" s="113"/>
      <c r="J272" s="113"/>
      <c r="K272" s="113"/>
      <c r="L272" s="113"/>
      <c r="M272" s="117" t="s">
        <v>503</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9</v>
      </c>
      <c r="AL272" s="115"/>
      <c r="AM272" s="115"/>
      <c r="AN272" s="115"/>
      <c r="AO272" s="115"/>
      <c r="AP272" s="116"/>
      <c r="AQ272" s="117" t="s">
        <v>556</v>
      </c>
      <c r="AR272" s="113"/>
      <c r="AS272" s="113"/>
      <c r="AT272" s="113"/>
      <c r="AU272" s="114" t="s">
        <v>474</v>
      </c>
      <c r="AV272" s="115"/>
      <c r="AW272" s="115"/>
      <c r="AX272" s="116"/>
    </row>
    <row r="273" spans="1:50" ht="24" customHeight="1">
      <c r="A273" s="112">
        <v>5</v>
      </c>
      <c r="B273" s="112">
        <v>1</v>
      </c>
      <c r="C273" s="117" t="s">
        <v>497</v>
      </c>
      <c r="D273" s="113"/>
      <c r="E273" s="113"/>
      <c r="F273" s="113"/>
      <c r="G273" s="113"/>
      <c r="H273" s="113"/>
      <c r="I273" s="113"/>
      <c r="J273" s="113"/>
      <c r="K273" s="113"/>
      <c r="L273" s="113"/>
      <c r="M273" s="117" t="s">
        <v>504</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9</v>
      </c>
      <c r="AL273" s="115"/>
      <c r="AM273" s="115"/>
      <c r="AN273" s="115"/>
      <c r="AO273" s="115"/>
      <c r="AP273" s="116"/>
      <c r="AQ273" s="117" t="s">
        <v>555</v>
      </c>
      <c r="AR273" s="113"/>
      <c r="AS273" s="113"/>
      <c r="AT273" s="113"/>
      <c r="AU273" s="114" t="s">
        <v>474</v>
      </c>
      <c r="AV273" s="115"/>
      <c r="AW273" s="115"/>
      <c r="AX273" s="116"/>
    </row>
    <row r="274" spans="1:50" ht="24" customHeight="1">
      <c r="A274" s="112">
        <v>6</v>
      </c>
      <c r="B274" s="112">
        <v>1</v>
      </c>
      <c r="C274" s="117" t="s">
        <v>498</v>
      </c>
      <c r="D274" s="113"/>
      <c r="E274" s="113"/>
      <c r="F274" s="113"/>
      <c r="G274" s="113"/>
      <c r="H274" s="113"/>
      <c r="I274" s="113"/>
      <c r="J274" s="113"/>
      <c r="K274" s="113"/>
      <c r="L274" s="113"/>
      <c r="M274" s="117" t="s">
        <v>505</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8</v>
      </c>
      <c r="AL274" s="115"/>
      <c r="AM274" s="115"/>
      <c r="AN274" s="115"/>
      <c r="AO274" s="115"/>
      <c r="AP274" s="116"/>
      <c r="AQ274" s="117" t="s">
        <v>555</v>
      </c>
      <c r="AR274" s="113"/>
      <c r="AS274" s="113"/>
      <c r="AT274" s="113"/>
      <c r="AU274" s="114" t="s">
        <v>474</v>
      </c>
      <c r="AV274" s="115"/>
      <c r="AW274" s="115"/>
      <c r="AX274" s="116"/>
    </row>
    <row r="275" spans="1:50" ht="24" customHeight="1">
      <c r="A275" s="112">
        <v>7</v>
      </c>
      <c r="B275" s="112">
        <v>1</v>
      </c>
      <c r="C275" s="117" t="s">
        <v>499</v>
      </c>
      <c r="D275" s="113"/>
      <c r="E275" s="113"/>
      <c r="F275" s="113"/>
      <c r="G275" s="113"/>
      <c r="H275" s="113"/>
      <c r="I275" s="113"/>
      <c r="J275" s="113"/>
      <c r="K275" s="113"/>
      <c r="L275" s="113"/>
      <c r="M275" s="117" t="s">
        <v>506</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7</v>
      </c>
      <c r="AL275" s="115"/>
      <c r="AM275" s="115"/>
      <c r="AN275" s="115"/>
      <c r="AO275" s="115"/>
      <c r="AP275" s="116"/>
      <c r="AQ275" s="117" t="s">
        <v>555</v>
      </c>
      <c r="AR275" s="113"/>
      <c r="AS275" s="113"/>
      <c r="AT275" s="113"/>
      <c r="AU275" s="114" t="s">
        <v>474</v>
      </c>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507</v>
      </c>
      <c r="D302" s="113"/>
      <c r="E302" s="113"/>
      <c r="F302" s="113"/>
      <c r="G302" s="113"/>
      <c r="H302" s="113"/>
      <c r="I302" s="113"/>
      <c r="J302" s="113"/>
      <c r="K302" s="113"/>
      <c r="L302" s="113"/>
      <c r="M302" s="117" t="s">
        <v>509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125</v>
      </c>
      <c r="AL302" s="115"/>
      <c r="AM302" s="115"/>
      <c r="AN302" s="115"/>
      <c r="AO302" s="115"/>
      <c r="AP302" s="116"/>
      <c r="AQ302" s="117" t="s">
        <v>556</v>
      </c>
      <c r="AR302" s="113"/>
      <c r="AS302" s="113"/>
      <c r="AT302" s="113"/>
      <c r="AU302" s="114" t="s">
        <v>474</v>
      </c>
      <c r="AV302" s="115"/>
      <c r="AW302" s="115"/>
      <c r="AX302" s="116"/>
    </row>
    <row r="303" spans="1:50" ht="24" customHeight="1">
      <c r="A303" s="112">
        <v>2</v>
      </c>
      <c r="B303" s="112">
        <v>1</v>
      </c>
      <c r="C303" s="117" t="s">
        <v>508</v>
      </c>
      <c r="D303" s="113"/>
      <c r="E303" s="113"/>
      <c r="F303" s="113"/>
      <c r="G303" s="113"/>
      <c r="H303" s="113"/>
      <c r="I303" s="113"/>
      <c r="J303" s="113"/>
      <c r="K303" s="113"/>
      <c r="L303" s="113"/>
      <c r="M303" s="117" t="s">
        <v>510</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72</v>
      </c>
      <c r="AL303" s="115"/>
      <c r="AM303" s="115"/>
      <c r="AN303" s="115"/>
      <c r="AO303" s="115"/>
      <c r="AP303" s="116"/>
      <c r="AQ303" s="117" t="s">
        <v>555</v>
      </c>
      <c r="AR303" s="113"/>
      <c r="AS303" s="113"/>
      <c r="AT303" s="113"/>
      <c r="AU303" s="114" t="s">
        <v>474</v>
      </c>
      <c r="AV303" s="115"/>
      <c r="AW303" s="115"/>
      <c r="AX303" s="116"/>
    </row>
    <row r="304" spans="1:50" ht="35.25" customHeight="1">
      <c r="A304" s="112">
        <v>3</v>
      </c>
      <c r="B304" s="112">
        <v>1</v>
      </c>
      <c r="C304" s="117"/>
      <c r="D304" s="113"/>
      <c r="E304" s="113"/>
      <c r="F304" s="113"/>
      <c r="G304" s="113"/>
      <c r="H304" s="113"/>
      <c r="I304" s="113"/>
      <c r="J304" s="113"/>
      <c r="K304" s="113"/>
      <c r="L304" s="113"/>
      <c r="M304" s="117"/>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7"/>
      <c r="D305" s="113"/>
      <c r="E305" s="113"/>
      <c r="F305" s="113"/>
      <c r="G305" s="113"/>
      <c r="H305" s="113"/>
      <c r="I305" s="113"/>
      <c r="J305" s="113"/>
      <c r="K305" s="113"/>
      <c r="L305" s="113"/>
      <c r="M305" s="117"/>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36" customHeight="1">
      <c r="A306" s="112">
        <v>5</v>
      </c>
      <c r="B306" s="112">
        <v>1</v>
      </c>
      <c r="C306" s="117"/>
      <c r="D306" s="113"/>
      <c r="E306" s="113"/>
      <c r="F306" s="113"/>
      <c r="G306" s="113"/>
      <c r="H306" s="113"/>
      <c r="I306" s="113"/>
      <c r="J306" s="113"/>
      <c r="K306" s="113"/>
      <c r="L306" s="113"/>
      <c r="M306" s="117"/>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36" customHeight="1">
      <c r="A307" s="112">
        <v>6</v>
      </c>
      <c r="B307" s="112">
        <v>1</v>
      </c>
      <c r="C307" s="117"/>
      <c r="D307" s="113"/>
      <c r="E307" s="113"/>
      <c r="F307" s="113"/>
      <c r="G307" s="113"/>
      <c r="H307" s="113"/>
      <c r="I307" s="113"/>
      <c r="J307" s="113"/>
      <c r="K307" s="113"/>
      <c r="L307" s="113"/>
      <c r="M307" s="117"/>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7"/>
      <c r="D308" s="113"/>
      <c r="E308" s="113"/>
      <c r="F308" s="113"/>
      <c r="G308" s="113"/>
      <c r="H308" s="113"/>
      <c r="I308" s="113"/>
      <c r="J308" s="113"/>
      <c r="K308" s="113"/>
      <c r="L308" s="113"/>
      <c r="M308" s="117"/>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7"/>
      <c r="D335" s="113"/>
      <c r="E335" s="113"/>
      <c r="F335" s="113"/>
      <c r="G335" s="113"/>
      <c r="H335" s="113"/>
      <c r="I335" s="113"/>
      <c r="J335" s="113"/>
      <c r="K335" s="113"/>
      <c r="L335" s="113"/>
      <c r="M335" s="117"/>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36" hidden="1" customHeight="1">
      <c r="A336" s="112">
        <v>2</v>
      </c>
      <c r="B336" s="112">
        <v>1</v>
      </c>
      <c r="C336" s="117"/>
      <c r="D336" s="113"/>
      <c r="E336" s="113"/>
      <c r="F336" s="113"/>
      <c r="G336" s="113"/>
      <c r="H336" s="113"/>
      <c r="I336" s="113"/>
      <c r="J336" s="113"/>
      <c r="K336" s="113"/>
      <c r="L336" s="113"/>
      <c r="M336" s="117"/>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1" priority="567">
      <formula>IF(RIGHT(TEXT(P14,"0.#"),1)=".",FALSE,TRUE)</formula>
    </cfRule>
    <cfRule type="expression" dxfId="960" priority="568">
      <formula>IF(RIGHT(TEXT(P14,"0.#"),1)=".",TRUE,FALSE)</formula>
    </cfRule>
  </conditionalFormatting>
  <conditionalFormatting sqref="AE23:AI23">
    <cfRule type="expression" dxfId="959" priority="557">
      <formula>IF(RIGHT(TEXT(AE23,"0.#"),1)=".",FALSE,TRUE)</formula>
    </cfRule>
    <cfRule type="expression" dxfId="958" priority="558">
      <formula>IF(RIGHT(TEXT(AE23,"0.#"),1)=".",TRUE,FALSE)</formula>
    </cfRule>
  </conditionalFormatting>
  <conditionalFormatting sqref="AE69:AX69">
    <cfRule type="expression" dxfId="957" priority="489">
      <formula>IF(RIGHT(TEXT(AE69,"0.#"),1)=".",FALSE,TRUE)</formula>
    </cfRule>
    <cfRule type="expression" dxfId="956" priority="490">
      <formula>IF(RIGHT(TEXT(AE69,"0.#"),1)=".",TRUE,FALSE)</formula>
    </cfRule>
  </conditionalFormatting>
  <conditionalFormatting sqref="AE83:AI83">
    <cfRule type="expression" dxfId="955" priority="471">
      <formula>IF(RIGHT(TEXT(AE83,"0.#"),1)=".",FALSE,TRUE)</formula>
    </cfRule>
    <cfRule type="expression" dxfId="954" priority="472">
      <formula>IF(RIGHT(TEXT(AE83,"0.#"),1)=".",TRUE,FALSE)</formula>
    </cfRule>
  </conditionalFormatting>
  <conditionalFormatting sqref="AJ83:AX83">
    <cfRule type="expression" dxfId="953" priority="469">
      <formula>IF(RIGHT(TEXT(AJ83,"0.#"),1)=".",FALSE,TRUE)</formula>
    </cfRule>
    <cfRule type="expression" dxfId="952" priority="470">
      <formula>IF(RIGHT(TEXT(AJ83,"0.#"),1)=".",TRUE,FALSE)</formula>
    </cfRule>
  </conditionalFormatting>
  <conditionalFormatting sqref="L99">
    <cfRule type="expression" dxfId="951" priority="449">
      <formula>IF(RIGHT(TEXT(L99,"0.#"),1)=".",FALSE,TRUE)</formula>
    </cfRule>
    <cfRule type="expression" dxfId="950" priority="450">
      <formula>IF(RIGHT(TEXT(L99,"0.#"),1)=".",TRUE,FALSE)</formula>
    </cfRule>
  </conditionalFormatting>
  <conditionalFormatting sqref="L104">
    <cfRule type="expression" dxfId="949" priority="447">
      <formula>IF(RIGHT(TEXT(L104,"0.#"),1)=".",FALSE,TRUE)</formula>
    </cfRule>
    <cfRule type="expression" dxfId="948" priority="448">
      <formula>IF(RIGHT(TEXT(L104,"0.#"),1)=".",TRUE,FALSE)</formula>
    </cfRule>
  </conditionalFormatting>
  <conditionalFormatting sqref="R104">
    <cfRule type="expression" dxfId="947" priority="445">
      <formula>IF(RIGHT(TEXT(R104,"0.#"),1)=".",FALSE,TRUE)</formula>
    </cfRule>
    <cfRule type="expression" dxfId="946" priority="446">
      <formula>IF(RIGHT(TEXT(R104,"0.#"),1)=".",TRUE,FALSE)</formula>
    </cfRule>
  </conditionalFormatting>
  <conditionalFormatting sqref="P18:AX18">
    <cfRule type="expression" dxfId="945" priority="443">
      <formula>IF(RIGHT(TEXT(P18,"0.#"),1)=".",FALSE,TRUE)</formula>
    </cfRule>
    <cfRule type="expression" dxfId="944" priority="444">
      <formula>IF(RIGHT(TEXT(P18,"0.#"),1)=".",TRUE,FALSE)</formula>
    </cfRule>
  </conditionalFormatting>
  <conditionalFormatting sqref="Y181">
    <cfRule type="expression" dxfId="943" priority="439">
      <formula>IF(RIGHT(TEXT(Y181,"0.#"),1)=".",FALSE,TRUE)</formula>
    </cfRule>
    <cfRule type="expression" dxfId="942" priority="440">
      <formula>IF(RIGHT(TEXT(Y181,"0.#"),1)=".",TRUE,FALSE)</formula>
    </cfRule>
  </conditionalFormatting>
  <conditionalFormatting sqref="Y190">
    <cfRule type="expression" dxfId="941" priority="435">
      <formula>IF(RIGHT(TEXT(Y190,"0.#"),1)=".",FALSE,TRUE)</formula>
    </cfRule>
    <cfRule type="expression" dxfId="940" priority="436">
      <formula>IF(RIGHT(TEXT(Y190,"0.#"),1)=".",TRUE,FALSE)</formula>
    </cfRule>
  </conditionalFormatting>
  <conditionalFormatting sqref="AK236">
    <cfRule type="expression" dxfId="939" priority="357">
      <formula>IF(RIGHT(TEXT(AK236,"0.#"),1)=".",FALSE,TRUE)</formula>
    </cfRule>
    <cfRule type="expression" dxfId="938" priority="358">
      <formula>IF(RIGHT(TEXT(AK236,"0.#"),1)=".",TRUE,FALSE)</formula>
    </cfRule>
  </conditionalFormatting>
  <conditionalFormatting sqref="AE54:AI54">
    <cfRule type="expression" dxfId="937" priority="307">
      <formula>IF(RIGHT(TEXT(AE54,"0.#"),1)=".",FALSE,TRUE)</formula>
    </cfRule>
    <cfRule type="expression" dxfId="936" priority="308">
      <formula>IF(RIGHT(TEXT(AE54,"0.#"),1)=".",TRUE,FALSE)</formula>
    </cfRule>
  </conditionalFormatting>
  <conditionalFormatting sqref="P16:AQ17 P15:AX15 P13:AX13">
    <cfRule type="expression" dxfId="935" priority="265">
      <formula>IF(RIGHT(TEXT(P13,"0.#"),1)=".",FALSE,TRUE)</formula>
    </cfRule>
    <cfRule type="expression" dxfId="934" priority="266">
      <formula>IF(RIGHT(TEXT(P13,"0.#"),1)=".",TRUE,FALSE)</formula>
    </cfRule>
  </conditionalFormatting>
  <conditionalFormatting sqref="P19:AJ19">
    <cfRule type="expression" dxfId="933" priority="263">
      <formula>IF(RIGHT(TEXT(P19,"0.#"),1)=".",FALSE,TRUE)</formula>
    </cfRule>
    <cfRule type="expression" dxfId="932" priority="264">
      <formula>IF(RIGHT(TEXT(P19,"0.#"),1)=".",TRUE,FALSE)</formula>
    </cfRule>
  </conditionalFormatting>
  <conditionalFormatting sqref="AE55:AX55 AJ54:AS54">
    <cfRule type="expression" dxfId="931" priority="259">
      <formula>IF(RIGHT(TEXT(AE54,"0.#"),1)=".",FALSE,TRUE)</formula>
    </cfRule>
    <cfRule type="expression" dxfId="930" priority="260">
      <formula>IF(RIGHT(TEXT(AE54,"0.#"),1)=".",TRUE,FALSE)</formula>
    </cfRule>
  </conditionalFormatting>
  <conditionalFormatting sqref="AE68:AS68">
    <cfRule type="expression" dxfId="929" priority="255">
      <formula>IF(RIGHT(TEXT(AE68,"0.#"),1)=".",FALSE,TRUE)</formula>
    </cfRule>
    <cfRule type="expression" dxfId="928" priority="256">
      <formula>IF(RIGHT(TEXT(AE68,"0.#"),1)=".",TRUE,FALSE)</formula>
    </cfRule>
  </conditionalFormatting>
  <conditionalFormatting sqref="AE95:AI95 AE92:AI92 AE89:AI89 AE86:AI86">
    <cfRule type="expression" dxfId="927" priority="253">
      <formula>IF(RIGHT(TEXT(AE86,"0.#"),1)=".",FALSE,TRUE)</formula>
    </cfRule>
    <cfRule type="expression" dxfId="926" priority="254">
      <formula>IF(RIGHT(TEXT(AE86,"0.#"),1)=".",TRUE,FALSE)</formula>
    </cfRule>
  </conditionalFormatting>
  <conditionalFormatting sqref="AJ95:AX95 AJ92:AX92 AJ89:AX89 AJ86:AX86">
    <cfRule type="expression" dxfId="925" priority="251">
      <formula>IF(RIGHT(TEXT(AJ86,"0.#"),1)=".",FALSE,TRUE)</formula>
    </cfRule>
    <cfRule type="expression" dxfId="924" priority="252">
      <formula>IF(RIGHT(TEXT(AJ86,"0.#"),1)=".",TRUE,FALSE)</formula>
    </cfRule>
  </conditionalFormatting>
  <conditionalFormatting sqref="L100:L103 L98">
    <cfRule type="expression" dxfId="923" priority="249">
      <formula>IF(RIGHT(TEXT(L98,"0.#"),1)=".",FALSE,TRUE)</formula>
    </cfRule>
    <cfRule type="expression" dxfId="922" priority="250">
      <formula>IF(RIGHT(TEXT(L98,"0.#"),1)=".",TRUE,FALSE)</formula>
    </cfRule>
  </conditionalFormatting>
  <conditionalFormatting sqref="R98">
    <cfRule type="expression" dxfId="921" priority="245">
      <formula>IF(RIGHT(TEXT(R98,"0.#"),1)=".",FALSE,TRUE)</formula>
    </cfRule>
    <cfRule type="expression" dxfId="920" priority="246">
      <formula>IF(RIGHT(TEXT(R98,"0.#"),1)=".",TRUE,FALSE)</formula>
    </cfRule>
  </conditionalFormatting>
  <conditionalFormatting sqref="R99:R103">
    <cfRule type="expression" dxfId="919" priority="243">
      <formula>IF(RIGHT(TEXT(R99,"0.#"),1)=".",FALSE,TRUE)</formula>
    </cfRule>
    <cfRule type="expression" dxfId="918" priority="244">
      <formula>IF(RIGHT(TEXT(R99,"0.#"),1)=".",TRUE,FALSE)</formula>
    </cfRule>
  </conditionalFormatting>
  <conditionalFormatting sqref="Y182:Y189 Y180">
    <cfRule type="expression" dxfId="917" priority="241">
      <formula>IF(RIGHT(TEXT(Y180,"0.#"),1)=".",FALSE,TRUE)</formula>
    </cfRule>
    <cfRule type="expression" dxfId="916" priority="242">
      <formula>IF(RIGHT(TEXT(Y180,"0.#"),1)=".",TRUE,FALSE)</formula>
    </cfRule>
  </conditionalFormatting>
  <conditionalFormatting sqref="AU181">
    <cfRule type="expression" dxfId="915" priority="239">
      <formula>IF(RIGHT(TEXT(AU181,"0.#"),1)=".",FALSE,TRUE)</formula>
    </cfRule>
    <cfRule type="expression" dxfId="914" priority="240">
      <formula>IF(RIGHT(TEXT(AU181,"0.#"),1)=".",TRUE,FALSE)</formula>
    </cfRule>
  </conditionalFormatting>
  <conditionalFormatting sqref="AU190">
    <cfRule type="expression" dxfId="913" priority="237">
      <formula>IF(RIGHT(TEXT(AU190,"0.#"),1)=".",FALSE,TRUE)</formula>
    </cfRule>
    <cfRule type="expression" dxfId="912" priority="238">
      <formula>IF(RIGHT(TEXT(AU190,"0.#"),1)=".",TRUE,FALSE)</formula>
    </cfRule>
  </conditionalFormatting>
  <conditionalFormatting sqref="AU182:AU189 AU180">
    <cfRule type="expression" dxfId="911" priority="235">
      <formula>IF(RIGHT(TEXT(AU180,"0.#"),1)=".",FALSE,TRUE)</formula>
    </cfRule>
    <cfRule type="expression" dxfId="910" priority="236">
      <formula>IF(RIGHT(TEXT(AU180,"0.#"),1)=".",TRUE,FALSE)</formula>
    </cfRule>
  </conditionalFormatting>
  <conditionalFormatting sqref="Y220 Y207 Y194">
    <cfRule type="expression" dxfId="909" priority="221">
      <formula>IF(RIGHT(TEXT(Y194,"0.#"),1)=".",FALSE,TRUE)</formula>
    </cfRule>
    <cfRule type="expression" dxfId="908" priority="222">
      <formula>IF(RIGHT(TEXT(Y194,"0.#"),1)=".",TRUE,FALSE)</formula>
    </cfRule>
  </conditionalFormatting>
  <conditionalFormatting sqref="Y229 Y216 Y203">
    <cfRule type="expression" dxfId="907" priority="219">
      <formula>IF(RIGHT(TEXT(Y203,"0.#"),1)=".",FALSE,TRUE)</formula>
    </cfRule>
    <cfRule type="expression" dxfId="906" priority="220">
      <formula>IF(RIGHT(TEXT(Y203,"0.#"),1)=".",TRUE,FALSE)</formula>
    </cfRule>
  </conditionalFormatting>
  <conditionalFormatting sqref="Y221:Y228 Y219 Y208:Y215 Y195:Y202 Y193">
    <cfRule type="expression" dxfId="905" priority="217">
      <formula>IF(RIGHT(TEXT(Y193,"0.#"),1)=".",FALSE,TRUE)</formula>
    </cfRule>
    <cfRule type="expression" dxfId="904" priority="218">
      <formula>IF(RIGHT(TEXT(Y193,"0.#"),1)=".",TRUE,FALSE)</formula>
    </cfRule>
  </conditionalFormatting>
  <conditionalFormatting sqref="AU220 AU207 AU194">
    <cfRule type="expression" dxfId="903" priority="215">
      <formula>IF(RIGHT(TEXT(AU194,"0.#"),1)=".",FALSE,TRUE)</formula>
    </cfRule>
    <cfRule type="expression" dxfId="902" priority="216">
      <formula>IF(RIGHT(TEXT(AU194,"0.#"),1)=".",TRUE,FALSE)</formula>
    </cfRule>
  </conditionalFormatting>
  <conditionalFormatting sqref="AU229 AU216 AU203">
    <cfRule type="expression" dxfId="901" priority="213">
      <formula>IF(RIGHT(TEXT(AU203,"0.#"),1)=".",FALSE,TRUE)</formula>
    </cfRule>
    <cfRule type="expression" dxfId="900" priority="214">
      <formula>IF(RIGHT(TEXT(AU203,"0.#"),1)=".",TRUE,FALSE)</formula>
    </cfRule>
  </conditionalFormatting>
  <conditionalFormatting sqref="AU221:AU228 AU219 AU208:AU215 AU206 AU195:AU202 AU193">
    <cfRule type="expression" dxfId="899" priority="211">
      <formula>IF(RIGHT(TEXT(AU193,"0.#"),1)=".",FALSE,TRUE)</formula>
    </cfRule>
    <cfRule type="expression" dxfId="898" priority="212">
      <formula>IF(RIGHT(TEXT(AU193,"0.#"),1)=".",TRUE,FALSE)</formula>
    </cfRule>
  </conditionalFormatting>
  <conditionalFormatting sqref="AE56:AI56">
    <cfRule type="expression" dxfId="897" priority="185">
      <formula>IF(AND(AE56&gt;=0, RIGHT(TEXT(AE56,"0.#"),1)&lt;&gt;"."),TRUE,FALSE)</formula>
    </cfRule>
    <cfRule type="expression" dxfId="896" priority="186">
      <formula>IF(AND(AE56&gt;=0, RIGHT(TEXT(AE56,"0.#"),1)="."),TRUE,FALSE)</formula>
    </cfRule>
    <cfRule type="expression" dxfId="895" priority="187">
      <formula>IF(AND(AE56&lt;0, RIGHT(TEXT(AE56,"0.#"),1)&lt;&gt;"."),TRUE,FALSE)</formula>
    </cfRule>
    <cfRule type="expression" dxfId="894" priority="188">
      <formula>IF(AND(AE56&lt;0, RIGHT(TEXT(AE56,"0.#"),1)="."),TRUE,FALSE)</formula>
    </cfRule>
  </conditionalFormatting>
  <conditionalFormatting sqref="AJ56:AS56">
    <cfRule type="expression" dxfId="893" priority="181">
      <formula>IF(AND(AJ56&gt;=0, RIGHT(TEXT(AJ56,"0.#"),1)&lt;&gt;"."),TRUE,FALSE)</formula>
    </cfRule>
    <cfRule type="expression" dxfId="892" priority="182">
      <formula>IF(AND(AJ56&gt;=0, RIGHT(TEXT(AJ56,"0.#"),1)="."),TRUE,FALSE)</formula>
    </cfRule>
    <cfRule type="expression" dxfId="891" priority="183">
      <formula>IF(AND(AJ56&lt;0, RIGHT(TEXT(AJ56,"0.#"),1)&lt;&gt;"."),TRUE,FALSE)</formula>
    </cfRule>
    <cfRule type="expression" dxfId="890" priority="184">
      <formula>IF(AND(AJ56&lt;0, RIGHT(TEXT(AJ56,"0.#"),1)="."),TRUE,FALSE)</formula>
    </cfRule>
  </conditionalFormatting>
  <conditionalFormatting sqref="AK237:AK265">
    <cfRule type="expression" dxfId="889" priority="169">
      <formula>IF(RIGHT(TEXT(AK237,"0.#"),1)=".",FALSE,TRUE)</formula>
    </cfRule>
    <cfRule type="expression" dxfId="888" priority="170">
      <formula>IF(RIGHT(TEXT(AK237,"0.#"),1)=".",TRUE,FALSE)</formula>
    </cfRule>
  </conditionalFormatting>
  <conditionalFormatting sqref="AU237:AX265">
    <cfRule type="expression" dxfId="887" priority="165">
      <formula>IF(AND(AU237&gt;=0, RIGHT(TEXT(AU237,"0.#"),1)&lt;&gt;"."),TRUE,FALSE)</formula>
    </cfRule>
    <cfRule type="expression" dxfId="886" priority="166">
      <formula>IF(AND(AU237&gt;=0, RIGHT(TEXT(AU237,"0.#"),1)="."),TRUE,FALSE)</formula>
    </cfRule>
    <cfRule type="expression" dxfId="885" priority="167">
      <formula>IF(AND(AU237&lt;0, RIGHT(TEXT(AU237,"0.#"),1)&lt;&gt;"."),TRUE,FALSE)</formula>
    </cfRule>
    <cfRule type="expression" dxfId="884" priority="168">
      <formula>IF(AND(AU237&lt;0, RIGHT(TEXT(AU237,"0.#"),1)="."),TRUE,FALSE)</formula>
    </cfRule>
  </conditionalFormatting>
  <conditionalFormatting sqref="AK276:AK298">
    <cfRule type="expression" dxfId="883" priority="157">
      <formula>IF(RIGHT(TEXT(AK276,"0.#"),1)=".",FALSE,TRUE)</formula>
    </cfRule>
    <cfRule type="expression" dxfId="882" priority="158">
      <formula>IF(RIGHT(TEXT(AK276,"0.#"),1)=".",TRUE,FALSE)</formula>
    </cfRule>
  </conditionalFormatting>
  <conditionalFormatting sqref="AU276:AX298">
    <cfRule type="expression" dxfId="881" priority="153">
      <formula>IF(AND(AU276&gt;=0, RIGHT(TEXT(AU276,"0.#"),1)&lt;&gt;"."),TRUE,FALSE)</formula>
    </cfRule>
    <cfRule type="expression" dxfId="880" priority="154">
      <formula>IF(AND(AU276&gt;=0, RIGHT(TEXT(AU276,"0.#"),1)="."),TRUE,FALSE)</formula>
    </cfRule>
    <cfRule type="expression" dxfId="879" priority="155">
      <formula>IF(AND(AU276&lt;0, RIGHT(TEXT(AU276,"0.#"),1)&lt;&gt;"."),TRUE,FALSE)</formula>
    </cfRule>
    <cfRule type="expression" dxfId="878" priority="156">
      <formula>IF(AND(AU276&lt;0, RIGHT(TEXT(AU276,"0.#"),1)="."),TRUE,FALSE)</formula>
    </cfRule>
  </conditionalFormatting>
  <conditionalFormatting sqref="AK304:AK331">
    <cfRule type="expression" dxfId="877" priority="145">
      <formula>IF(RIGHT(TEXT(AK304,"0.#"),1)=".",FALSE,TRUE)</formula>
    </cfRule>
    <cfRule type="expression" dxfId="876" priority="146">
      <formula>IF(RIGHT(TEXT(AK304,"0.#"),1)=".",TRUE,FALSE)</formula>
    </cfRule>
  </conditionalFormatting>
  <conditionalFormatting sqref="AU304:AX331">
    <cfRule type="expression" dxfId="875" priority="141">
      <formula>IF(AND(AU304&gt;=0, RIGHT(TEXT(AU304,"0.#"),1)&lt;&gt;"."),TRUE,FALSE)</formula>
    </cfRule>
    <cfRule type="expression" dxfId="874" priority="142">
      <formula>IF(AND(AU304&gt;=0, RIGHT(TEXT(AU304,"0.#"),1)="."),TRUE,FALSE)</formula>
    </cfRule>
    <cfRule type="expression" dxfId="873" priority="143">
      <formula>IF(AND(AU304&lt;0, RIGHT(TEXT(AU304,"0.#"),1)&lt;&gt;"."),TRUE,FALSE)</formula>
    </cfRule>
    <cfRule type="expression" dxfId="872" priority="144">
      <formula>IF(AND(AU304&lt;0, RIGHT(TEXT(AU304,"0.#"),1)="."),TRUE,FALSE)</formula>
    </cfRule>
  </conditionalFormatting>
  <conditionalFormatting sqref="AK335">
    <cfRule type="expression" dxfId="871" priority="139">
      <formula>IF(RIGHT(TEXT(AK335,"0.#"),1)=".",FALSE,TRUE)</formula>
    </cfRule>
    <cfRule type="expression" dxfId="870" priority="140">
      <formula>IF(RIGHT(TEXT(AK335,"0.#"),1)=".",TRUE,FALSE)</formula>
    </cfRule>
  </conditionalFormatting>
  <conditionalFormatting sqref="AU335:AX335">
    <cfRule type="expression" dxfId="869" priority="135">
      <formula>IF(AND(AU335&gt;=0, RIGHT(TEXT(AU335,"0.#"),1)&lt;&gt;"."),TRUE,FALSE)</formula>
    </cfRule>
    <cfRule type="expression" dxfId="868" priority="136">
      <formula>IF(AND(AU335&gt;=0, RIGHT(TEXT(AU335,"0.#"),1)="."),TRUE,FALSE)</formula>
    </cfRule>
    <cfRule type="expression" dxfId="867" priority="137">
      <formula>IF(AND(AU335&lt;0, RIGHT(TEXT(AU335,"0.#"),1)&lt;&gt;"."),TRUE,FALSE)</formula>
    </cfRule>
    <cfRule type="expression" dxfId="866" priority="138">
      <formula>IF(AND(AU335&lt;0, RIGHT(TEXT(AU335,"0.#"),1)="."),TRUE,FALSE)</formula>
    </cfRule>
  </conditionalFormatting>
  <conditionalFormatting sqref="AK336:AK364">
    <cfRule type="expression" dxfId="865" priority="133">
      <formula>IF(RIGHT(TEXT(AK336,"0.#"),1)=".",FALSE,TRUE)</formula>
    </cfRule>
    <cfRule type="expression" dxfId="864" priority="134">
      <formula>IF(RIGHT(TEXT(AK336,"0.#"),1)=".",TRUE,FALSE)</formula>
    </cfRule>
  </conditionalFormatting>
  <conditionalFormatting sqref="AU336:AX364">
    <cfRule type="expression" dxfId="863" priority="129">
      <formula>IF(AND(AU336&gt;=0, RIGHT(TEXT(AU336,"0.#"),1)&lt;&gt;"."),TRUE,FALSE)</formula>
    </cfRule>
    <cfRule type="expression" dxfId="862" priority="130">
      <formula>IF(AND(AU336&gt;=0, RIGHT(TEXT(AU336,"0.#"),1)="."),TRUE,FALSE)</formula>
    </cfRule>
    <cfRule type="expression" dxfId="861" priority="131">
      <formula>IF(AND(AU336&lt;0, RIGHT(TEXT(AU336,"0.#"),1)&lt;&gt;"."),TRUE,FALSE)</formula>
    </cfRule>
    <cfRule type="expression" dxfId="860" priority="132">
      <formula>IF(AND(AU336&lt;0, RIGHT(TEXT(AU336,"0.#"),1)="."),TRUE,FALSE)</formula>
    </cfRule>
  </conditionalFormatting>
  <conditionalFormatting sqref="AK368">
    <cfRule type="expression" dxfId="859" priority="127">
      <formula>IF(RIGHT(TEXT(AK368,"0.#"),1)=".",FALSE,TRUE)</formula>
    </cfRule>
    <cfRule type="expression" dxfId="858" priority="128">
      <formula>IF(RIGHT(TEXT(AK368,"0.#"),1)=".",TRUE,FALSE)</formula>
    </cfRule>
  </conditionalFormatting>
  <conditionalFormatting sqref="AU368:AX368">
    <cfRule type="expression" dxfId="857" priority="123">
      <formula>IF(AND(AU368&gt;=0, RIGHT(TEXT(AU368,"0.#"),1)&lt;&gt;"."),TRUE,FALSE)</formula>
    </cfRule>
    <cfRule type="expression" dxfId="856" priority="124">
      <formula>IF(AND(AU368&gt;=0, RIGHT(TEXT(AU368,"0.#"),1)="."),TRUE,FALSE)</formula>
    </cfRule>
    <cfRule type="expression" dxfId="855" priority="125">
      <formula>IF(AND(AU368&lt;0, RIGHT(TEXT(AU368,"0.#"),1)&lt;&gt;"."),TRUE,FALSE)</formula>
    </cfRule>
    <cfRule type="expression" dxfId="854" priority="126">
      <formula>IF(AND(AU368&lt;0, RIGHT(TEXT(AU368,"0.#"),1)="."),TRUE,FALSE)</formula>
    </cfRule>
  </conditionalFormatting>
  <conditionalFormatting sqref="AK369:AK397">
    <cfRule type="expression" dxfId="853" priority="121">
      <formula>IF(RIGHT(TEXT(AK369,"0.#"),1)=".",FALSE,TRUE)</formula>
    </cfRule>
    <cfRule type="expression" dxfId="852" priority="122">
      <formula>IF(RIGHT(TEXT(AK369,"0.#"),1)=".",TRUE,FALSE)</formula>
    </cfRule>
  </conditionalFormatting>
  <conditionalFormatting sqref="AU369:AX397">
    <cfRule type="expression" dxfId="851" priority="117">
      <formula>IF(AND(AU369&gt;=0, RIGHT(TEXT(AU369,"0.#"),1)&lt;&gt;"."),TRUE,FALSE)</formula>
    </cfRule>
    <cfRule type="expression" dxfId="850" priority="118">
      <formula>IF(AND(AU369&gt;=0, RIGHT(TEXT(AU369,"0.#"),1)="."),TRUE,FALSE)</formula>
    </cfRule>
    <cfRule type="expression" dxfId="849" priority="119">
      <formula>IF(AND(AU369&lt;0, RIGHT(TEXT(AU369,"0.#"),1)&lt;&gt;"."),TRUE,FALSE)</formula>
    </cfRule>
    <cfRule type="expression" dxfId="848" priority="120">
      <formula>IF(AND(AU369&lt;0, RIGHT(TEXT(AU369,"0.#"),1)="."),TRUE,FALSE)</formula>
    </cfRule>
  </conditionalFormatting>
  <conditionalFormatting sqref="AK401">
    <cfRule type="expression" dxfId="847" priority="115">
      <formula>IF(RIGHT(TEXT(AK401,"0.#"),1)=".",FALSE,TRUE)</formula>
    </cfRule>
    <cfRule type="expression" dxfId="846" priority="116">
      <formula>IF(RIGHT(TEXT(AK401,"0.#"),1)=".",TRUE,FALSE)</formula>
    </cfRule>
  </conditionalFormatting>
  <conditionalFormatting sqref="AU401:AX401">
    <cfRule type="expression" dxfId="845" priority="111">
      <formula>IF(AND(AU401&gt;=0, RIGHT(TEXT(AU401,"0.#"),1)&lt;&gt;"."),TRUE,FALSE)</formula>
    </cfRule>
    <cfRule type="expression" dxfId="844" priority="112">
      <formula>IF(AND(AU401&gt;=0, RIGHT(TEXT(AU401,"0.#"),1)="."),TRUE,FALSE)</formula>
    </cfRule>
    <cfRule type="expression" dxfId="843" priority="113">
      <formula>IF(AND(AU401&lt;0, RIGHT(TEXT(AU401,"0.#"),1)&lt;&gt;"."),TRUE,FALSE)</formula>
    </cfRule>
    <cfRule type="expression" dxfId="842" priority="114">
      <formula>IF(AND(AU401&lt;0, RIGHT(TEXT(AU401,"0.#"),1)="."),TRUE,FALSE)</formula>
    </cfRule>
  </conditionalFormatting>
  <conditionalFormatting sqref="AK402:AK430">
    <cfRule type="expression" dxfId="841" priority="109">
      <formula>IF(RIGHT(TEXT(AK402,"0.#"),1)=".",FALSE,TRUE)</formula>
    </cfRule>
    <cfRule type="expression" dxfId="840" priority="110">
      <formula>IF(RIGHT(TEXT(AK402,"0.#"),1)=".",TRUE,FALSE)</formula>
    </cfRule>
  </conditionalFormatting>
  <conditionalFormatting sqref="AU402:AX430">
    <cfRule type="expression" dxfId="839" priority="105">
      <formula>IF(AND(AU402&gt;=0, RIGHT(TEXT(AU402,"0.#"),1)&lt;&gt;"."),TRUE,FALSE)</formula>
    </cfRule>
    <cfRule type="expression" dxfId="838" priority="106">
      <formula>IF(AND(AU402&gt;=0, RIGHT(TEXT(AU402,"0.#"),1)="."),TRUE,FALSE)</formula>
    </cfRule>
    <cfRule type="expression" dxfId="837" priority="107">
      <formula>IF(AND(AU402&lt;0, RIGHT(TEXT(AU402,"0.#"),1)&lt;&gt;"."),TRUE,FALSE)</formula>
    </cfRule>
    <cfRule type="expression" dxfId="836" priority="108">
      <formula>IF(AND(AU402&lt;0, RIGHT(TEXT(AU402,"0.#"),1)="."),TRUE,FALSE)</formula>
    </cfRule>
  </conditionalFormatting>
  <conditionalFormatting sqref="AK434">
    <cfRule type="expression" dxfId="835" priority="103">
      <formula>IF(RIGHT(TEXT(AK434,"0.#"),1)=".",FALSE,TRUE)</formula>
    </cfRule>
    <cfRule type="expression" dxfId="834" priority="104">
      <formula>IF(RIGHT(TEXT(AK434,"0.#"),1)=".",TRUE,FALSE)</formula>
    </cfRule>
  </conditionalFormatting>
  <conditionalFormatting sqref="AU434:AX434">
    <cfRule type="expression" dxfId="833" priority="99">
      <formula>IF(AND(AU434&gt;=0, RIGHT(TEXT(AU434,"0.#"),1)&lt;&gt;"."),TRUE,FALSE)</formula>
    </cfRule>
    <cfRule type="expression" dxfId="832" priority="100">
      <formula>IF(AND(AU434&gt;=0, RIGHT(TEXT(AU434,"0.#"),1)="."),TRUE,FALSE)</formula>
    </cfRule>
    <cfRule type="expression" dxfId="831" priority="101">
      <formula>IF(AND(AU434&lt;0, RIGHT(TEXT(AU434,"0.#"),1)&lt;&gt;"."),TRUE,FALSE)</formula>
    </cfRule>
    <cfRule type="expression" dxfId="830" priority="102">
      <formula>IF(AND(AU434&lt;0, RIGHT(TEXT(AU434,"0.#"),1)="."),TRUE,FALSE)</formula>
    </cfRule>
  </conditionalFormatting>
  <conditionalFormatting sqref="AK435:AK463">
    <cfRule type="expression" dxfId="829" priority="97">
      <formula>IF(RIGHT(TEXT(AK435,"0.#"),1)=".",FALSE,TRUE)</formula>
    </cfRule>
    <cfRule type="expression" dxfId="828" priority="98">
      <formula>IF(RIGHT(TEXT(AK435,"0.#"),1)=".",TRUE,FALSE)</formula>
    </cfRule>
  </conditionalFormatting>
  <conditionalFormatting sqref="AU435:AX463">
    <cfRule type="expression" dxfId="827" priority="93">
      <formula>IF(AND(AU435&gt;=0, RIGHT(TEXT(AU435,"0.#"),1)&lt;&gt;"."),TRUE,FALSE)</formula>
    </cfRule>
    <cfRule type="expression" dxfId="826" priority="94">
      <formula>IF(AND(AU435&gt;=0, RIGHT(TEXT(AU435,"0.#"),1)="."),TRUE,FALSE)</formula>
    </cfRule>
    <cfRule type="expression" dxfId="825" priority="95">
      <formula>IF(AND(AU435&lt;0, RIGHT(TEXT(AU435,"0.#"),1)&lt;&gt;"."),TRUE,FALSE)</formula>
    </cfRule>
    <cfRule type="expression" dxfId="824" priority="96">
      <formula>IF(AND(AU435&lt;0, RIGHT(TEXT(AU435,"0.#"),1)="."),TRUE,FALSE)</formula>
    </cfRule>
  </conditionalFormatting>
  <conditionalFormatting sqref="AK467">
    <cfRule type="expression" dxfId="823" priority="91">
      <formula>IF(RIGHT(TEXT(AK467,"0.#"),1)=".",FALSE,TRUE)</formula>
    </cfRule>
    <cfRule type="expression" dxfId="822" priority="92">
      <formula>IF(RIGHT(TEXT(AK467,"0.#"),1)=".",TRUE,FALSE)</formula>
    </cfRule>
  </conditionalFormatting>
  <conditionalFormatting sqref="AU467:AX467">
    <cfRule type="expression" dxfId="821" priority="87">
      <formula>IF(AND(AU467&gt;=0, RIGHT(TEXT(AU467,"0.#"),1)&lt;&gt;"."),TRUE,FALSE)</formula>
    </cfRule>
    <cfRule type="expression" dxfId="820" priority="88">
      <formula>IF(AND(AU467&gt;=0, RIGHT(TEXT(AU467,"0.#"),1)="."),TRUE,FALSE)</formula>
    </cfRule>
    <cfRule type="expression" dxfId="819" priority="89">
      <formula>IF(AND(AU467&lt;0, RIGHT(TEXT(AU467,"0.#"),1)&lt;&gt;"."),TRUE,FALSE)</formula>
    </cfRule>
    <cfRule type="expression" dxfId="818" priority="90">
      <formula>IF(AND(AU467&lt;0, RIGHT(TEXT(AU467,"0.#"),1)="."),TRUE,FALSE)</formula>
    </cfRule>
  </conditionalFormatting>
  <conditionalFormatting sqref="AK468:AK496">
    <cfRule type="expression" dxfId="817" priority="85">
      <formula>IF(RIGHT(TEXT(AK468,"0.#"),1)=".",FALSE,TRUE)</formula>
    </cfRule>
    <cfRule type="expression" dxfId="816" priority="86">
      <formula>IF(RIGHT(TEXT(AK468,"0.#"),1)=".",TRUE,FALSE)</formula>
    </cfRule>
  </conditionalFormatting>
  <conditionalFormatting sqref="AU468:AX496">
    <cfRule type="expression" dxfId="815" priority="81">
      <formula>IF(AND(AU468&gt;=0, RIGHT(TEXT(AU468,"0.#"),1)&lt;&gt;"."),TRUE,FALSE)</formula>
    </cfRule>
    <cfRule type="expression" dxfId="814" priority="82">
      <formula>IF(AND(AU468&gt;=0, RIGHT(TEXT(AU468,"0.#"),1)="."),TRUE,FALSE)</formula>
    </cfRule>
    <cfRule type="expression" dxfId="813" priority="83">
      <formula>IF(AND(AU468&lt;0, RIGHT(TEXT(AU468,"0.#"),1)&lt;&gt;"."),TRUE,FALSE)</formula>
    </cfRule>
    <cfRule type="expression" dxfId="812" priority="84">
      <formula>IF(AND(AU468&lt;0, RIGHT(TEXT(AU468,"0.#"),1)="."),TRUE,FALSE)</formula>
    </cfRule>
  </conditionalFormatting>
  <conditionalFormatting sqref="AE24:AX24 AJ23:AS23">
    <cfRule type="expression" dxfId="811" priority="79">
      <formula>IF(RIGHT(TEXT(AE23,"0.#"),1)=".",FALSE,TRUE)</formula>
    </cfRule>
    <cfRule type="expression" dxfId="810" priority="80">
      <formula>IF(RIGHT(TEXT(AE23,"0.#"),1)=".",TRUE,FALSE)</formula>
    </cfRule>
  </conditionalFormatting>
  <conditionalFormatting sqref="AE25:AI25">
    <cfRule type="expression" dxfId="809" priority="71">
      <formula>IF(AND(AE25&gt;=0, RIGHT(TEXT(AE25,"0.#"),1)&lt;&gt;"."),TRUE,FALSE)</formula>
    </cfRule>
    <cfRule type="expression" dxfId="808" priority="72">
      <formula>IF(AND(AE25&gt;=0, RIGHT(TEXT(AE25,"0.#"),1)="."),TRUE,FALSE)</formula>
    </cfRule>
    <cfRule type="expression" dxfId="807" priority="73">
      <formula>IF(AND(AE25&lt;0, RIGHT(TEXT(AE25,"0.#"),1)&lt;&gt;"."),TRUE,FALSE)</formula>
    </cfRule>
    <cfRule type="expression" dxfId="806" priority="74">
      <formula>IF(AND(AE25&lt;0, RIGHT(TEXT(AE25,"0.#"),1)="."),TRUE,FALSE)</formula>
    </cfRule>
  </conditionalFormatting>
  <conditionalFormatting sqref="AJ25:AS25">
    <cfRule type="expression" dxfId="805" priority="67">
      <formula>IF(AND(AJ25&gt;=0, RIGHT(TEXT(AJ25,"0.#"),1)&lt;&gt;"."),TRUE,FALSE)</formula>
    </cfRule>
    <cfRule type="expression" dxfId="804" priority="68">
      <formula>IF(AND(AJ25&gt;=0, RIGHT(TEXT(AJ25,"0.#"),1)="."),TRUE,FALSE)</formula>
    </cfRule>
    <cfRule type="expression" dxfId="803" priority="69">
      <formula>IF(AND(AJ25&lt;0, RIGHT(TEXT(AJ25,"0.#"),1)&lt;&gt;"."),TRUE,FALSE)</formula>
    </cfRule>
    <cfRule type="expression" dxfId="802" priority="70">
      <formula>IF(AND(AJ25&lt;0, RIGHT(TEXT(AJ25,"0.#"),1)="."),TRUE,FALSE)</formula>
    </cfRule>
  </conditionalFormatting>
  <conditionalFormatting sqref="AU236:AX236">
    <cfRule type="expression" dxfId="801" priority="55">
      <formula>IF(AND(AU236&gt;=0, RIGHT(TEXT(AU236,"0.#"),1)&lt;&gt;"."),TRUE,FALSE)</formula>
    </cfRule>
    <cfRule type="expression" dxfId="800" priority="56">
      <formula>IF(AND(AU236&gt;=0, RIGHT(TEXT(AU236,"0.#"),1)="."),TRUE,FALSE)</formula>
    </cfRule>
    <cfRule type="expression" dxfId="799" priority="57">
      <formula>IF(AND(AU236&lt;0, RIGHT(TEXT(AU236,"0.#"),1)&lt;&gt;"."),TRUE,FALSE)</formula>
    </cfRule>
    <cfRule type="expression" dxfId="798" priority="58">
      <formula>IF(AND(AU236&lt;0, RIGHT(TEXT(AU236,"0.#"),1)="."),TRUE,FALSE)</formula>
    </cfRule>
  </conditionalFormatting>
  <conditionalFormatting sqref="AE43:AI43 AE38:AI38 AE33:AI33 AE28:AI28">
    <cfRule type="expression" dxfId="797" priority="53">
      <formula>IF(RIGHT(TEXT(AE28,"0.#"),1)=".",FALSE,TRUE)</formula>
    </cfRule>
    <cfRule type="expression" dxfId="796" priority="54">
      <formula>IF(RIGHT(TEXT(AE28,"0.#"),1)=".",TRUE,FALSE)</formula>
    </cfRule>
  </conditionalFormatting>
  <conditionalFormatting sqref="AE44:AX44 AJ43:AS43 AE39:AX39 AJ38:AS38 AE34:AX34 AJ33:AS33 AE29:AX29 AJ28:AS28">
    <cfRule type="expression" dxfId="795" priority="51">
      <formula>IF(RIGHT(TEXT(AE28,"0.#"),1)=".",FALSE,TRUE)</formula>
    </cfRule>
    <cfRule type="expression" dxfId="794" priority="52">
      <formula>IF(RIGHT(TEXT(AE28,"0.#"),1)=".",TRUE,FALSE)</formula>
    </cfRule>
  </conditionalFormatting>
  <conditionalFormatting sqref="AE45:AI45 AE40:AI40 AE35:AI35 AE30:AI30">
    <cfRule type="expression" dxfId="793" priority="47">
      <formula>IF(AND(AE30&gt;=0, RIGHT(TEXT(AE30,"0.#"),1)&lt;&gt;"."),TRUE,FALSE)</formula>
    </cfRule>
    <cfRule type="expression" dxfId="792" priority="48">
      <formula>IF(AND(AE30&gt;=0, RIGHT(TEXT(AE30,"0.#"),1)="."),TRUE,FALSE)</formula>
    </cfRule>
    <cfRule type="expression" dxfId="791" priority="49">
      <formula>IF(AND(AE30&lt;0, RIGHT(TEXT(AE30,"0.#"),1)&lt;&gt;"."),TRUE,FALSE)</formula>
    </cfRule>
    <cfRule type="expression" dxfId="790" priority="50">
      <formula>IF(AND(AE30&lt;0, RIGHT(TEXT(AE30,"0.#"),1)="."),TRUE,FALSE)</formula>
    </cfRule>
  </conditionalFormatting>
  <conditionalFormatting sqref="AJ45:AS45 AJ40:AS40 AJ35:AS35 AJ30:AS30">
    <cfRule type="expression" dxfId="789" priority="43">
      <formula>IF(AND(AJ30&gt;=0, RIGHT(TEXT(AJ30,"0.#"),1)&lt;&gt;"."),TRUE,FALSE)</formula>
    </cfRule>
    <cfRule type="expression" dxfId="788" priority="44">
      <formula>IF(AND(AJ30&gt;=0, RIGHT(TEXT(AJ30,"0.#"),1)="."),TRUE,FALSE)</formula>
    </cfRule>
    <cfRule type="expression" dxfId="787" priority="45">
      <formula>IF(AND(AJ30&lt;0, RIGHT(TEXT(AJ30,"0.#"),1)&lt;&gt;"."),TRUE,FALSE)</formula>
    </cfRule>
    <cfRule type="expression" dxfId="786" priority="46">
      <formula>IF(AND(AJ30&lt;0, RIGHT(TEXT(AJ30,"0.#"),1)="."),TRUE,FALSE)</formula>
    </cfRule>
  </conditionalFormatting>
  <conditionalFormatting sqref="AE64:AI64 AE59:AI59">
    <cfRule type="expression" dxfId="785" priority="41">
      <formula>IF(RIGHT(TEXT(AE59,"0.#"),1)=".",FALSE,TRUE)</formula>
    </cfRule>
    <cfRule type="expression" dxfId="784" priority="42">
      <formula>IF(RIGHT(TEXT(AE59,"0.#"),1)=".",TRUE,FALSE)</formula>
    </cfRule>
  </conditionalFormatting>
  <conditionalFormatting sqref="AE65:AX65 AJ64:AS64 AE60:AX60 AJ59:AS59">
    <cfRule type="expression" dxfId="783" priority="39">
      <formula>IF(RIGHT(TEXT(AE59,"0.#"),1)=".",FALSE,TRUE)</formula>
    </cfRule>
    <cfRule type="expression" dxfId="782" priority="40">
      <formula>IF(RIGHT(TEXT(AE59,"0.#"),1)=".",TRUE,FALSE)</formula>
    </cfRule>
  </conditionalFormatting>
  <conditionalFormatting sqref="AE66:AI66 AE61:AI61">
    <cfRule type="expression" dxfId="781" priority="35">
      <formula>IF(AND(AE61&gt;=0, RIGHT(TEXT(AE61,"0.#"),1)&lt;&gt;"."),TRUE,FALSE)</formula>
    </cfRule>
    <cfRule type="expression" dxfId="780" priority="36">
      <formula>IF(AND(AE61&gt;=0, RIGHT(TEXT(AE61,"0.#"),1)="."),TRUE,FALSE)</formula>
    </cfRule>
    <cfRule type="expression" dxfId="779" priority="37">
      <formula>IF(AND(AE61&lt;0, RIGHT(TEXT(AE61,"0.#"),1)&lt;&gt;"."),TRUE,FALSE)</formula>
    </cfRule>
    <cfRule type="expression" dxfId="778" priority="38">
      <formula>IF(AND(AE61&lt;0, RIGHT(TEXT(AE61,"0.#"),1)="."),TRUE,FALSE)</formula>
    </cfRule>
  </conditionalFormatting>
  <conditionalFormatting sqref="AJ66:AS66 AJ61:AS61">
    <cfRule type="expression" dxfId="777" priority="31">
      <formula>IF(AND(AJ61&gt;=0, RIGHT(TEXT(AJ61,"0.#"),1)&lt;&gt;"."),TRUE,FALSE)</formula>
    </cfRule>
    <cfRule type="expression" dxfId="776" priority="32">
      <formula>IF(AND(AJ61&gt;=0, RIGHT(TEXT(AJ61,"0.#"),1)="."),TRUE,FALSE)</formula>
    </cfRule>
    <cfRule type="expression" dxfId="775" priority="33">
      <formula>IF(AND(AJ61&lt;0, RIGHT(TEXT(AJ61,"0.#"),1)&lt;&gt;"."),TRUE,FALSE)</formula>
    </cfRule>
    <cfRule type="expression" dxfId="774" priority="34">
      <formula>IF(AND(AJ61&lt;0, RIGHT(TEXT(AJ61,"0.#"),1)="."),TRUE,FALSE)</formula>
    </cfRule>
  </conditionalFormatting>
  <conditionalFormatting sqref="AE81:AX81 AE78:AX78 AE75:AX75 AE72:AX72">
    <cfRule type="expression" dxfId="773" priority="29">
      <formula>IF(RIGHT(TEXT(AE72,"0.#"),1)=".",FALSE,TRUE)</formula>
    </cfRule>
    <cfRule type="expression" dxfId="772" priority="30">
      <formula>IF(RIGHT(TEXT(AE72,"0.#"),1)=".",TRUE,FALSE)</formula>
    </cfRule>
  </conditionalFormatting>
  <conditionalFormatting sqref="AE80:AS80 AE77:AS77 AE74:AS74 AE71:AS71">
    <cfRule type="expression" dxfId="771" priority="27">
      <formula>IF(RIGHT(TEXT(AE71,"0.#"),1)=".",FALSE,TRUE)</formula>
    </cfRule>
    <cfRule type="expression" dxfId="770" priority="28">
      <formula>IF(RIGHT(TEXT(AE71,"0.#"),1)=".",TRUE,FALSE)</formula>
    </cfRule>
  </conditionalFormatting>
  <conditionalFormatting sqref="Y206">
    <cfRule type="expression" dxfId="769" priority="25">
      <formula>IF(RIGHT(TEXT(Y206,"0.#"),1)=".",FALSE,TRUE)</formula>
    </cfRule>
    <cfRule type="expression" dxfId="768" priority="26">
      <formula>IF(RIGHT(TEXT(Y206,"0.#"),1)=".",TRUE,FALSE)</formula>
    </cfRule>
  </conditionalFormatting>
  <conditionalFormatting sqref="AK269">
    <cfRule type="expression" dxfId="767" priority="23">
      <formula>IF(RIGHT(TEXT(AK269,"0.#"),1)=".",FALSE,TRUE)</formula>
    </cfRule>
    <cfRule type="expression" dxfId="766" priority="24">
      <formula>IF(RIGHT(TEXT(AK269,"0.#"),1)=".",TRUE,FALSE)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270:AK275">
    <cfRule type="expression" dxfId="761" priority="17">
      <formula>IF(RIGHT(TEXT(AK270,"0.#"),1)=".",FALSE,TRUE)</formula>
    </cfRule>
    <cfRule type="expression" dxfId="760" priority="18">
      <formula>IF(RIGHT(TEXT(AK270,"0.#"),1)=".",TRUE,FALSE)</formula>
    </cfRule>
  </conditionalFormatting>
  <conditionalFormatting sqref="AU270:AX275">
    <cfRule type="expression" dxfId="759" priority="13">
      <formula>IF(AND(AU270&gt;=0, RIGHT(TEXT(AU270,"0.#"),1)&lt;&gt;"."),TRUE,FALSE)</formula>
    </cfRule>
    <cfRule type="expression" dxfId="758" priority="14">
      <formula>IF(AND(AU270&gt;=0, RIGHT(TEXT(AU270,"0.#"),1)="."),TRUE,FALSE)</formula>
    </cfRule>
    <cfRule type="expression" dxfId="757" priority="15">
      <formula>IF(AND(AU270&lt;0, RIGHT(TEXT(AU270,"0.#"),1)&lt;&gt;"."),TRUE,FALSE)</formula>
    </cfRule>
    <cfRule type="expression" dxfId="756" priority="16">
      <formula>IF(AND(AU270&lt;0, RIGHT(TEXT(AU270,"0.#"),1)="."),TRUE,FALSE)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03">
    <cfRule type="expression" dxfId="749" priority="5">
      <formula>IF(RIGHT(TEXT(AK303,"0.#"),1)=".",FALSE,TRUE)</formula>
    </cfRule>
    <cfRule type="expression" dxfId="748" priority="6">
      <formula>IF(RIGHT(TEXT(AK303,"0.#"),1)=".",TRUE,FALSE)</formula>
    </cfRule>
  </conditionalFormatting>
  <conditionalFormatting sqref="AU303:AX303">
    <cfRule type="expression" dxfId="747" priority="1">
      <formula>IF(AND(AU303&gt;=0, RIGHT(TEXT(AU303,"0.#"),1)&lt;&gt;"."),TRUE,FALSE)</formula>
    </cfRule>
    <cfRule type="expression" dxfId="746" priority="2">
      <formula>IF(AND(AU303&gt;=0, RIGHT(TEXT(AU303,"0.#"),1)="."),TRUE,FALSE)</formula>
    </cfRule>
    <cfRule type="expression" dxfId="745" priority="3">
      <formula>IF(AND(AU303&lt;0, RIGHT(TEXT(AU303,"0.#"),1)&lt;&gt;"."),TRUE,FALSE)</formula>
    </cfRule>
    <cfRule type="expression" dxfId="744" priority="4">
      <formula>IF(AND(AU303&lt;0, RIGHT(TEXT(AU303,"0.#"),1)="."),TRUE,FALSE)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104" max="16383" man="1"/>
    <brk id="138" max="16383" man="1"/>
    <brk id="177" max="16383" man="1"/>
    <brk id="231"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88"/>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88"/>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88"/>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88"/>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88"/>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88"/>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88"/>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88"/>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88"/>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88"/>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464</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7" t="s">
        <v>369</v>
      </c>
      <c r="H2" s="388"/>
      <c r="I2" s="388"/>
      <c r="J2" s="388"/>
      <c r="K2" s="388"/>
      <c r="L2" s="388"/>
      <c r="M2" s="388"/>
      <c r="N2" s="388"/>
      <c r="O2" s="388"/>
      <c r="P2" s="388"/>
      <c r="Q2" s="388"/>
      <c r="R2" s="388"/>
      <c r="S2" s="388"/>
      <c r="T2" s="388"/>
      <c r="U2" s="388"/>
      <c r="V2" s="388"/>
      <c r="W2" s="388"/>
      <c r="X2" s="388"/>
      <c r="Y2" s="388"/>
      <c r="Z2" s="388"/>
      <c r="AA2" s="388"/>
      <c r="AB2" s="389"/>
      <c r="AC2" s="387" t="s">
        <v>459</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7" t="s">
        <v>370</v>
      </c>
      <c r="H15" s="388"/>
      <c r="I15" s="388"/>
      <c r="J15" s="388"/>
      <c r="K15" s="388"/>
      <c r="L15" s="388"/>
      <c r="M15" s="388"/>
      <c r="N15" s="388"/>
      <c r="O15" s="388"/>
      <c r="P15" s="388"/>
      <c r="Q15" s="388"/>
      <c r="R15" s="388"/>
      <c r="S15" s="388"/>
      <c r="T15" s="388"/>
      <c r="U15" s="388"/>
      <c r="V15" s="388"/>
      <c r="W15" s="388"/>
      <c r="X15" s="388"/>
      <c r="Y15" s="388"/>
      <c r="Z15" s="388"/>
      <c r="AA15" s="388"/>
      <c r="AB15" s="389"/>
      <c r="AC15" s="387" t="s">
        <v>371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7" t="s">
        <v>372</v>
      </c>
      <c r="H28" s="388"/>
      <c r="I28" s="388"/>
      <c r="J28" s="388"/>
      <c r="K28" s="388"/>
      <c r="L28" s="388"/>
      <c r="M28" s="388"/>
      <c r="N28" s="388"/>
      <c r="O28" s="388"/>
      <c r="P28" s="388"/>
      <c r="Q28" s="388"/>
      <c r="R28" s="388"/>
      <c r="S28" s="388"/>
      <c r="T28" s="388"/>
      <c r="U28" s="388"/>
      <c r="V28" s="388"/>
      <c r="W28" s="388"/>
      <c r="X28" s="388"/>
      <c r="Y28" s="388"/>
      <c r="Z28" s="388"/>
      <c r="AA28" s="388"/>
      <c r="AB28" s="389"/>
      <c r="AC28" s="387" t="s">
        <v>373</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7" t="s">
        <v>374</v>
      </c>
      <c r="H41" s="388"/>
      <c r="I41" s="388"/>
      <c r="J41" s="388"/>
      <c r="K41" s="388"/>
      <c r="L41" s="388"/>
      <c r="M41" s="388"/>
      <c r="N41" s="388"/>
      <c r="O41" s="388"/>
      <c r="P41" s="388"/>
      <c r="Q41" s="388"/>
      <c r="R41" s="388"/>
      <c r="S41" s="388"/>
      <c r="T41" s="388"/>
      <c r="U41" s="388"/>
      <c r="V41" s="388"/>
      <c r="W41" s="388"/>
      <c r="X41" s="388"/>
      <c r="Y41" s="388"/>
      <c r="Z41" s="388"/>
      <c r="AA41" s="388"/>
      <c r="AB41" s="389"/>
      <c r="AC41" s="387" t="s">
        <v>375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7" t="s">
        <v>376</v>
      </c>
      <c r="H55" s="388"/>
      <c r="I55" s="388"/>
      <c r="J55" s="388"/>
      <c r="K55" s="388"/>
      <c r="L55" s="388"/>
      <c r="M55" s="388"/>
      <c r="N55" s="388"/>
      <c r="O55" s="388"/>
      <c r="P55" s="388"/>
      <c r="Q55" s="388"/>
      <c r="R55" s="388"/>
      <c r="S55" s="388"/>
      <c r="T55" s="388"/>
      <c r="U55" s="388"/>
      <c r="V55" s="388"/>
      <c r="W55" s="388"/>
      <c r="X55" s="388"/>
      <c r="Y55" s="388"/>
      <c r="Z55" s="388"/>
      <c r="AA55" s="388"/>
      <c r="AB55" s="389"/>
      <c r="AC55" s="387" t="s">
        <v>377</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7" t="s">
        <v>378</v>
      </c>
      <c r="H68" s="388"/>
      <c r="I68" s="388"/>
      <c r="J68" s="388"/>
      <c r="K68" s="388"/>
      <c r="L68" s="388"/>
      <c r="M68" s="388"/>
      <c r="N68" s="388"/>
      <c r="O68" s="388"/>
      <c r="P68" s="388"/>
      <c r="Q68" s="388"/>
      <c r="R68" s="388"/>
      <c r="S68" s="388"/>
      <c r="T68" s="388"/>
      <c r="U68" s="388"/>
      <c r="V68" s="388"/>
      <c r="W68" s="388"/>
      <c r="X68" s="388"/>
      <c r="Y68" s="388"/>
      <c r="Z68" s="388"/>
      <c r="AA68" s="388"/>
      <c r="AB68" s="389"/>
      <c r="AC68" s="387" t="s">
        <v>379</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7" t="s">
        <v>380</v>
      </c>
      <c r="H81" s="388"/>
      <c r="I81" s="388"/>
      <c r="J81" s="388"/>
      <c r="K81" s="388"/>
      <c r="L81" s="388"/>
      <c r="M81" s="388"/>
      <c r="N81" s="388"/>
      <c r="O81" s="388"/>
      <c r="P81" s="388"/>
      <c r="Q81" s="388"/>
      <c r="R81" s="388"/>
      <c r="S81" s="388"/>
      <c r="T81" s="388"/>
      <c r="U81" s="388"/>
      <c r="V81" s="388"/>
      <c r="W81" s="388"/>
      <c r="X81" s="388"/>
      <c r="Y81" s="388"/>
      <c r="Z81" s="388"/>
      <c r="AA81" s="388"/>
      <c r="AB81" s="389"/>
      <c r="AC81" s="387" t="s">
        <v>381</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7" t="s">
        <v>382</v>
      </c>
      <c r="H94" s="388"/>
      <c r="I94" s="388"/>
      <c r="J94" s="388"/>
      <c r="K94" s="388"/>
      <c r="L94" s="388"/>
      <c r="M94" s="388"/>
      <c r="N94" s="388"/>
      <c r="O94" s="388"/>
      <c r="P94" s="388"/>
      <c r="Q94" s="388"/>
      <c r="R94" s="388"/>
      <c r="S94" s="388"/>
      <c r="T94" s="388"/>
      <c r="U94" s="388"/>
      <c r="V94" s="388"/>
      <c r="W94" s="388"/>
      <c r="X94" s="388"/>
      <c r="Y94" s="388"/>
      <c r="Z94" s="388"/>
      <c r="AA94" s="388"/>
      <c r="AB94" s="389"/>
      <c r="AC94" s="387" t="s">
        <v>383</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7" t="s">
        <v>384</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385</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7" t="s">
        <v>406</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386</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7" t="s">
        <v>387</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388</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7" t="s">
        <v>389</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390</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7" t="s">
        <v>391</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392</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7" t="s">
        <v>393</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394</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7" t="s">
        <v>395</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396</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397</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7" t="s">
        <v>398</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399</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7" t="s">
        <v>400</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401</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7" t="s">
        <v>402</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403</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7" t="s">
        <v>404</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2015-06-18T07:48:29Z</cp:lastPrinted>
  <dcterms:created xsi:type="dcterms:W3CDTF">2012-03-13T00:50:25Z</dcterms:created>
  <dcterms:modified xsi:type="dcterms:W3CDTF">2015-06-18T07:48:44Z</dcterms:modified>
</cp:coreProperties>
</file>