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<sst xmlns="http://schemas.openxmlformats.org/spreadsheetml/2006/main" count="1360" uniqueCount="544">
  <si>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</si>
  <si>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</si>
  <si>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</si>
  <si>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</si>
  <si>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</si>
  <si>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</si>
  <si>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</si>
  <si>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</si>
  <si>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</si>
  <si>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</si>
  <si>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</si>
  <si>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</si>
  <si>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</si>
  <si>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</si>
  <si>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</si>
  <si>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</si>
  <si>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</si>
  <si>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</si>
  <si>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</si>
  <si>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</si>
  <si>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</si>
  <si>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</si>
  <si>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</si>
  <si>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</si>
  <si>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</si>
  <si>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</si>
  <si>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</si>
  <si>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</si>
  <si>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</si>
  <si>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</si>
  <si>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</si>
  <si>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</si>
  <si>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</si>
  <si>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</si>
  <si>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</si>
  <si>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</si>
  <si>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</si>
  <si>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</si>
  <si>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</si>
  <si>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</si>
  <si>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</si>
  <si>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</si>
  <si>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</si>
  <si>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</si>
  <si>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</si>
  <si>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</si>
  <si>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</si>
  <si>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</si>
  <si>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</si>
  <si>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</si>
  <si>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</si>
  <si>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</si>
  <si>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</si>
  <si>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</si>
  <si>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</si>
  <si>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</si>
  <si>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</si>
  <si>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</si>
  <si>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</si>
  <si>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</si>
  <si>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</si>
  <si>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</si>
  <si>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</si>
  <si>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</si>
  <si>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</si>
  <si>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</si>
  <si>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</si>
  <si>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</si>
  <si>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</si>
  <si>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</si>
  <si>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</si>
  <si>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</si>
  <si>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</si>
  <si>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</si>
  <si>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</si>
  <si>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</si>
  <si>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</si>
  <si>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</si>
  <si>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</si>
  <si>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</si>
  <si>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</si>
  <si>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</si>
  <si>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</si>
  <si>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</si>
  <si>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</si>
  <si>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</si>
  <si>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</si>
  <si>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</si>
  <si>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</si>
  <si>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</si>
  <si>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</si>
  <si>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</si>
  <si>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</si>
  <si>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</si>
  <si>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</si>
  <si>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</si>
  <si>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</si>
  <si>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</si>
  <si>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</si>
  <si>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</si>
  <si>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</si>
  <si>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</si>
  <si>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</si>
  <si>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</si>
  <si>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</si>
  <si>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</si>
  <si>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</si>
  <si>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</si>
  <si>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</si>
  <si>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</si>
  <si>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</si>
  <si>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</si>
  <si>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</si>
  <si>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</si>
  <si>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</si>
  <si>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</si>
  <si>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</si>
  <si>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</si>
  <si>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</si>
  <si>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</si>
  <si>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</si>
  <si>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</si>
  <si>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</si>
  <si>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</si>
  <si>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</si>
  <si>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</si>
  <si>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</si>
  <si>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</si>
  <si>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</si>
  <si>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</si>
  <si>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</si>
  <si>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</si>
  <si>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</si>
  <si>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</si>
  <si>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</si>
  <si>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</si>
  <si>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</si>
  <si>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</si>
  <si>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</si>
  <si>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</si>
  <si>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</si>
  <si>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</si>
  <si>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</si>
  <si>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</si>
  <si>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</si>
  <si>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</si>
  <si>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</si>
  <si>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</si>
  <si>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</si>
  <si>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</si>
  <si>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</si>
  <si>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</si>
  <si>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</si>
  <si>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</si>
  <si>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</si>
  <si>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</si>
  <si>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</si>
  <si>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</si>
  <si>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</si>
  <si>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</si>
  <si>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</si>
  <si>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</si>
  <si>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</si>
  <si>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</si>
  <si>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</si>
  <si>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</si>
  <si>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</si>
  <si>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</si>
  <si>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</si>
  <si>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</si>
  <si>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</si>
  <si>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</si>
  <si>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</si>
  <si>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</si>
  <si>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</si>
  <si>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</si>
  <si>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</si>
  <si>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</si>
  <si>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</si>
  <si>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</si>
  <si>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</si>
  <si>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</si>
  <si>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</si>
  <si>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</si>
  <si>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</si>
  <si>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</si>
  <si>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</si>
  <si>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</si>
  <si>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</si>
  <si>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</si>
  <si>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</si>
  <si>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</si>
  <si>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</si>
  <si>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</si>
  <si>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</si>
  <si>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</si>
  <si>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</si>
  <si>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</si>
  <si>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</si>
  <si>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</si>
  <si>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</si>
  <si>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</si>
  <si>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</si>
  <si>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</si>
  <si>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</si>
  <si>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</si>
  <si>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</si>
  <si>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</si>
  <si>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</si>
  <si>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</si>
  <si>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</si>
  <si>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</si>
  <si>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</si>
  <si>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</si>
  <si>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</si>
  <si>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</si>
  <si>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</si>
  <si>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</si>
  <si>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</si>
  <si>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</si>
  <si>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</si>
  <si>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</si>
  <si>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</si>
  <si>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</si>
  <si>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</si>
  <si>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</si>
  <si>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</si>
  <si>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</si>
  <si>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</si>
  <si>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</si>
  <si>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</si>
  <si>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</si>
  <si>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</si>
  <si>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</si>
  <si>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</si>
  <si>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</si>
  <si>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</si>
  <si>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</si>
  <si>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</si>
  <si>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</si>
  <si>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</si>
  <si>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</si>
  <si>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</si>
  <si>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</si>
  <si>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</si>
  <si>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</si>
  <si>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</si>
  <si>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</si>
  <si>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</si>
  <si>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</si>
  <si>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</si>
  <si>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</si>
  <si>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</si>
  <si>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</si>
  <si>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</si>
  <si>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</si>
  <si>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</si>
  <si>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</si>
  <si>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</si>
  <si>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</si>
  <si>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</si>
  <si>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</si>
  <si>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</si>
  <si>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</si>
  <si>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</si>
  <si>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</si>
  <si>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</si>
  <si>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</si>
  <si>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</si>
  <si>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</si>
  <si>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</si>
  <si>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</si>
  <si>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</si>
  <si>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</si>
  <si>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</si>
  <si>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</si>
  <si>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</si>
  <si>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</si>
  <si>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</si>
  <si>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</si>
  <si>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</si>
  <si>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</si>
  <si>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</si>
  <si>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</si>
  <si>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</si>
  <si>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</si>
  <si>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</si>
  <si>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</si>
  <si>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</si>
  <si>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</si>
  <si>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</si>
  <si>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</si>
  <si>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</si>
  <si>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</si>
  <si>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</si>
  <si>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</si>
  <si>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</si>
  <si>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</si>
  <si>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</si>
  <si>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</si>
  <si>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</si>
  <si>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</si>
  <si>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</si>
  <si>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</si>
  <si>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</si>
  <si>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</si>
  <si>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</si>
  <si>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</si>
  <si>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</si>
  <si>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</si>
  <si>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</si>
  <si>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</si>
  <si>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</si>
  <si>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</si>
  <si>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</si>
  <si>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</si>
  <si>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</si>
  <si>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</si>
  <si>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</si>
  <si>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</si>
  <si>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</si>
  <si>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</si>
  <si>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</si>
  <si>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</si>
  <si>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</si>
  <si>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</si>
  <si>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</si>
  <si>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</si>
  <si>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</si>
  <si>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</si>
  <si>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</si>
  <si>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</si>
  <si>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</si>
  <si>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</si>
  <si>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</si>
  <si>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</si>
  <si>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</si>
  <si>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</si>
  <si>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</si>
  <si>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</si>
  <si>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</si>
  <si>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</si>
  <si>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</si>
  <si>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</si>
  <si>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</si>
  <si>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</si>
  <si>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</si>
  <si>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</si>
  <si>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</si>
  <si>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</si>
  <si>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</si>
  <si>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</si>
  <si>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</si>
  <si>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</si>
  <si>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</si>
  <si>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</si>
  <si>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</si>
  <si>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</si>
  <si>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</si>
  <si>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</si>
  <si>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</si>
  <si>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</si>
  <si>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</si>
  <si>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</si>
  <si>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</si>
  <si>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</si>
  <si>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</si>
  <si>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</si>
  <si>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</si>
  <si>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</si>
  <si>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</si>
  <si>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</si>
  <si>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</si>
  <si>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</si>
  <si>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</si>
  <si>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</si>
  <si>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</si>
  <si>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</si>
  <si>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</si>
  <si>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</si>
  <si>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</si>
  <si>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</si>
  <si>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</si>
  <si>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</si>
  <si>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</si>
  <si>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</si>
  <si>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</si>
  <si>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</si>
  <si>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</si>
  <si>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</si>
  <si>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</si>
  <si>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</si>
  <si>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</si>
  <si>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</si>
  <si>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</si>
  <si>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</si>
  <si>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</si>
  <si>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</si>
  <si>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</si>
  <si>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</si>
  <si>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</si>
  <si>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</si>
  <si>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</si>
  <si>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</si>
  <si>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</si>
  <si>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</si>
  <si>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</si>
  <si>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</si>
  <si>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</si>
  <si>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</si>
  <si>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</si>
  <si>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</si>
  <si>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</si>
  <si>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</si>
  <si>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</si>
  <si>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</si>
  <si>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</si>
  <si>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</si>
  <si>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</si>
  <si>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</si>
  <si>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</si>
  <si>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</si>
  <si>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</si>
  <si>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</si>
  <si>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</si>
  <si>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</si>
  <si>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</si>
  <si>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</si>
  <si>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</si>
  <si>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</si>
  <si>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</si>
  <si>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</si>
  <si>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</si>
  <si>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</si>
  <si>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</si>
  <si>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</si>
  <si>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</si>
  <si>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</si>
  <si>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</si>
  <si>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</si>
  <si>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</si>
  <si>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</si>
  <si>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</si>
  <si>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</si>
  <si>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</si>
  <si>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</si>
  <si>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</si>
  <si>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</si>
  <si>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</si>
  <si>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</si>
  <si>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</si>
  <si>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</si>
  <si>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</si>
  <si>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</si>
  <si>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</si>
  <si>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</si>
  <si>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</si>
  <si>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</si>
  <si>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</si>
  <si>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</si>
  <si>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</si>
  <si>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</si>
  <si>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</si>
  <si>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</si>
  <si>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</si>
  <si>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t>
  </si>
  <si>
    <t>地球環境局</t>
    <phoneticPr fontId="5"/>
  </si>
  <si>
    <t>地球温暖化対策課</t>
    <phoneticPr fontId="5"/>
  </si>
  <si>
    <t>1.地球温暖化対策の推進
1-2 国内における温室効果ガスの排出抑制</t>
    <phoneticPr fontId="5"/>
  </si>
  <si>
    <t>課長　土居　健太郎</t>
    <phoneticPr fontId="5"/>
  </si>
  <si>
    <t>木材利用推進・省エネ省CO2実証事業
（農林水産省連携事業）</t>
    <phoneticPr fontId="5"/>
  </si>
  <si>
    <t>特別会計に関する法律第85条第３項第１号ホ、第３号
施行令第50条第７項第11号及び第９項第１号</t>
    <phoneticPr fontId="5"/>
  </si>
  <si>
    <t>-</t>
  </si>
  <si>
    <t>-</t>
    <phoneticPr fontId="5"/>
  </si>
  <si>
    <t xml:space="preserve">○省エネ省CO2のFS調査として、建材や家具等の製品区分ごとに、鉄等のエネルギー集約的素材を使用した場合と木材を利用した場合の、製造から廃棄に至るまでの二酸化炭素排出量についてLCAの観点から比較を行い、木材を素材として使用した場合の二酸化炭素排出削減量を定量的に評価するとともに、排出削減につながる効果的な木材利用方法について検討を行う。
○建築物、家具等への木材の利用を大きく拡大するため、各地域での取組事例等を調査・分析しつつ、二酸化炭素排出抑制に繋がる効果的な手法について実証を行う。
</t>
  </si>
  <si>
    <t>-</t>
    <phoneticPr fontId="5"/>
  </si>
  <si>
    <t>-</t>
    <phoneticPr fontId="5"/>
  </si>
  <si>
    <t>－</t>
  </si>
  <si>
    <t>％</t>
  </si>
  <si>
    <t>部材数</t>
    <rPh sb="0" eb="2">
      <t>ブザイ</t>
    </rPh>
    <rPh sb="2" eb="3">
      <t>スウ</t>
    </rPh>
    <phoneticPr fontId="3"/>
  </si>
  <si>
    <t>二酸化炭素排出抑制
対策事業等委託費</t>
  </si>
  <si>
    <t>-</t>
    <phoneticPr fontId="5"/>
  </si>
  <si>
    <t>‐</t>
  </si>
  <si>
    <t>木材利用による省エネ省CO2がLCAの観点から明らかとなった。</t>
    <phoneticPr fontId="5"/>
  </si>
  <si>
    <t>事業実施にあたり、企画提案等を通じて、より効果的かつ低コストな手法を採用した。</t>
    <phoneticPr fontId="5"/>
  </si>
  <si>
    <t>我が国の森林から生産される木材について、木材を素材として使用した場合の二酸化炭素排出削減量を定量的に明らかにすることが求められており、また、二酸化炭素排出抑制に繋がる効果的な利用方法を促進するためにも国が積極的に関与する必要がある。予算の範囲内で、効率的・効果的に成果が得られるよう事業の実施に努める。</t>
  </si>
  <si>
    <t>平成２６年度までの分析方法・体制を必要に応じて見直し、平成２７年度においても効率的な検討を進めることで、排出削減につながる効果的な木材利用方法を提示できるよう努める。</t>
  </si>
  <si>
    <t>A.（株）三菱総合研究所</t>
    <phoneticPr fontId="5"/>
  </si>
  <si>
    <t>人件費</t>
    <rPh sb="0" eb="3">
      <t>ジンケンヒ</t>
    </rPh>
    <phoneticPr fontId="3"/>
  </si>
  <si>
    <t>外注費</t>
    <rPh sb="0" eb="3">
      <t>ガイチュウヒ</t>
    </rPh>
    <phoneticPr fontId="3"/>
  </si>
  <si>
    <t>雑役務費</t>
    <rPh sb="0" eb="2">
      <t>ザツエキ</t>
    </rPh>
    <rPh sb="2" eb="4">
      <t>ムヒ</t>
    </rPh>
    <phoneticPr fontId="3"/>
  </si>
  <si>
    <t>事務局人件費</t>
    <rPh sb="0" eb="3">
      <t>ジムキョク</t>
    </rPh>
    <rPh sb="3" eb="6">
      <t>ジンケンヒ</t>
    </rPh>
    <phoneticPr fontId="3"/>
  </si>
  <si>
    <t>B、C、D、E、F、G</t>
  </si>
  <si>
    <t>情報入手費、委員謝金、委員旅費等</t>
    <rPh sb="6" eb="8">
      <t>イイン</t>
    </rPh>
    <rPh sb="8" eb="10">
      <t>シャキン</t>
    </rPh>
    <rPh sb="11" eb="13">
      <t>イイン</t>
    </rPh>
    <rPh sb="13" eb="15">
      <t>リョヒ</t>
    </rPh>
    <rPh sb="15" eb="16">
      <t>トウ</t>
    </rPh>
    <phoneticPr fontId="3"/>
  </si>
  <si>
    <t>業務費</t>
    <rPh sb="0" eb="3">
      <t>ギョウムヒ</t>
    </rPh>
    <phoneticPr fontId="3"/>
  </si>
  <si>
    <t>B.一般社団法人産業環境管理協会</t>
    <phoneticPr fontId="5"/>
  </si>
  <si>
    <t>木材の素材から廃棄に至るまでのLCAデータ作成</t>
    <rPh sb="0" eb="2">
      <t>モクザイ</t>
    </rPh>
    <rPh sb="3" eb="5">
      <t>ソザイ</t>
    </rPh>
    <rPh sb="7" eb="9">
      <t>ハイキ</t>
    </rPh>
    <rPh sb="10" eb="11">
      <t>イタ</t>
    </rPh>
    <rPh sb="21" eb="23">
      <t>サクセイ</t>
    </rPh>
    <phoneticPr fontId="3"/>
  </si>
  <si>
    <t>C.特定非営利活動法人才の木</t>
    <phoneticPr fontId="5"/>
  </si>
  <si>
    <t>普及促進に係る業務</t>
    <rPh sb="0" eb="2">
      <t>フキュウ</t>
    </rPh>
    <rPh sb="2" eb="4">
      <t>ソクシン</t>
    </rPh>
    <rPh sb="5" eb="6">
      <t>カカ</t>
    </rPh>
    <rPh sb="7" eb="9">
      <t>ギョウム</t>
    </rPh>
    <phoneticPr fontId="3"/>
  </si>
  <si>
    <t>D.イビケン（株）</t>
    <phoneticPr fontId="5"/>
  </si>
  <si>
    <t>室内環境・エネルギー消費量等の測定・分析業務</t>
  </si>
  <si>
    <t>E.学校法人立命館</t>
    <phoneticPr fontId="5"/>
  </si>
  <si>
    <t>木製治山ダムに関するLCA分析業務</t>
    <rPh sb="0" eb="2">
      <t>モクセイ</t>
    </rPh>
    <rPh sb="2" eb="4">
      <t>チサン</t>
    </rPh>
    <rPh sb="7" eb="8">
      <t>カン</t>
    </rPh>
    <rPh sb="13" eb="15">
      <t>ブンセキ</t>
    </rPh>
    <rPh sb="15" eb="17">
      <t>ギョウム</t>
    </rPh>
    <phoneticPr fontId="3"/>
  </si>
  <si>
    <t>木製水制工に関するLCA分析業務</t>
  </si>
  <si>
    <t>F.学校法人東洋大学</t>
    <phoneticPr fontId="5"/>
  </si>
  <si>
    <t>G. 飛島建設株式会社</t>
    <phoneticPr fontId="5"/>
  </si>
  <si>
    <t>軟弱地盤改良工事に関するLCA分析業務</t>
  </si>
  <si>
    <t>（株）三菱総合研究所</t>
    <rPh sb="1" eb="2">
      <t>カブ</t>
    </rPh>
    <rPh sb="3" eb="5">
      <t>ミツビシ</t>
    </rPh>
    <rPh sb="5" eb="7">
      <t>ソウゴウ</t>
    </rPh>
    <rPh sb="7" eb="10">
      <t>ケンキュウショ</t>
    </rPh>
    <phoneticPr fontId="3"/>
  </si>
  <si>
    <t>企画競争</t>
    <rPh sb="0" eb="2">
      <t>キカク</t>
    </rPh>
    <rPh sb="2" eb="4">
      <t>キョウソウ</t>
    </rPh>
    <phoneticPr fontId="3"/>
  </si>
  <si>
    <t>一般社団法人産業環境管理協会</t>
    <rPh sb="0" eb="2">
      <t>イッパン</t>
    </rPh>
    <rPh sb="2" eb="6">
      <t>シャダンホウジン</t>
    </rPh>
    <rPh sb="6" eb="8">
      <t>サンギョウ</t>
    </rPh>
    <rPh sb="8" eb="10">
      <t>カンキョウ</t>
    </rPh>
    <rPh sb="10" eb="12">
      <t>カンリ</t>
    </rPh>
    <rPh sb="12" eb="14">
      <t>キョウカイ</t>
    </rPh>
    <phoneticPr fontId="3"/>
  </si>
  <si>
    <t>木材の素材から廃棄に至るまでのLCAデータ作成</t>
  </si>
  <si>
    <t>特定非営利活動法人才の木</t>
    <rPh sb="0" eb="2">
      <t>トクテイ</t>
    </rPh>
    <rPh sb="2" eb="5">
      <t>ヒエイリ</t>
    </rPh>
    <rPh sb="5" eb="7">
      <t>カツドウ</t>
    </rPh>
    <rPh sb="7" eb="9">
      <t>ホウジン</t>
    </rPh>
    <rPh sb="9" eb="10">
      <t>サイ</t>
    </rPh>
    <rPh sb="11" eb="12">
      <t>キ</t>
    </rPh>
    <phoneticPr fontId="3"/>
  </si>
  <si>
    <t>イビケン株式会社</t>
  </si>
  <si>
    <t>学校法人立命館</t>
    <rPh sb="0" eb="2">
      <t>ガッコウ</t>
    </rPh>
    <rPh sb="2" eb="4">
      <t>ホウジン</t>
    </rPh>
    <rPh sb="4" eb="7">
      <t>リツメイカン</t>
    </rPh>
    <phoneticPr fontId="3"/>
  </si>
  <si>
    <t>木製治山ダムに関するLCA分析業務</t>
  </si>
  <si>
    <t>飛島建設株式会社</t>
    <rPh sb="0" eb="2">
      <t>トビシマ</t>
    </rPh>
    <rPh sb="2" eb="4">
      <t>ケンセツ</t>
    </rPh>
    <rPh sb="4" eb="8">
      <t>カブシキガイシャ</t>
    </rPh>
    <phoneticPr fontId="3"/>
  </si>
  <si>
    <t>支出先は企画競争により選定した。</t>
    <phoneticPr fontId="5"/>
  </si>
  <si>
    <t>契約時及び支出時において見積及び支出経費を精査することで、支出合理性を確保し、費目・使途を必要なものに限定した。</t>
    <phoneticPr fontId="5"/>
  </si>
  <si>
    <t>関係者との報告・連絡の徹底を図るなど、効率化に向けた工夫を実施している。</t>
    <phoneticPr fontId="5"/>
  </si>
  <si>
    <t>活動実績は見込みに到達しており、十分見合ったものとなっている。</t>
    <phoneticPr fontId="5"/>
  </si>
  <si>
    <t>化石燃料の代替によるエネルギー起源二酸化炭素の排出削減に加えて、炭素の貯蔵及びエネルギー集約的素材の代替の面からも、地球温暖化防止に貢献する木材について、その効果を定量的に明らかにしつつ、木材利用を誘導する効果的な仕組みが必要であり、社会の課題・ニーズを的確に反映している。</t>
    <rPh sb="111" eb="113">
      <t>ヒツヨウ</t>
    </rPh>
    <phoneticPr fontId="5"/>
  </si>
  <si>
    <t xml:space="preserve">我が国の森林から生産される木材について、この環境面での貢献を定量的に明らかにしつつ、その効果を消費者に訴え大幅な利用拡大を進め、木材利用による二酸化炭素削減を促し、低炭素社会の実現に寄与する。
</t>
    <phoneticPr fontId="5"/>
  </si>
  <si>
    <t>低炭素社会の実現に寄与するために、木材利用による二酸化炭素削減を促し、その効果を見える化することは、国が率先して実施すべきものである。</t>
    <phoneticPr fontId="5"/>
  </si>
  <si>
    <t>木材利用促進は、二酸化炭素削減を促し、低炭素社会の実現に寄与するため、社会の課題・ニーズを踏まえ、優先度の高い事業である。</t>
    <rPh sb="0" eb="2">
      <t>モクザイ</t>
    </rPh>
    <rPh sb="2" eb="4">
      <t>リヨウ</t>
    </rPh>
    <rPh sb="4" eb="6">
      <t>ソクシン</t>
    </rPh>
    <phoneticPr fontId="5"/>
  </si>
  <si>
    <t>木材代替によるCO2削減が可能な部門数</t>
    <phoneticPr fontId="5"/>
  </si>
  <si>
    <t>建築・土木分野等、木材の利用によるCO2削減が可能な分野を３分野以上発掘する。</t>
    <rPh sb="0" eb="2">
      <t>ケンチク</t>
    </rPh>
    <rPh sb="3" eb="5">
      <t>ドボク</t>
    </rPh>
    <rPh sb="5" eb="6">
      <t>ブン</t>
    </rPh>
    <rPh sb="7" eb="8">
      <t>ナド</t>
    </rPh>
    <rPh sb="9" eb="11">
      <t>モクザイ</t>
    </rPh>
    <rPh sb="12" eb="14">
      <t>リヨウ</t>
    </rPh>
    <rPh sb="20" eb="22">
      <t>サクゲン</t>
    </rPh>
    <rPh sb="23" eb="25">
      <t>カノウ</t>
    </rPh>
    <rPh sb="26" eb="28">
      <t>ブンヤ</t>
    </rPh>
    <rPh sb="30" eb="32">
      <t>ブンヤ</t>
    </rPh>
    <rPh sb="32" eb="34">
      <t>イジョウ</t>
    </rPh>
    <rPh sb="34" eb="36">
      <t>ハックツ</t>
    </rPh>
    <phoneticPr fontId="5"/>
  </si>
  <si>
    <t>新25-010</t>
    <phoneticPr fontId="5"/>
  </si>
  <si>
    <t>055</t>
    <phoneticPr fontId="5"/>
  </si>
  <si>
    <t>-</t>
    <phoneticPr fontId="5"/>
  </si>
  <si>
    <t>二酸化炭素排出量の評価のために収集する建築物や家具等個々の部材数</t>
    <phoneticPr fontId="5"/>
  </si>
  <si>
    <t>学校法人東洋大学</t>
    <rPh sb="0" eb="2">
      <t>ガッコウ</t>
    </rPh>
    <rPh sb="2" eb="4">
      <t>ホウジン</t>
    </rPh>
    <rPh sb="4" eb="6">
      <t>トウヨウ</t>
    </rPh>
    <rPh sb="6" eb="8">
      <t>ダイガク</t>
    </rPh>
    <phoneticPr fontId="3"/>
  </si>
  <si>
    <t>円／部門</t>
    <rPh sb="0" eb="1">
      <t>エン</t>
    </rPh>
    <rPh sb="2" eb="4">
      <t>ブモン</t>
    </rPh>
    <phoneticPr fontId="5"/>
  </si>
  <si>
    <t>８８，７９６，５２０÷３</t>
    <phoneticPr fontId="5"/>
  </si>
  <si>
    <t>１００，０００，０００÷３</t>
    <phoneticPr fontId="5"/>
  </si>
  <si>
    <t>成果物は、今年度当該事業を実施する際の基礎情報とするなど、十分活用されている。</t>
    <rPh sb="5" eb="8">
      <t>コンネンド</t>
    </rPh>
    <phoneticPr fontId="5"/>
  </si>
  <si>
    <t>建築物全体や建材、家具等について、鉄等のエネルギー集約的素材を使用した場合と木材を利用した場合の、製造から廃棄に至るまでのCO2排出量についてLCA の観点から比較を行い、木材を素材として使用した場合の二酸化炭素排出削減量の定量的な評価を行い、排出削減につながる効果的な木材利用方法について検討を行う。事務局業務。</t>
    <phoneticPr fontId="5"/>
  </si>
  <si>
    <t>各分野ごとに鉄鋼など木材以外の素材を使用した場合と木材を利用した場合の、製造から廃棄に至るまでのCO2排出量についてLCA の観点から様々な比較を行い二酸化炭素排出削減量の定量的な評価を行うものであり、業務量に比してコスト高とは言えない。</t>
    <rPh sb="0" eb="1">
      <t>カク</t>
    </rPh>
    <rPh sb="1" eb="3">
      <t>ブンヤ</t>
    </rPh>
    <rPh sb="6" eb="8">
      <t>テッコウ</t>
    </rPh>
    <rPh sb="10" eb="12">
      <t>モクザイ</t>
    </rPh>
    <rPh sb="12" eb="14">
      <t>イガイ</t>
    </rPh>
    <rPh sb="67" eb="69">
      <t>サマザマ</t>
    </rPh>
    <rPh sb="101" eb="104">
      <t>ギョウムリョウ</t>
    </rPh>
    <rPh sb="105" eb="106">
      <t>ヒ</t>
    </rPh>
    <rPh sb="111" eb="112">
      <t>タカ</t>
    </rPh>
    <rPh sb="114" eb="115">
      <t>イ</t>
    </rPh>
    <phoneticPr fontId="5"/>
  </si>
  <si>
    <t>執行額／部門数</t>
    <rPh sb="0" eb="2">
      <t>シッコウ</t>
    </rPh>
    <rPh sb="2" eb="3">
      <t>ガク</t>
    </rPh>
    <rPh sb="4" eb="6">
      <t>ブモン</t>
    </rPh>
    <rPh sb="6" eb="7">
      <t>スウ</t>
    </rPh>
    <phoneticPr fontId="5"/>
  </si>
  <si>
    <t>-</t>
    <phoneticPr fontId="5"/>
  </si>
  <si>
    <t>随意契約</t>
    <rPh sb="0" eb="2">
      <t>ズイイ</t>
    </rPh>
    <rPh sb="2" eb="4">
      <t>ケイヤク</t>
    </rPh>
    <phoneticPr fontId="5"/>
  </si>
  <si>
    <t>随意契約</t>
    <rPh sb="0" eb="2">
      <t>ズイイ</t>
    </rPh>
    <rPh sb="2" eb="4">
      <t>ケイヤク</t>
    </rPh>
    <phoneticPr fontId="5"/>
  </si>
  <si>
    <t>随意契約</t>
    <phoneticPr fontId="5"/>
  </si>
  <si>
    <t>随意契約</t>
    <phoneticPr fontId="5"/>
  </si>
  <si>
    <t>８０，１９９，０００÷３</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</si>
</sst>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3" fontId="23" fillId="0" borderId="25"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38</xdr:col>
      <xdr:colOff>181858</xdr:colOff>
      <xdr:row>146</xdr:row>
      <xdr:rowOff>179168</xdr:rowOff>
    </xdr:from>
    <xdr:to>
      <xdr:col>39</xdr:col>
      <xdr:colOff>92350</xdr:colOff>
      <xdr:row>147</xdr:row>
      <xdr:rowOff>297918</xdr:rowOff>
    </xdr:to>
    <xdr:sp macro="" textlink="">
      <xdr:nvSpPr>
        <xdr:cNvPr id="27" name="左大かっこ 26"/>
        <xdr:cNvSpPr/>
      </xdr:nvSpPr>
      <xdr:spPr>
        <a:xfrm>
          <a:off x="7823025" y="33199168"/>
          <a:ext cx="111575" cy="4680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48</xdr:col>
      <xdr:colOff>258</xdr:colOff>
      <xdr:row>146</xdr:row>
      <xdr:rowOff>168269</xdr:rowOff>
    </xdr:from>
    <xdr:to>
      <xdr:col>48</xdr:col>
      <xdr:colOff>125723</xdr:colOff>
      <xdr:row>147</xdr:row>
      <xdr:rowOff>338650</xdr:rowOff>
    </xdr:to>
    <xdr:sp macro="" textlink="">
      <xdr:nvSpPr>
        <xdr:cNvPr id="28" name="左大かっこ 27"/>
        <xdr:cNvSpPr/>
      </xdr:nvSpPr>
      <xdr:spPr>
        <a:xfrm flipH="1">
          <a:off x="9652258" y="33188269"/>
          <a:ext cx="125465" cy="51963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38</xdr:col>
      <xdr:colOff>181858</xdr:colOff>
      <xdr:row>144</xdr:row>
      <xdr:rowOff>347081</xdr:rowOff>
    </xdr:from>
    <xdr:to>
      <xdr:col>39</xdr:col>
      <xdr:colOff>109158</xdr:colOff>
      <xdr:row>146</xdr:row>
      <xdr:rowOff>116581</xdr:rowOff>
    </xdr:to>
    <xdr:sp macro="" textlink="">
      <xdr:nvSpPr>
        <xdr:cNvPr id="29" name="左大かっこ 28"/>
        <xdr:cNvSpPr/>
      </xdr:nvSpPr>
      <xdr:spPr>
        <a:xfrm>
          <a:off x="7823025" y="32668581"/>
          <a:ext cx="128383" cy="4680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48</xdr:col>
      <xdr:colOff>22198</xdr:colOff>
      <xdr:row>144</xdr:row>
      <xdr:rowOff>347868</xdr:rowOff>
    </xdr:from>
    <xdr:to>
      <xdr:col>48</xdr:col>
      <xdr:colOff>115139</xdr:colOff>
      <xdr:row>146</xdr:row>
      <xdr:rowOff>128155</xdr:rowOff>
    </xdr:to>
    <xdr:sp macro="" textlink="">
      <xdr:nvSpPr>
        <xdr:cNvPr id="30" name="左大かっこ 29"/>
        <xdr:cNvSpPr/>
      </xdr:nvSpPr>
      <xdr:spPr>
        <a:xfrm flipH="1">
          <a:off x="9674198" y="32669368"/>
          <a:ext cx="92941" cy="47878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48</xdr:col>
      <xdr:colOff>4332</xdr:colOff>
      <xdr:row>143</xdr:row>
      <xdr:rowOff>140370</xdr:rowOff>
    </xdr:from>
    <xdr:to>
      <xdr:col>48</xdr:col>
      <xdr:colOff>105832</xdr:colOff>
      <xdr:row>144</xdr:row>
      <xdr:rowOff>275293</xdr:rowOff>
    </xdr:to>
    <xdr:sp macro="" textlink="">
      <xdr:nvSpPr>
        <xdr:cNvPr id="31" name="左大かっこ 30"/>
        <xdr:cNvSpPr/>
      </xdr:nvSpPr>
      <xdr:spPr>
        <a:xfrm flipH="1">
          <a:off x="9656332" y="32112620"/>
          <a:ext cx="101500" cy="48417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38</xdr:col>
      <xdr:colOff>181858</xdr:colOff>
      <xdr:row>143</xdr:row>
      <xdr:rowOff>135450</xdr:rowOff>
    </xdr:from>
    <xdr:to>
      <xdr:col>39</xdr:col>
      <xdr:colOff>129125</xdr:colOff>
      <xdr:row>144</xdr:row>
      <xdr:rowOff>254200</xdr:rowOff>
    </xdr:to>
    <xdr:sp macro="" textlink="">
      <xdr:nvSpPr>
        <xdr:cNvPr id="36" name="左大かっこ 35"/>
        <xdr:cNvSpPr/>
      </xdr:nvSpPr>
      <xdr:spPr>
        <a:xfrm>
          <a:off x="7823025" y="32107700"/>
          <a:ext cx="148350" cy="4680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38</xdr:col>
      <xdr:colOff>181858</xdr:colOff>
      <xdr:row>148</xdr:row>
      <xdr:rowOff>34124</xdr:rowOff>
    </xdr:from>
    <xdr:to>
      <xdr:col>39</xdr:col>
      <xdr:colOff>76025</xdr:colOff>
      <xdr:row>149</xdr:row>
      <xdr:rowOff>152874</xdr:rowOff>
    </xdr:to>
    <xdr:sp macro="" textlink="">
      <xdr:nvSpPr>
        <xdr:cNvPr id="40" name="左大かっこ 39"/>
        <xdr:cNvSpPr/>
      </xdr:nvSpPr>
      <xdr:spPr>
        <a:xfrm>
          <a:off x="7823025" y="33752624"/>
          <a:ext cx="95250" cy="4680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48</xdr:col>
      <xdr:colOff>7047</xdr:colOff>
      <xdr:row>148</xdr:row>
      <xdr:rowOff>44186</xdr:rowOff>
    </xdr:from>
    <xdr:to>
      <xdr:col>48</xdr:col>
      <xdr:colOff>137937</xdr:colOff>
      <xdr:row>149</xdr:row>
      <xdr:rowOff>200554</xdr:rowOff>
    </xdr:to>
    <xdr:sp macro="" textlink="">
      <xdr:nvSpPr>
        <xdr:cNvPr id="41" name="左大かっこ 40"/>
        <xdr:cNvSpPr/>
      </xdr:nvSpPr>
      <xdr:spPr>
        <a:xfrm flipH="1">
          <a:off x="9659047" y="33762686"/>
          <a:ext cx="130890" cy="505618"/>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38</xdr:col>
      <xdr:colOff>181858</xdr:colOff>
      <xdr:row>149</xdr:row>
      <xdr:rowOff>277809</xdr:rowOff>
    </xdr:from>
    <xdr:to>
      <xdr:col>39</xdr:col>
      <xdr:colOff>92795</xdr:colOff>
      <xdr:row>151</xdr:row>
      <xdr:rowOff>47309</xdr:rowOff>
    </xdr:to>
    <xdr:sp macro="" textlink="">
      <xdr:nvSpPr>
        <xdr:cNvPr id="42" name="左大かっこ 41"/>
        <xdr:cNvSpPr/>
      </xdr:nvSpPr>
      <xdr:spPr>
        <a:xfrm>
          <a:off x="7823025" y="34345559"/>
          <a:ext cx="112020" cy="4680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48</xdr:col>
      <xdr:colOff>29536</xdr:colOff>
      <xdr:row>149</xdr:row>
      <xdr:rowOff>258765</xdr:rowOff>
    </xdr:from>
    <xdr:to>
      <xdr:col>48</xdr:col>
      <xdr:colOff>153385</xdr:colOff>
      <xdr:row>151</xdr:row>
      <xdr:rowOff>77068</xdr:rowOff>
    </xdr:to>
    <xdr:sp macro="" textlink="">
      <xdr:nvSpPr>
        <xdr:cNvPr id="43" name="左大かっこ 42"/>
        <xdr:cNvSpPr/>
      </xdr:nvSpPr>
      <xdr:spPr>
        <a:xfrm flipH="1">
          <a:off x="9681536" y="34326515"/>
          <a:ext cx="123849" cy="51680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38</xdr:col>
      <xdr:colOff>181858</xdr:colOff>
      <xdr:row>151</xdr:row>
      <xdr:rowOff>107683</xdr:rowOff>
    </xdr:from>
    <xdr:to>
      <xdr:col>39</xdr:col>
      <xdr:colOff>92795</xdr:colOff>
      <xdr:row>152</xdr:row>
      <xdr:rowOff>226433</xdr:rowOff>
    </xdr:to>
    <xdr:sp macro="" textlink="">
      <xdr:nvSpPr>
        <xdr:cNvPr id="44" name="左大かっこ 43"/>
        <xdr:cNvSpPr/>
      </xdr:nvSpPr>
      <xdr:spPr>
        <a:xfrm>
          <a:off x="7823025" y="34873933"/>
          <a:ext cx="112020" cy="4680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48</xdr:col>
      <xdr:colOff>28213</xdr:colOff>
      <xdr:row>151</xdr:row>
      <xdr:rowOff>107161</xdr:rowOff>
    </xdr:from>
    <xdr:to>
      <xdr:col>48</xdr:col>
      <xdr:colOff>152062</xdr:colOff>
      <xdr:row>152</xdr:row>
      <xdr:rowOff>281064</xdr:rowOff>
    </xdr:to>
    <xdr:sp macro="" textlink="">
      <xdr:nvSpPr>
        <xdr:cNvPr id="45" name="左大かっこ 44"/>
        <xdr:cNvSpPr/>
      </xdr:nvSpPr>
      <xdr:spPr>
        <a:xfrm flipH="1">
          <a:off x="9680213" y="34873411"/>
          <a:ext cx="123849" cy="52315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6</xdr:col>
      <xdr:colOff>129117</xdr:colOff>
      <xdr:row>139</xdr:row>
      <xdr:rowOff>224366</xdr:rowOff>
    </xdr:from>
    <xdr:to>
      <xdr:col>48</xdr:col>
      <xdr:colOff>169335</xdr:colOff>
      <xdr:row>152</xdr:row>
      <xdr:rowOff>296334</xdr:rowOff>
    </xdr:to>
    <xdr:grpSp>
      <xdr:nvGrpSpPr>
        <xdr:cNvPr id="2" name="グループ化 1"/>
        <xdr:cNvGrpSpPr/>
      </xdr:nvGrpSpPr>
      <xdr:grpSpPr>
        <a:xfrm>
          <a:off x="1335617" y="30408033"/>
          <a:ext cx="8485718" cy="4612218"/>
          <a:chOff x="1335617" y="30799616"/>
          <a:chExt cx="8485718" cy="4612218"/>
        </a:xfrm>
      </xdr:grpSpPr>
      <xdr:sp macro="" textlink="">
        <xdr:nvSpPr>
          <xdr:cNvPr id="6" name="正方形/長方形 5"/>
          <xdr:cNvSpPr/>
        </xdr:nvSpPr>
        <xdr:spPr>
          <a:xfrm>
            <a:off x="1338408" y="30799616"/>
            <a:ext cx="1345365" cy="519301"/>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solidFill>
                  <a:sysClr val="windowText" lastClr="000000"/>
                </a:solidFill>
              </a:rPr>
              <a:t>　　　環境省</a:t>
            </a:r>
            <a:endParaRPr kumimoji="1" lang="en-US" altLang="ja-JP" sz="1000">
              <a:solidFill>
                <a:sysClr val="windowText" lastClr="000000"/>
              </a:solidFill>
            </a:endParaRPr>
          </a:p>
          <a:p>
            <a:pPr algn="l"/>
            <a:r>
              <a:rPr kumimoji="1" lang="ja-JP" altLang="en-US" sz="1000">
                <a:solidFill>
                  <a:sysClr val="windowText" lastClr="000000"/>
                </a:solidFill>
              </a:rPr>
              <a:t>　　　</a:t>
            </a:r>
            <a:r>
              <a:rPr kumimoji="1" lang="en-US" altLang="ja-JP" sz="1000">
                <a:solidFill>
                  <a:sysClr val="windowText" lastClr="000000"/>
                </a:solidFill>
              </a:rPr>
              <a:t>89</a:t>
            </a:r>
            <a:r>
              <a:rPr kumimoji="1" lang="ja-JP" altLang="en-US" sz="1000">
                <a:solidFill>
                  <a:sysClr val="windowText" lastClr="000000"/>
                </a:solidFill>
              </a:rPr>
              <a:t>百万円</a:t>
            </a:r>
          </a:p>
        </xdr:txBody>
      </xdr:sp>
      <xdr:cxnSp macro="">
        <xdr:nvCxnSpPr>
          <xdr:cNvPr id="7" name="直線矢印コネクタ 6"/>
          <xdr:cNvCxnSpPr/>
        </xdr:nvCxnSpPr>
        <xdr:spPr>
          <a:xfrm flipH="1">
            <a:off x="1950424" y="31318917"/>
            <a:ext cx="3" cy="1781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正方形/長方形 7"/>
          <xdr:cNvSpPr/>
        </xdr:nvSpPr>
        <xdr:spPr>
          <a:xfrm>
            <a:off x="1335617" y="31497611"/>
            <a:ext cx="1354933" cy="481367"/>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solidFill>
                  <a:sysClr val="windowText" lastClr="000000"/>
                </a:solidFill>
              </a:rPr>
              <a:t>　　　林野庁</a:t>
            </a:r>
            <a:endParaRPr kumimoji="1" lang="en-US" altLang="ja-JP" sz="1000">
              <a:solidFill>
                <a:sysClr val="windowText" lastClr="000000"/>
              </a:solidFill>
            </a:endParaRPr>
          </a:p>
          <a:p>
            <a:pPr algn="l">
              <a:lnSpc>
                <a:spcPts val="1200"/>
              </a:lnSpc>
            </a:pPr>
            <a:r>
              <a:rPr kumimoji="1" lang="ja-JP" altLang="en-US" sz="1000">
                <a:solidFill>
                  <a:sysClr val="windowText" lastClr="000000"/>
                </a:solidFill>
              </a:rPr>
              <a:t>　　　</a:t>
            </a:r>
            <a:r>
              <a:rPr kumimoji="1" lang="en-US" altLang="ja-JP" sz="1000">
                <a:solidFill>
                  <a:sysClr val="windowText" lastClr="000000"/>
                </a:solidFill>
              </a:rPr>
              <a:t>89</a:t>
            </a:r>
            <a:r>
              <a:rPr kumimoji="1" lang="ja-JP" altLang="en-US" sz="1000">
                <a:solidFill>
                  <a:sysClr val="windowText" lastClr="000000"/>
                </a:solidFill>
              </a:rPr>
              <a:t>百万円</a:t>
            </a:r>
          </a:p>
        </xdr:txBody>
      </xdr:sp>
      <xdr:sp macro="" textlink="">
        <xdr:nvSpPr>
          <xdr:cNvPr id="9" name="テキスト ボックス 8"/>
          <xdr:cNvSpPr txBox="1"/>
        </xdr:nvSpPr>
        <xdr:spPr>
          <a:xfrm>
            <a:off x="2065255" y="31318917"/>
            <a:ext cx="643761" cy="2378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支出委任</a:t>
            </a:r>
          </a:p>
        </xdr:txBody>
      </xdr:sp>
      <xdr:cxnSp macro="">
        <xdr:nvCxnSpPr>
          <xdr:cNvPr id="10" name="カギ線コネクタ 9"/>
          <xdr:cNvCxnSpPr>
            <a:stCxn id="8" idx="2"/>
            <a:endCxn id="32" idx="1"/>
          </xdr:cNvCxnSpPr>
        </xdr:nvCxnSpPr>
        <xdr:spPr>
          <a:xfrm rot="16200000" flipH="1">
            <a:off x="2044278" y="31947784"/>
            <a:ext cx="388741" cy="45112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a:xfrm flipV="1">
            <a:off x="3981032" y="32375589"/>
            <a:ext cx="877579" cy="14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xdr:cNvSpPr txBox="1"/>
        </xdr:nvSpPr>
        <xdr:spPr>
          <a:xfrm>
            <a:off x="3302653" y="31870256"/>
            <a:ext cx="63529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solidFill>
                  <a:sysClr val="windowText" lastClr="000000"/>
                </a:solidFill>
              </a:rPr>
              <a:t>89</a:t>
            </a:r>
            <a:r>
              <a:rPr kumimoji="1" lang="ja-JP" altLang="en-US" sz="900">
                <a:solidFill>
                  <a:sysClr val="windowText" lastClr="000000"/>
                </a:solidFill>
              </a:rPr>
              <a:t>百万円</a:t>
            </a:r>
          </a:p>
        </xdr:txBody>
      </xdr:sp>
      <xdr:sp macro="" textlink="">
        <xdr:nvSpPr>
          <xdr:cNvPr id="13" name="正方形/長方形 12"/>
          <xdr:cNvSpPr/>
        </xdr:nvSpPr>
        <xdr:spPr>
          <a:xfrm>
            <a:off x="4823460" y="32130239"/>
            <a:ext cx="2455723" cy="478368"/>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t>Ｂ．一般社団法人産業環境管理協会</a:t>
            </a:r>
          </a:p>
        </xdr:txBody>
      </xdr:sp>
      <xdr:sp macro="" textlink="">
        <xdr:nvSpPr>
          <xdr:cNvPr id="14" name="テキスト ボックス 13"/>
          <xdr:cNvSpPr txBox="1"/>
        </xdr:nvSpPr>
        <xdr:spPr>
          <a:xfrm>
            <a:off x="4481599" y="31877000"/>
            <a:ext cx="1222818" cy="261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外注・随意契約</a:t>
            </a:r>
          </a:p>
        </xdr:txBody>
      </xdr:sp>
      <xdr:sp macro="" textlink="">
        <xdr:nvSpPr>
          <xdr:cNvPr id="15" name="正方形/長方形 14"/>
          <xdr:cNvSpPr/>
        </xdr:nvSpPr>
        <xdr:spPr>
          <a:xfrm>
            <a:off x="4823460" y="32664551"/>
            <a:ext cx="2455725" cy="478368"/>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t>Ｃ．特定非営利活動法人才の木</a:t>
            </a:r>
          </a:p>
        </xdr:txBody>
      </xdr:sp>
      <xdr:sp macro="" textlink="">
        <xdr:nvSpPr>
          <xdr:cNvPr id="16" name="正方形/長方形 15"/>
          <xdr:cNvSpPr/>
        </xdr:nvSpPr>
        <xdr:spPr>
          <a:xfrm>
            <a:off x="4823460" y="33751856"/>
            <a:ext cx="2455725" cy="471928"/>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t>Ｅ．学校法人立命館</a:t>
            </a:r>
          </a:p>
        </xdr:txBody>
      </xdr:sp>
      <xdr:sp macro="" textlink="">
        <xdr:nvSpPr>
          <xdr:cNvPr id="17" name="正方形/長方形 16"/>
          <xdr:cNvSpPr/>
        </xdr:nvSpPr>
        <xdr:spPr>
          <a:xfrm>
            <a:off x="4823460" y="33206695"/>
            <a:ext cx="2455725" cy="490715"/>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t>Ｄ．イビケン株式会社</a:t>
            </a:r>
          </a:p>
        </xdr:txBody>
      </xdr:sp>
      <xdr:sp macro="" textlink="">
        <xdr:nvSpPr>
          <xdr:cNvPr id="18" name="テキスト ボックス 17"/>
          <xdr:cNvSpPr txBox="1"/>
        </xdr:nvSpPr>
        <xdr:spPr>
          <a:xfrm>
            <a:off x="7245621" y="32257624"/>
            <a:ext cx="645294" cy="2378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t>20</a:t>
            </a:r>
            <a:r>
              <a:rPr kumimoji="1" lang="ja-JP" altLang="en-US" sz="900"/>
              <a:t>百万円</a:t>
            </a:r>
          </a:p>
        </xdr:txBody>
      </xdr:sp>
      <xdr:sp macro="" textlink="">
        <xdr:nvSpPr>
          <xdr:cNvPr id="19" name="テキスト ボックス 18"/>
          <xdr:cNvSpPr txBox="1"/>
        </xdr:nvSpPr>
        <xdr:spPr>
          <a:xfrm>
            <a:off x="7245621" y="32794070"/>
            <a:ext cx="587048" cy="2378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t>5</a:t>
            </a:r>
            <a:r>
              <a:rPr kumimoji="1" lang="ja-JP" altLang="en-US" sz="900"/>
              <a:t>百万円</a:t>
            </a:r>
          </a:p>
        </xdr:txBody>
      </xdr:sp>
      <xdr:sp macro="" textlink="">
        <xdr:nvSpPr>
          <xdr:cNvPr id="20" name="テキスト ボックス 19"/>
          <xdr:cNvSpPr txBox="1"/>
        </xdr:nvSpPr>
        <xdr:spPr>
          <a:xfrm>
            <a:off x="7245621" y="33335758"/>
            <a:ext cx="587048" cy="2378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t>2</a:t>
            </a:r>
            <a:r>
              <a:rPr kumimoji="1" lang="ja-JP" altLang="en-US" sz="900"/>
              <a:t>百万円</a:t>
            </a:r>
          </a:p>
        </xdr:txBody>
      </xdr:sp>
      <xdr:sp macro="" textlink="">
        <xdr:nvSpPr>
          <xdr:cNvPr id="21" name="テキスト ボックス 20"/>
          <xdr:cNvSpPr txBox="1"/>
        </xdr:nvSpPr>
        <xdr:spPr>
          <a:xfrm>
            <a:off x="7245621" y="33848217"/>
            <a:ext cx="587048" cy="2378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t>1</a:t>
            </a:r>
            <a:r>
              <a:rPr kumimoji="1" lang="ja-JP" altLang="en-US" sz="900"/>
              <a:t>百万円</a:t>
            </a:r>
          </a:p>
        </xdr:txBody>
      </xdr:sp>
      <xdr:sp macro="" textlink="">
        <xdr:nvSpPr>
          <xdr:cNvPr id="22" name="テキスト ボックス 21"/>
          <xdr:cNvSpPr txBox="1"/>
        </xdr:nvSpPr>
        <xdr:spPr>
          <a:xfrm>
            <a:off x="7245621" y="34907025"/>
            <a:ext cx="587048" cy="2378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t>1</a:t>
            </a:r>
            <a:r>
              <a:rPr kumimoji="1" lang="ja-JP" altLang="en-US" sz="900"/>
              <a:t>百万円</a:t>
            </a:r>
          </a:p>
        </xdr:txBody>
      </xdr:sp>
      <xdr:sp macro="" textlink="">
        <xdr:nvSpPr>
          <xdr:cNvPr id="23" name="テキスト ボックス 22"/>
          <xdr:cNvSpPr txBox="1"/>
        </xdr:nvSpPr>
        <xdr:spPr>
          <a:xfrm>
            <a:off x="2175070" y="32677124"/>
            <a:ext cx="2149869" cy="170812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lnSpc>
                <a:spcPts val="900"/>
              </a:lnSpc>
            </a:pP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業務内容</a:t>
            </a:r>
            <a:r>
              <a:rPr kumimoji="1" lang="en-US" altLang="ja-JP" sz="900">
                <a:solidFill>
                  <a:sysClr val="windowText" lastClr="000000"/>
                </a:solidFill>
                <a:effectLst/>
                <a:latin typeface="+mn-lt"/>
                <a:ea typeface="+mn-ea"/>
                <a:cs typeface="+mn-cs"/>
              </a:rPr>
              <a:t>】</a:t>
            </a:r>
          </a:p>
          <a:p>
            <a:pPr>
              <a:lnSpc>
                <a:spcPts val="900"/>
              </a:lnSpc>
            </a:pPr>
            <a:r>
              <a:rPr kumimoji="0" lang="ja-JP" altLang="en-US" sz="900">
                <a:solidFill>
                  <a:sysClr val="windowText" lastClr="000000"/>
                </a:solidFill>
                <a:effectLst/>
                <a:latin typeface="+mn-lt"/>
                <a:ea typeface="+mn-ea"/>
                <a:cs typeface="+mn-cs"/>
              </a:rPr>
              <a:t>○</a:t>
            </a:r>
            <a:r>
              <a:rPr lang="ja-JP" altLang="ja-JP" sz="900" b="0" i="0" baseline="0">
                <a:solidFill>
                  <a:schemeClr val="tx1"/>
                </a:solidFill>
                <a:effectLst/>
                <a:latin typeface="+mn-lt"/>
                <a:ea typeface="+mn-ea"/>
                <a:cs typeface="+mn-cs"/>
              </a:rPr>
              <a:t>建築物全体や建材、家具</a:t>
            </a:r>
            <a:r>
              <a:rPr lang="ja-JP" altLang="en-US" sz="900" b="0" i="0" baseline="0">
                <a:solidFill>
                  <a:schemeClr val="tx1"/>
                </a:solidFill>
                <a:effectLst/>
                <a:latin typeface="+mn-lt"/>
                <a:ea typeface="+mn-ea"/>
                <a:cs typeface="+mn-cs"/>
              </a:rPr>
              <a:t>等</a:t>
            </a:r>
            <a:r>
              <a:rPr lang="ja-JP" altLang="ja-JP" sz="900" b="0" i="0" baseline="0">
                <a:solidFill>
                  <a:schemeClr val="tx1"/>
                </a:solidFill>
                <a:effectLst/>
                <a:latin typeface="+mn-lt"/>
                <a:ea typeface="+mn-ea"/>
                <a:cs typeface="+mn-cs"/>
              </a:rPr>
              <a:t>について、鉄等のエネルギー集約的素材を使用した場合と木材を利用した場合の、製造から廃棄に至るまでの</a:t>
            </a:r>
            <a:r>
              <a:rPr lang="en-US" altLang="ja-JP" sz="900" b="0" i="0" baseline="0">
                <a:solidFill>
                  <a:schemeClr val="tx1"/>
                </a:solidFill>
                <a:effectLst/>
                <a:latin typeface="+mn-lt"/>
                <a:ea typeface="+mn-ea"/>
                <a:cs typeface="+mn-cs"/>
              </a:rPr>
              <a:t>CO2</a:t>
            </a:r>
            <a:r>
              <a:rPr lang="ja-JP" altLang="ja-JP" sz="900" b="0" i="0" baseline="0">
                <a:solidFill>
                  <a:schemeClr val="tx1"/>
                </a:solidFill>
                <a:effectLst/>
                <a:latin typeface="+mn-lt"/>
                <a:ea typeface="+mn-ea"/>
                <a:cs typeface="+mn-cs"/>
              </a:rPr>
              <a:t>排出量について</a:t>
            </a:r>
            <a:r>
              <a:rPr lang="en-US" altLang="ja-JP" sz="900" b="0" i="0" baseline="0">
                <a:solidFill>
                  <a:schemeClr val="tx1"/>
                </a:solidFill>
                <a:effectLst/>
                <a:latin typeface="+mn-lt"/>
                <a:ea typeface="+mn-ea"/>
                <a:cs typeface="+mn-cs"/>
              </a:rPr>
              <a:t>LCA </a:t>
            </a:r>
            <a:r>
              <a:rPr lang="ja-JP" altLang="ja-JP" sz="900" b="0" i="0" baseline="0">
                <a:solidFill>
                  <a:schemeClr val="tx1"/>
                </a:solidFill>
                <a:effectLst/>
                <a:latin typeface="+mn-lt"/>
                <a:ea typeface="+mn-ea"/>
                <a:cs typeface="+mn-cs"/>
              </a:rPr>
              <a:t>の観点から比較を行い、木材を素材として使用した場合の二酸化炭素排出削減量の定量的な評価を行い、排出削減につながる効果的な木材利用方法について検討</a:t>
            </a:r>
            <a:r>
              <a:rPr lang="ja-JP" altLang="en-US" sz="900" b="0" i="0" baseline="0">
                <a:solidFill>
                  <a:schemeClr val="tx1"/>
                </a:solidFill>
                <a:effectLst/>
                <a:latin typeface="+mn-lt"/>
                <a:ea typeface="+mn-ea"/>
                <a:cs typeface="+mn-cs"/>
              </a:rPr>
              <a:t>を行う</a:t>
            </a:r>
            <a:r>
              <a:rPr kumimoji="0" lang="ja-JP" altLang="en-US" sz="900">
                <a:solidFill>
                  <a:sysClr val="windowText" lastClr="000000"/>
                </a:solidFill>
                <a:effectLst/>
                <a:latin typeface="+mn-lt"/>
                <a:ea typeface="+mn-ea"/>
                <a:cs typeface="+mn-cs"/>
              </a:rPr>
              <a:t>。事務局業務。</a:t>
            </a:r>
            <a:endParaRPr kumimoji="1" lang="en-US" altLang="ja-JP" sz="900">
              <a:solidFill>
                <a:sysClr val="windowText" lastClr="000000"/>
              </a:solidFill>
              <a:effectLst/>
              <a:latin typeface="+mn-lt"/>
              <a:ea typeface="+mn-ea"/>
              <a:cs typeface="+mn-cs"/>
            </a:endParaRPr>
          </a:p>
        </xdr:txBody>
      </xdr:sp>
      <xdr:sp macro="" textlink="">
        <xdr:nvSpPr>
          <xdr:cNvPr id="24" name="左大かっこ 23"/>
          <xdr:cNvSpPr/>
        </xdr:nvSpPr>
        <xdr:spPr>
          <a:xfrm>
            <a:off x="2123589" y="32665910"/>
            <a:ext cx="114184" cy="1644768"/>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5" name="左大かっこ 24"/>
          <xdr:cNvSpPr/>
        </xdr:nvSpPr>
        <xdr:spPr>
          <a:xfrm flipH="1">
            <a:off x="4257037" y="32663835"/>
            <a:ext cx="115338" cy="1600258"/>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6" name="テキスト ボックス 25"/>
          <xdr:cNvSpPr txBox="1"/>
        </xdr:nvSpPr>
        <xdr:spPr>
          <a:xfrm>
            <a:off x="7899503" y="32113212"/>
            <a:ext cx="1678414" cy="61045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lnSpc>
                <a:spcPts val="1100"/>
              </a:lnSpc>
            </a:pP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業務内容</a:t>
            </a:r>
            <a:r>
              <a:rPr kumimoji="1" lang="en-US" altLang="ja-JP" sz="900">
                <a:solidFill>
                  <a:sysClr val="windowText" lastClr="000000"/>
                </a:solidFill>
                <a:effectLst/>
                <a:latin typeface="+mn-lt"/>
                <a:ea typeface="+mn-ea"/>
                <a:cs typeface="+mn-cs"/>
              </a:rPr>
              <a:t>】</a:t>
            </a:r>
          </a:p>
          <a:p>
            <a:pPr eaLnBrk="1" fontAlgn="auto" latinLnBrk="0" hangingPunct="1">
              <a:lnSpc>
                <a:spcPts val="1100"/>
              </a:lnSpc>
            </a:pPr>
            <a:r>
              <a:rPr kumimoji="0" lang="ja-JP" altLang="en-US" sz="900">
                <a:solidFill>
                  <a:sysClr val="windowText" lastClr="000000"/>
                </a:solidFill>
                <a:effectLst/>
                <a:latin typeface="+mn-lt"/>
                <a:ea typeface="+mn-ea"/>
                <a:cs typeface="+mn-cs"/>
              </a:rPr>
              <a:t>○木材の素材から廃棄に至るまでの</a:t>
            </a:r>
            <a:r>
              <a:rPr kumimoji="0" lang="en-US" altLang="ja-JP" sz="900">
                <a:solidFill>
                  <a:sysClr val="windowText" lastClr="000000"/>
                </a:solidFill>
                <a:effectLst/>
                <a:latin typeface="+mn-lt"/>
                <a:ea typeface="+mn-ea"/>
                <a:cs typeface="+mn-cs"/>
              </a:rPr>
              <a:t>LCA</a:t>
            </a:r>
            <a:r>
              <a:rPr kumimoji="0" lang="ja-JP" altLang="en-US" sz="900">
                <a:solidFill>
                  <a:sysClr val="windowText" lastClr="000000"/>
                </a:solidFill>
                <a:effectLst/>
                <a:latin typeface="+mn-lt"/>
                <a:ea typeface="+mn-ea"/>
                <a:cs typeface="+mn-cs"/>
              </a:rPr>
              <a:t>データ作成</a:t>
            </a:r>
            <a:endParaRPr kumimoji="1" lang="en-US" altLang="ja-JP" sz="900">
              <a:solidFill>
                <a:sysClr val="windowText" lastClr="000000"/>
              </a:solidFill>
              <a:effectLst/>
              <a:latin typeface="+mn-lt"/>
              <a:ea typeface="+mn-ea"/>
              <a:cs typeface="+mn-cs"/>
            </a:endParaRPr>
          </a:p>
        </xdr:txBody>
      </xdr:sp>
      <xdr:sp macro="" textlink="">
        <xdr:nvSpPr>
          <xdr:cNvPr id="32" name="正方形/長方形 31"/>
          <xdr:cNvSpPr/>
        </xdr:nvSpPr>
        <xdr:spPr>
          <a:xfrm>
            <a:off x="2464213" y="32128535"/>
            <a:ext cx="1665392" cy="478368"/>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t>Ａ．（株）三菱総合研究所</a:t>
            </a:r>
          </a:p>
        </xdr:txBody>
      </xdr:sp>
      <xdr:cxnSp macro="">
        <xdr:nvCxnSpPr>
          <xdr:cNvPr id="33" name="カギ線コネクタ 32"/>
          <xdr:cNvCxnSpPr/>
        </xdr:nvCxnSpPr>
        <xdr:spPr>
          <a:xfrm rot="16200000" flipH="1">
            <a:off x="3299089" y="33520681"/>
            <a:ext cx="2648691" cy="3789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4" name="正方形/長方形 33"/>
          <xdr:cNvSpPr/>
        </xdr:nvSpPr>
        <xdr:spPr>
          <a:xfrm>
            <a:off x="4823460" y="34294765"/>
            <a:ext cx="2438014" cy="468194"/>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t>Ｆ．学校法人東洋大学</a:t>
            </a:r>
          </a:p>
        </xdr:txBody>
      </xdr:sp>
      <xdr:sp macro="" textlink="">
        <xdr:nvSpPr>
          <xdr:cNvPr id="35" name="正方形/長方形 34"/>
          <xdr:cNvSpPr/>
        </xdr:nvSpPr>
        <xdr:spPr>
          <a:xfrm>
            <a:off x="4823460" y="34828432"/>
            <a:ext cx="2438014" cy="474544"/>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t>Ｇ．飛島建設株式会社</a:t>
            </a:r>
          </a:p>
        </xdr:txBody>
      </xdr:sp>
      <xdr:sp macro="" textlink="">
        <xdr:nvSpPr>
          <xdr:cNvPr id="37" name="テキスト ボックス 36"/>
          <xdr:cNvSpPr txBox="1"/>
        </xdr:nvSpPr>
        <xdr:spPr>
          <a:xfrm>
            <a:off x="7245621" y="34379431"/>
            <a:ext cx="583042" cy="2360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t>1</a:t>
            </a:r>
            <a:r>
              <a:rPr kumimoji="1" lang="ja-JP" altLang="en-US" sz="900"/>
              <a:t>百万円</a:t>
            </a:r>
          </a:p>
        </xdr:txBody>
      </xdr:sp>
      <xdr:sp macro="" textlink="">
        <xdr:nvSpPr>
          <xdr:cNvPr id="38" name="テキスト ボックス 37"/>
          <xdr:cNvSpPr txBox="1"/>
        </xdr:nvSpPr>
        <xdr:spPr>
          <a:xfrm>
            <a:off x="7840229" y="32655932"/>
            <a:ext cx="1748272" cy="48048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lnSpc>
                <a:spcPts val="1100"/>
              </a:lnSpc>
            </a:pP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業務内容</a:t>
            </a:r>
            <a:r>
              <a:rPr kumimoji="1" lang="en-US" altLang="ja-JP" sz="900">
                <a:solidFill>
                  <a:sysClr val="windowText" lastClr="000000"/>
                </a:solidFill>
                <a:effectLst/>
                <a:latin typeface="+mn-lt"/>
                <a:ea typeface="+mn-ea"/>
                <a:cs typeface="+mn-cs"/>
              </a:rPr>
              <a:t>】</a:t>
            </a:r>
          </a:p>
          <a:p>
            <a:pPr eaLnBrk="1" fontAlgn="auto" latinLnBrk="0" hangingPunct="1">
              <a:lnSpc>
                <a:spcPts val="1100"/>
              </a:lnSpc>
            </a:pPr>
            <a:r>
              <a:rPr kumimoji="0" lang="ja-JP" altLang="en-US" sz="900">
                <a:solidFill>
                  <a:sysClr val="windowText" lastClr="000000"/>
                </a:solidFill>
                <a:effectLst/>
                <a:latin typeface="+mn-lt"/>
                <a:ea typeface="+mn-ea"/>
                <a:cs typeface="+mn-cs"/>
              </a:rPr>
              <a:t>○普及促進に係る業務</a:t>
            </a:r>
            <a:endParaRPr kumimoji="1" lang="en-US" altLang="ja-JP" sz="900">
              <a:solidFill>
                <a:sysClr val="windowText" lastClr="000000"/>
              </a:solidFill>
              <a:effectLst/>
              <a:latin typeface="+mn-lt"/>
              <a:ea typeface="+mn-ea"/>
              <a:cs typeface="+mn-cs"/>
            </a:endParaRPr>
          </a:p>
        </xdr:txBody>
      </xdr:sp>
      <xdr:sp macro="" textlink="">
        <xdr:nvSpPr>
          <xdr:cNvPr id="39" name="テキスト ボックス 38"/>
          <xdr:cNvSpPr txBox="1"/>
        </xdr:nvSpPr>
        <xdr:spPr>
          <a:xfrm>
            <a:off x="7830961" y="33173457"/>
            <a:ext cx="1958621" cy="5979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lnSpc>
                <a:spcPts val="1100"/>
              </a:lnSpc>
            </a:pP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業務内容</a:t>
            </a:r>
            <a:r>
              <a:rPr kumimoji="1" lang="en-US" altLang="ja-JP" sz="900">
                <a:solidFill>
                  <a:sysClr val="windowText" lastClr="000000"/>
                </a:solidFill>
                <a:effectLst/>
                <a:latin typeface="+mn-lt"/>
                <a:ea typeface="+mn-ea"/>
                <a:cs typeface="+mn-cs"/>
              </a:rPr>
              <a:t>】</a:t>
            </a:r>
          </a:p>
          <a:p>
            <a:pPr eaLnBrk="1" fontAlgn="auto" latinLnBrk="0" hangingPunct="1">
              <a:lnSpc>
                <a:spcPts val="1100"/>
              </a:lnSpc>
            </a:pPr>
            <a:r>
              <a:rPr kumimoji="0" lang="ja-JP" altLang="en-US" sz="900">
                <a:solidFill>
                  <a:sysClr val="windowText" lastClr="000000"/>
                </a:solidFill>
                <a:effectLst/>
                <a:latin typeface="+mn-lt"/>
                <a:ea typeface="+mn-ea"/>
                <a:cs typeface="+mn-cs"/>
              </a:rPr>
              <a:t>○室内環境・エネルギー消費量等の測定・分析業務</a:t>
            </a:r>
            <a:endParaRPr kumimoji="1" lang="en-US" altLang="ja-JP" sz="900">
              <a:solidFill>
                <a:sysClr val="windowText" lastClr="000000"/>
              </a:solidFill>
              <a:effectLst/>
              <a:latin typeface="+mn-lt"/>
              <a:ea typeface="+mn-ea"/>
              <a:cs typeface="+mn-cs"/>
            </a:endParaRPr>
          </a:p>
        </xdr:txBody>
      </xdr:sp>
      <xdr:sp macro="" textlink="">
        <xdr:nvSpPr>
          <xdr:cNvPr id="46" name="テキスト ボックス 45"/>
          <xdr:cNvSpPr txBox="1"/>
        </xdr:nvSpPr>
        <xdr:spPr>
          <a:xfrm>
            <a:off x="7841550" y="33742842"/>
            <a:ext cx="1979785" cy="55774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lnSpc>
                <a:spcPts val="1100"/>
              </a:lnSpc>
            </a:pP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業務内容</a:t>
            </a:r>
            <a:r>
              <a:rPr kumimoji="1" lang="en-US" altLang="ja-JP" sz="900">
                <a:solidFill>
                  <a:sysClr val="windowText" lastClr="000000"/>
                </a:solidFill>
                <a:effectLst/>
                <a:latin typeface="+mn-lt"/>
                <a:ea typeface="+mn-ea"/>
                <a:cs typeface="+mn-cs"/>
              </a:rPr>
              <a:t>】</a:t>
            </a:r>
          </a:p>
          <a:p>
            <a:pPr eaLnBrk="1" fontAlgn="auto" latinLnBrk="0" hangingPunct="1">
              <a:lnSpc>
                <a:spcPts val="1100"/>
              </a:lnSpc>
            </a:pPr>
            <a:r>
              <a:rPr kumimoji="0" lang="ja-JP" altLang="en-US" sz="900">
                <a:solidFill>
                  <a:sysClr val="windowText" lastClr="000000"/>
                </a:solidFill>
                <a:effectLst/>
                <a:latin typeface="+mn-lt"/>
                <a:ea typeface="+mn-ea"/>
                <a:cs typeface="+mn-cs"/>
              </a:rPr>
              <a:t>○木製治山ダムに関する</a:t>
            </a:r>
            <a:r>
              <a:rPr kumimoji="0" lang="en-US" altLang="ja-JP" sz="900">
                <a:solidFill>
                  <a:sysClr val="windowText" lastClr="000000"/>
                </a:solidFill>
                <a:effectLst/>
                <a:latin typeface="+mn-lt"/>
                <a:ea typeface="+mn-ea"/>
                <a:cs typeface="+mn-cs"/>
              </a:rPr>
              <a:t>LCA</a:t>
            </a:r>
            <a:r>
              <a:rPr kumimoji="0" lang="ja-JP" altLang="en-US" sz="900">
                <a:solidFill>
                  <a:sysClr val="windowText" lastClr="000000"/>
                </a:solidFill>
                <a:effectLst/>
                <a:latin typeface="+mn-lt"/>
                <a:ea typeface="+mn-ea"/>
                <a:cs typeface="+mn-cs"/>
              </a:rPr>
              <a:t>分析業務</a:t>
            </a:r>
            <a:endParaRPr kumimoji="1" lang="en-US" altLang="ja-JP" sz="900">
              <a:solidFill>
                <a:sysClr val="windowText" lastClr="000000"/>
              </a:solidFill>
              <a:effectLst/>
              <a:latin typeface="+mn-lt"/>
              <a:ea typeface="+mn-ea"/>
              <a:cs typeface="+mn-cs"/>
            </a:endParaRPr>
          </a:p>
        </xdr:txBody>
      </xdr:sp>
      <xdr:sp macro="" textlink="">
        <xdr:nvSpPr>
          <xdr:cNvPr id="47" name="テキスト ボックス 46"/>
          <xdr:cNvSpPr txBox="1"/>
        </xdr:nvSpPr>
        <xdr:spPr>
          <a:xfrm>
            <a:off x="7821713" y="34327837"/>
            <a:ext cx="1925537" cy="58657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lnSpc>
                <a:spcPts val="1100"/>
              </a:lnSpc>
            </a:pP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業務内容</a:t>
            </a:r>
            <a:r>
              <a:rPr kumimoji="1" lang="en-US" altLang="ja-JP" sz="900">
                <a:solidFill>
                  <a:sysClr val="windowText" lastClr="000000"/>
                </a:solidFill>
                <a:effectLst/>
                <a:latin typeface="+mn-lt"/>
                <a:ea typeface="+mn-ea"/>
                <a:cs typeface="+mn-cs"/>
              </a:rPr>
              <a:t>】</a:t>
            </a:r>
          </a:p>
          <a:p>
            <a:pPr eaLnBrk="1" fontAlgn="auto" latinLnBrk="0" hangingPunct="1">
              <a:lnSpc>
                <a:spcPts val="1100"/>
              </a:lnSpc>
            </a:pPr>
            <a:r>
              <a:rPr kumimoji="0" lang="ja-JP" altLang="en-US" sz="900">
                <a:solidFill>
                  <a:sysClr val="windowText" lastClr="000000"/>
                </a:solidFill>
                <a:effectLst/>
                <a:latin typeface="+mn-lt"/>
                <a:ea typeface="+mn-ea"/>
                <a:cs typeface="+mn-cs"/>
              </a:rPr>
              <a:t>○木製水制工に関する</a:t>
            </a:r>
            <a:r>
              <a:rPr kumimoji="0" lang="en-US" altLang="ja-JP" sz="900">
                <a:solidFill>
                  <a:sysClr val="windowText" lastClr="000000"/>
                </a:solidFill>
                <a:effectLst/>
                <a:latin typeface="+mn-lt"/>
                <a:ea typeface="+mn-ea"/>
                <a:cs typeface="+mn-cs"/>
              </a:rPr>
              <a:t>LCA</a:t>
            </a:r>
            <a:r>
              <a:rPr kumimoji="0" lang="ja-JP" altLang="en-US" sz="900">
                <a:solidFill>
                  <a:sysClr val="windowText" lastClr="000000"/>
                </a:solidFill>
                <a:effectLst/>
                <a:latin typeface="+mn-lt"/>
                <a:ea typeface="+mn-ea"/>
                <a:cs typeface="+mn-cs"/>
              </a:rPr>
              <a:t>分析業務</a:t>
            </a:r>
            <a:endParaRPr kumimoji="1" lang="en-US" altLang="ja-JP" sz="900">
              <a:solidFill>
                <a:sysClr val="windowText" lastClr="000000"/>
              </a:solidFill>
              <a:effectLst/>
              <a:latin typeface="+mn-lt"/>
              <a:ea typeface="+mn-ea"/>
              <a:cs typeface="+mn-cs"/>
            </a:endParaRPr>
          </a:p>
        </xdr:txBody>
      </xdr:sp>
      <xdr:sp macro="" textlink="">
        <xdr:nvSpPr>
          <xdr:cNvPr id="48" name="テキスト ボックス 47"/>
          <xdr:cNvSpPr txBox="1"/>
        </xdr:nvSpPr>
        <xdr:spPr>
          <a:xfrm>
            <a:off x="7800539" y="34862814"/>
            <a:ext cx="1904378" cy="54902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lnSpc>
                <a:spcPts val="1100"/>
              </a:lnSpc>
            </a:pP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業務内容</a:t>
            </a:r>
            <a:r>
              <a:rPr kumimoji="1" lang="en-US" altLang="ja-JP" sz="900">
                <a:solidFill>
                  <a:sysClr val="windowText" lastClr="000000"/>
                </a:solidFill>
                <a:effectLst/>
                <a:latin typeface="+mn-lt"/>
                <a:ea typeface="+mn-ea"/>
                <a:cs typeface="+mn-cs"/>
              </a:rPr>
              <a:t>】</a:t>
            </a:r>
          </a:p>
          <a:p>
            <a:pPr eaLnBrk="1" fontAlgn="auto" latinLnBrk="0" hangingPunct="1">
              <a:lnSpc>
                <a:spcPts val="1100"/>
              </a:lnSpc>
            </a:pPr>
            <a:r>
              <a:rPr kumimoji="0" lang="ja-JP" altLang="en-US" sz="900">
                <a:solidFill>
                  <a:sysClr val="windowText" lastClr="000000"/>
                </a:solidFill>
                <a:effectLst/>
                <a:latin typeface="+mn-lt"/>
                <a:ea typeface="+mn-ea"/>
                <a:cs typeface="+mn-cs"/>
              </a:rPr>
              <a:t>○軟弱地盤改良工事に関する</a:t>
            </a:r>
            <a:r>
              <a:rPr kumimoji="0" lang="en-US" altLang="ja-JP" sz="900">
                <a:solidFill>
                  <a:sysClr val="windowText" lastClr="000000"/>
                </a:solidFill>
                <a:effectLst/>
                <a:latin typeface="+mn-lt"/>
                <a:ea typeface="+mn-ea"/>
                <a:cs typeface="+mn-cs"/>
              </a:rPr>
              <a:t>LCA</a:t>
            </a:r>
            <a:r>
              <a:rPr kumimoji="0" lang="ja-JP" altLang="en-US" sz="900">
                <a:solidFill>
                  <a:sysClr val="windowText" lastClr="000000"/>
                </a:solidFill>
                <a:effectLst/>
                <a:latin typeface="+mn-lt"/>
                <a:ea typeface="+mn-ea"/>
                <a:cs typeface="+mn-cs"/>
              </a:rPr>
              <a:t>分析業務</a:t>
            </a:r>
            <a:endParaRPr kumimoji="1" lang="en-US" altLang="ja-JP" sz="900">
              <a:solidFill>
                <a:sysClr val="windowText" lastClr="000000"/>
              </a:solidFill>
              <a:effectLst/>
              <a:latin typeface="+mn-lt"/>
              <a:ea typeface="+mn-ea"/>
              <a:cs typeface="+mn-cs"/>
            </a:endParaRPr>
          </a:p>
        </xdr:txBody>
      </xdr:sp>
      <xdr:cxnSp macro="">
        <xdr:nvCxnSpPr>
          <xdr:cNvPr id="49" name="直線矢印コネクタ 48"/>
          <xdr:cNvCxnSpPr/>
        </xdr:nvCxnSpPr>
        <xdr:spPr>
          <a:xfrm flipV="1">
            <a:off x="4423388" y="34547716"/>
            <a:ext cx="388673" cy="1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50" name="直線矢印コネクタ 49"/>
          <xdr:cNvCxnSpPr/>
        </xdr:nvCxnSpPr>
        <xdr:spPr>
          <a:xfrm flipV="1">
            <a:off x="4433981" y="34002129"/>
            <a:ext cx="388673" cy="1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51" name="直線矢印コネクタ 50"/>
          <xdr:cNvCxnSpPr/>
        </xdr:nvCxnSpPr>
        <xdr:spPr>
          <a:xfrm flipV="1">
            <a:off x="4423395" y="33516367"/>
            <a:ext cx="388673" cy="1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52" name="直線矢印コネクタ 51"/>
          <xdr:cNvCxnSpPr/>
        </xdr:nvCxnSpPr>
        <xdr:spPr>
          <a:xfrm flipV="1">
            <a:off x="4433978" y="32903318"/>
            <a:ext cx="388673" cy="1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137583</xdr:colOff>
      <xdr:row>144</xdr:row>
      <xdr:rowOff>63500</xdr:rowOff>
    </xdr:from>
    <xdr:to>
      <xdr:col>11</xdr:col>
      <xdr:colOff>169333</xdr:colOff>
      <xdr:row>144</xdr:row>
      <xdr:rowOff>296333</xdr:rowOff>
    </xdr:to>
    <xdr:sp macro="" textlink="">
      <xdr:nvSpPr>
        <xdr:cNvPr id="53" name="テキスト ボックス 52"/>
        <xdr:cNvSpPr txBox="1"/>
      </xdr:nvSpPr>
      <xdr:spPr>
        <a:xfrm>
          <a:off x="1344083" y="31993417"/>
          <a:ext cx="1037167" cy="2328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rPr>
            <a:t>委託・企画競争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90" zoomScaleNormal="80" zoomScaleSheetLayoutView="90" zoomScalePageLayoutView="85" workbookViewId="0">
      <selection activeCell="A465" sqref="A465:XFD49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459</v>
      </c>
      <c r="AR2" s="106"/>
      <c r="AS2" s="68" t="str">
        <f>IF(OR(AQ2="　", AQ2=""), "", "-")</f>
        <v/>
      </c>
      <c r="AT2" s="107">
        <v>42</v>
      </c>
      <c r="AU2" s="107"/>
      <c r="AV2" s="69" t="str">
        <f>IF(AW2="", "", "-")</f>
        <v/>
      </c>
      <c r="AW2" s="111"/>
      <c r="AX2" s="111"/>
    </row>
    <row r="3" spans="1:50" ht="21" customHeight="1" thickBot="1" x14ac:dyDescent="0.2">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464</v>
      </c>
      <c r="AK3" s="300"/>
      <c r="AL3" s="300"/>
      <c r="AM3" s="300"/>
      <c r="AN3" s="300"/>
      <c r="AO3" s="300"/>
      <c r="AP3" s="300"/>
      <c r="AQ3" s="300"/>
      <c r="AR3" s="300"/>
      <c r="AS3" s="300"/>
      <c r="AT3" s="300"/>
      <c r="AU3" s="300"/>
      <c r="AV3" s="300"/>
      <c r="AW3" s="300"/>
      <c r="AX3" s="36" t="s">
        <v>91</v>
      </c>
    </row>
    <row r="4" spans="1:50" ht="24.75" customHeight="1" x14ac:dyDescent="0.15">
      <c r="A4" s="518" t="s">
        <v>30</v>
      </c>
      <c r="B4" s="519"/>
      <c r="C4" s="519"/>
      <c r="D4" s="519"/>
      <c r="E4" s="519"/>
      <c r="F4" s="519"/>
      <c r="G4" s="492" t="s">
        <v>470</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466</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6" t="s">
        <v>95</v>
      </c>
      <c r="H5" s="327"/>
      <c r="I5" s="327"/>
      <c r="J5" s="327"/>
      <c r="K5" s="327"/>
      <c r="L5" s="327"/>
      <c r="M5" s="328" t="s">
        <v>92</v>
      </c>
      <c r="N5" s="329"/>
      <c r="O5" s="329"/>
      <c r="P5" s="329"/>
      <c r="Q5" s="329"/>
      <c r="R5" s="330"/>
      <c r="S5" s="331" t="s">
        <v>99</v>
      </c>
      <c r="T5" s="327"/>
      <c r="U5" s="327"/>
      <c r="V5" s="327"/>
      <c r="W5" s="327"/>
      <c r="X5" s="332"/>
      <c r="Y5" s="509" t="s">
        <v>3</v>
      </c>
      <c r="Z5" s="510"/>
      <c r="AA5" s="510"/>
      <c r="AB5" s="510"/>
      <c r="AC5" s="510"/>
      <c r="AD5" s="511"/>
      <c r="AE5" s="512" t="s">
        <v>467</v>
      </c>
      <c r="AF5" s="513"/>
      <c r="AG5" s="513"/>
      <c r="AH5" s="513"/>
      <c r="AI5" s="513"/>
      <c r="AJ5" s="513"/>
      <c r="AK5" s="513"/>
      <c r="AL5" s="513"/>
      <c r="AM5" s="513"/>
      <c r="AN5" s="513"/>
      <c r="AO5" s="513"/>
      <c r="AP5" s="514"/>
      <c r="AQ5" s="515" t="s">
        <v>469</v>
      </c>
      <c r="AR5" s="516"/>
      <c r="AS5" s="516"/>
      <c r="AT5" s="516"/>
      <c r="AU5" s="516"/>
      <c r="AV5" s="516"/>
      <c r="AW5" s="516"/>
      <c r="AX5" s="517"/>
    </row>
    <row r="6" spans="1:50" ht="39" customHeight="1" x14ac:dyDescent="0.15">
      <c r="A6" s="520" t="s">
        <v>4</v>
      </c>
      <c r="B6" s="521"/>
      <c r="C6" s="521"/>
      <c r="D6" s="521"/>
      <c r="E6" s="521"/>
      <c r="F6" s="521"/>
      <c r="G6" s="522" t="str">
        <f>入力規則等!F39</f>
        <v>エネルギー対策特別会計エネルギー需給勘定</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468</v>
      </c>
      <c r="AF6" s="527"/>
      <c r="AG6" s="527"/>
      <c r="AH6" s="527"/>
      <c r="AI6" s="527"/>
      <c r="AJ6" s="527"/>
      <c r="AK6" s="527"/>
      <c r="AL6" s="527"/>
      <c r="AM6" s="527"/>
      <c r="AN6" s="527"/>
      <c r="AO6" s="527"/>
      <c r="AP6" s="527"/>
      <c r="AQ6" s="124"/>
      <c r="AR6" s="124"/>
      <c r="AS6" s="124"/>
      <c r="AT6" s="124"/>
      <c r="AU6" s="124"/>
      <c r="AV6" s="124"/>
      <c r="AW6" s="124"/>
      <c r="AX6" s="528"/>
    </row>
    <row r="7" spans="1:50" ht="49.5" customHeight="1" x14ac:dyDescent="0.15">
      <c r="A7" s="448" t="s">
        <v>25</v>
      </c>
      <c r="B7" s="449"/>
      <c r="C7" s="449"/>
      <c r="D7" s="449"/>
      <c r="E7" s="449"/>
      <c r="F7" s="449"/>
      <c r="G7" s="450" t="s">
        <v>471</v>
      </c>
      <c r="H7" s="451"/>
      <c r="I7" s="451"/>
      <c r="J7" s="451"/>
      <c r="K7" s="451"/>
      <c r="L7" s="451"/>
      <c r="M7" s="451"/>
      <c r="N7" s="451"/>
      <c r="O7" s="451"/>
      <c r="P7" s="451"/>
      <c r="Q7" s="451"/>
      <c r="R7" s="451"/>
      <c r="S7" s="451"/>
      <c r="T7" s="451"/>
      <c r="U7" s="451"/>
      <c r="V7" s="452"/>
      <c r="W7" s="452"/>
      <c r="X7" s="452"/>
      <c r="Y7" s="453" t="s">
        <v>5</v>
      </c>
      <c r="Z7" s="393"/>
      <c r="AA7" s="393"/>
      <c r="AB7" s="393"/>
      <c r="AC7" s="393"/>
      <c r="AD7" s="395"/>
      <c r="AE7" s="454" t="s">
        <v>473</v>
      </c>
      <c r="AF7" s="455"/>
      <c r="AG7" s="455"/>
      <c r="AH7" s="455"/>
      <c r="AI7" s="455"/>
      <c r="AJ7" s="455"/>
      <c r="AK7" s="455"/>
      <c r="AL7" s="455"/>
      <c r="AM7" s="455"/>
      <c r="AN7" s="455"/>
      <c r="AO7" s="455"/>
      <c r="AP7" s="455"/>
      <c r="AQ7" s="455"/>
      <c r="AR7" s="455"/>
      <c r="AS7" s="455"/>
      <c r="AT7" s="455"/>
      <c r="AU7" s="455"/>
      <c r="AV7" s="455"/>
      <c r="AW7" s="455"/>
      <c r="AX7" s="456"/>
    </row>
    <row r="8" spans="1:50" ht="52.5" customHeight="1" x14ac:dyDescent="0.15">
      <c r="A8" s="355" t="s">
        <v>308</v>
      </c>
      <c r="B8" s="356"/>
      <c r="C8" s="356"/>
      <c r="D8" s="356"/>
      <c r="E8" s="356"/>
      <c r="F8" s="357"/>
      <c r="G8" s="352" t="str">
        <f>入力規則等!A26</f>
        <v>地球温暖化対策</v>
      </c>
      <c r="H8" s="353"/>
      <c r="I8" s="353"/>
      <c r="J8" s="353"/>
      <c r="K8" s="353"/>
      <c r="L8" s="353"/>
      <c r="M8" s="353"/>
      <c r="N8" s="353"/>
      <c r="O8" s="353"/>
      <c r="P8" s="353"/>
      <c r="Q8" s="353"/>
      <c r="R8" s="353"/>
      <c r="S8" s="353"/>
      <c r="T8" s="353"/>
      <c r="U8" s="353"/>
      <c r="V8" s="353"/>
      <c r="W8" s="353"/>
      <c r="X8" s="354"/>
      <c r="Y8" s="529" t="s">
        <v>79</v>
      </c>
      <c r="Z8" s="529"/>
      <c r="AA8" s="529"/>
      <c r="AB8" s="529"/>
      <c r="AC8" s="529"/>
      <c r="AD8" s="529"/>
      <c r="AE8" s="483" t="str">
        <f>入力規則等!K13</f>
        <v>エネルギー対策</v>
      </c>
      <c r="AF8" s="484"/>
      <c r="AG8" s="484"/>
      <c r="AH8" s="484"/>
      <c r="AI8" s="484"/>
      <c r="AJ8" s="484"/>
      <c r="AK8" s="484"/>
      <c r="AL8" s="484"/>
      <c r="AM8" s="484"/>
      <c r="AN8" s="484"/>
      <c r="AO8" s="484"/>
      <c r="AP8" s="484"/>
      <c r="AQ8" s="484"/>
      <c r="AR8" s="484"/>
      <c r="AS8" s="484"/>
      <c r="AT8" s="484"/>
      <c r="AU8" s="484"/>
      <c r="AV8" s="484"/>
      <c r="AW8" s="484"/>
      <c r="AX8" s="485"/>
    </row>
    <row r="9" spans="1:50" ht="69" customHeight="1" x14ac:dyDescent="0.15">
      <c r="A9" s="457" t="s">
        <v>26</v>
      </c>
      <c r="B9" s="458"/>
      <c r="C9" s="458"/>
      <c r="D9" s="458"/>
      <c r="E9" s="458"/>
      <c r="F9" s="458"/>
      <c r="G9" s="486" t="s">
        <v>521</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97.5" customHeight="1" x14ac:dyDescent="0.15">
      <c r="A10" s="457" t="s">
        <v>36</v>
      </c>
      <c r="B10" s="458"/>
      <c r="C10" s="458"/>
      <c r="D10" s="458"/>
      <c r="E10" s="458"/>
      <c r="F10" s="458"/>
      <c r="G10" s="486" t="s">
        <v>474</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x14ac:dyDescent="0.15">
      <c r="A11" s="457" t="s">
        <v>6</v>
      </c>
      <c r="B11" s="458"/>
      <c r="C11" s="458"/>
      <c r="D11" s="458"/>
      <c r="E11" s="458"/>
      <c r="F11" s="459"/>
      <c r="G11" s="506" t="str">
        <f>入力規則等!P10</f>
        <v>委託・請負</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t="s">
        <v>476</v>
      </c>
      <c r="Q13" s="72"/>
      <c r="R13" s="72"/>
      <c r="S13" s="72"/>
      <c r="T13" s="72"/>
      <c r="U13" s="72"/>
      <c r="V13" s="73"/>
      <c r="W13" s="71">
        <v>100</v>
      </c>
      <c r="X13" s="72"/>
      <c r="Y13" s="72"/>
      <c r="Z13" s="72"/>
      <c r="AA13" s="72"/>
      <c r="AB13" s="72"/>
      <c r="AC13" s="73"/>
      <c r="AD13" s="71">
        <v>100</v>
      </c>
      <c r="AE13" s="72"/>
      <c r="AF13" s="72"/>
      <c r="AG13" s="72"/>
      <c r="AH13" s="72"/>
      <c r="AI13" s="72"/>
      <c r="AJ13" s="73"/>
      <c r="AK13" s="71">
        <v>100</v>
      </c>
      <c r="AL13" s="72"/>
      <c r="AM13" s="72"/>
      <c r="AN13" s="72"/>
      <c r="AO13" s="72"/>
      <c r="AP13" s="72"/>
      <c r="AQ13" s="73"/>
      <c r="AR13" s="665" t="s">
        <v>475</v>
      </c>
      <c r="AS13" s="666"/>
      <c r="AT13" s="666"/>
      <c r="AU13" s="666"/>
      <c r="AV13" s="666"/>
      <c r="AW13" s="666"/>
      <c r="AX13" s="667"/>
    </row>
    <row r="14" spans="1:50" ht="21" customHeight="1" x14ac:dyDescent="0.15">
      <c r="A14" s="463"/>
      <c r="B14" s="464"/>
      <c r="C14" s="464"/>
      <c r="D14" s="464"/>
      <c r="E14" s="464"/>
      <c r="F14" s="465"/>
      <c r="G14" s="476"/>
      <c r="H14" s="477"/>
      <c r="I14" s="343" t="s">
        <v>9</v>
      </c>
      <c r="J14" s="471"/>
      <c r="K14" s="471"/>
      <c r="L14" s="471"/>
      <c r="M14" s="471"/>
      <c r="N14" s="471"/>
      <c r="O14" s="472"/>
      <c r="P14" s="71" t="s">
        <v>473</v>
      </c>
      <c r="Q14" s="72"/>
      <c r="R14" s="72"/>
      <c r="S14" s="72"/>
      <c r="T14" s="72"/>
      <c r="U14" s="72"/>
      <c r="V14" s="73"/>
      <c r="W14" s="71" t="s">
        <v>473</v>
      </c>
      <c r="X14" s="72"/>
      <c r="Y14" s="72"/>
      <c r="Z14" s="72"/>
      <c r="AA14" s="72"/>
      <c r="AB14" s="72"/>
      <c r="AC14" s="73"/>
      <c r="AD14" s="71" t="s">
        <v>472</v>
      </c>
      <c r="AE14" s="72"/>
      <c r="AF14" s="72"/>
      <c r="AG14" s="72"/>
      <c r="AH14" s="72"/>
      <c r="AI14" s="72"/>
      <c r="AJ14" s="73"/>
      <c r="AK14" s="71" t="s">
        <v>472</v>
      </c>
      <c r="AL14" s="72"/>
      <c r="AM14" s="72"/>
      <c r="AN14" s="72"/>
      <c r="AO14" s="72"/>
      <c r="AP14" s="72"/>
      <c r="AQ14" s="73"/>
      <c r="AR14" s="663"/>
      <c r="AS14" s="663"/>
      <c r="AT14" s="663"/>
      <c r="AU14" s="663"/>
      <c r="AV14" s="663"/>
      <c r="AW14" s="663"/>
      <c r="AX14" s="664"/>
    </row>
    <row r="15" spans="1:50" ht="21" customHeight="1" x14ac:dyDescent="0.15">
      <c r="A15" s="463"/>
      <c r="B15" s="464"/>
      <c r="C15" s="464"/>
      <c r="D15" s="464"/>
      <c r="E15" s="464"/>
      <c r="F15" s="465"/>
      <c r="G15" s="476"/>
      <c r="H15" s="477"/>
      <c r="I15" s="343" t="s">
        <v>62</v>
      </c>
      <c r="J15" s="344"/>
      <c r="K15" s="344"/>
      <c r="L15" s="344"/>
      <c r="M15" s="344"/>
      <c r="N15" s="344"/>
      <c r="O15" s="345"/>
      <c r="P15" s="71" t="s">
        <v>473</v>
      </c>
      <c r="Q15" s="72"/>
      <c r="R15" s="72"/>
      <c r="S15" s="72"/>
      <c r="T15" s="72"/>
      <c r="U15" s="72"/>
      <c r="V15" s="73"/>
      <c r="W15" s="71" t="s">
        <v>473</v>
      </c>
      <c r="X15" s="72"/>
      <c r="Y15" s="72"/>
      <c r="Z15" s="72"/>
      <c r="AA15" s="72"/>
      <c r="AB15" s="72"/>
      <c r="AC15" s="73"/>
      <c r="AD15" s="71" t="s">
        <v>472</v>
      </c>
      <c r="AE15" s="72"/>
      <c r="AF15" s="72"/>
      <c r="AG15" s="72"/>
      <c r="AH15" s="72"/>
      <c r="AI15" s="72"/>
      <c r="AJ15" s="73"/>
      <c r="AK15" s="71" t="s">
        <v>472</v>
      </c>
      <c r="AL15" s="72"/>
      <c r="AM15" s="72"/>
      <c r="AN15" s="72"/>
      <c r="AO15" s="72"/>
      <c r="AP15" s="72"/>
      <c r="AQ15" s="73"/>
      <c r="AR15" s="71" t="s">
        <v>475</v>
      </c>
      <c r="AS15" s="72"/>
      <c r="AT15" s="72"/>
      <c r="AU15" s="72"/>
      <c r="AV15" s="72"/>
      <c r="AW15" s="72"/>
      <c r="AX15" s="662"/>
    </row>
    <row r="16" spans="1:50" ht="21" customHeight="1" x14ac:dyDescent="0.15">
      <c r="A16" s="463"/>
      <c r="B16" s="464"/>
      <c r="C16" s="464"/>
      <c r="D16" s="464"/>
      <c r="E16" s="464"/>
      <c r="F16" s="465"/>
      <c r="G16" s="476"/>
      <c r="H16" s="477"/>
      <c r="I16" s="343" t="s">
        <v>63</v>
      </c>
      <c r="J16" s="344"/>
      <c r="K16" s="344"/>
      <c r="L16" s="344"/>
      <c r="M16" s="344"/>
      <c r="N16" s="344"/>
      <c r="O16" s="345"/>
      <c r="P16" s="71" t="s">
        <v>473</v>
      </c>
      <c r="Q16" s="72"/>
      <c r="R16" s="72"/>
      <c r="S16" s="72"/>
      <c r="T16" s="72"/>
      <c r="U16" s="72"/>
      <c r="V16" s="73"/>
      <c r="W16" s="71" t="s">
        <v>473</v>
      </c>
      <c r="X16" s="72"/>
      <c r="Y16" s="72"/>
      <c r="Z16" s="72"/>
      <c r="AA16" s="72"/>
      <c r="AB16" s="72"/>
      <c r="AC16" s="73"/>
      <c r="AD16" s="71" t="s">
        <v>472</v>
      </c>
      <c r="AE16" s="72"/>
      <c r="AF16" s="72"/>
      <c r="AG16" s="72"/>
      <c r="AH16" s="72"/>
      <c r="AI16" s="72"/>
      <c r="AJ16" s="73"/>
      <c r="AK16" s="71" t="s">
        <v>472</v>
      </c>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3" t="s">
        <v>61</v>
      </c>
      <c r="J17" s="471"/>
      <c r="K17" s="471"/>
      <c r="L17" s="471"/>
      <c r="M17" s="471"/>
      <c r="N17" s="471"/>
      <c r="O17" s="472"/>
      <c r="P17" s="71" t="s">
        <v>473</v>
      </c>
      <c r="Q17" s="72"/>
      <c r="R17" s="72"/>
      <c r="S17" s="72"/>
      <c r="T17" s="72"/>
      <c r="U17" s="72"/>
      <c r="V17" s="73"/>
      <c r="W17" s="71" t="s">
        <v>473</v>
      </c>
      <c r="X17" s="72"/>
      <c r="Y17" s="72"/>
      <c r="Z17" s="72"/>
      <c r="AA17" s="72"/>
      <c r="AB17" s="72"/>
      <c r="AC17" s="73"/>
      <c r="AD17" s="71" t="s">
        <v>472</v>
      </c>
      <c r="AE17" s="72"/>
      <c r="AF17" s="72"/>
      <c r="AG17" s="72"/>
      <c r="AH17" s="72"/>
      <c r="AI17" s="72"/>
      <c r="AJ17" s="73"/>
      <c r="AK17" s="71" t="s">
        <v>472</v>
      </c>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6" t="s">
        <v>22</v>
      </c>
      <c r="J18" s="347"/>
      <c r="K18" s="347"/>
      <c r="L18" s="347"/>
      <c r="M18" s="347"/>
      <c r="N18" s="347"/>
      <c r="O18" s="348"/>
      <c r="P18" s="316">
        <f>SUM(P13:V17)</f>
        <v>0</v>
      </c>
      <c r="Q18" s="317"/>
      <c r="R18" s="317"/>
      <c r="S18" s="317"/>
      <c r="T18" s="317"/>
      <c r="U18" s="317"/>
      <c r="V18" s="318"/>
      <c r="W18" s="316">
        <f>SUM(W13:AC17)</f>
        <v>100</v>
      </c>
      <c r="X18" s="317"/>
      <c r="Y18" s="317"/>
      <c r="Z18" s="317"/>
      <c r="AA18" s="317"/>
      <c r="AB18" s="317"/>
      <c r="AC18" s="318"/>
      <c r="AD18" s="316">
        <f t="shared" ref="AD18" si="0">SUM(AD13:AJ17)</f>
        <v>100</v>
      </c>
      <c r="AE18" s="317"/>
      <c r="AF18" s="317"/>
      <c r="AG18" s="317"/>
      <c r="AH18" s="317"/>
      <c r="AI18" s="317"/>
      <c r="AJ18" s="318"/>
      <c r="AK18" s="316">
        <f t="shared" ref="AK18" si="1">SUM(AK13:AQ17)</f>
        <v>100</v>
      </c>
      <c r="AL18" s="317"/>
      <c r="AM18" s="317"/>
      <c r="AN18" s="317"/>
      <c r="AO18" s="317"/>
      <c r="AP18" s="317"/>
      <c r="AQ18" s="318"/>
      <c r="AR18" s="316">
        <f t="shared" ref="AR18" si="2">SUM(AR13:AX17)</f>
        <v>0</v>
      </c>
      <c r="AS18" s="317"/>
      <c r="AT18" s="317"/>
      <c r="AU18" s="317"/>
      <c r="AV18" s="317"/>
      <c r="AW18" s="317"/>
      <c r="AX18" s="319"/>
    </row>
    <row r="19" spans="1:50" ht="24.75" customHeight="1" x14ac:dyDescent="0.15">
      <c r="A19" s="463"/>
      <c r="B19" s="464"/>
      <c r="C19" s="464"/>
      <c r="D19" s="464"/>
      <c r="E19" s="464"/>
      <c r="F19" s="465"/>
      <c r="G19" s="313" t="s">
        <v>10</v>
      </c>
      <c r="H19" s="314"/>
      <c r="I19" s="314"/>
      <c r="J19" s="314"/>
      <c r="K19" s="314"/>
      <c r="L19" s="314"/>
      <c r="M19" s="314"/>
      <c r="N19" s="314"/>
      <c r="O19" s="314"/>
      <c r="P19" s="71" t="s">
        <v>476</v>
      </c>
      <c r="Q19" s="72"/>
      <c r="R19" s="72"/>
      <c r="S19" s="72"/>
      <c r="T19" s="72"/>
      <c r="U19" s="72"/>
      <c r="V19" s="73"/>
      <c r="W19" s="71">
        <v>80</v>
      </c>
      <c r="X19" s="72"/>
      <c r="Y19" s="72"/>
      <c r="Z19" s="72"/>
      <c r="AA19" s="72"/>
      <c r="AB19" s="72"/>
      <c r="AC19" s="73"/>
      <c r="AD19" s="71">
        <v>89</v>
      </c>
      <c r="AE19" s="72"/>
      <c r="AF19" s="72"/>
      <c r="AG19" s="72"/>
      <c r="AH19" s="72"/>
      <c r="AI19" s="72"/>
      <c r="AJ19" s="73"/>
      <c r="AK19" s="315"/>
      <c r="AL19" s="315"/>
      <c r="AM19" s="315"/>
      <c r="AN19" s="315"/>
      <c r="AO19" s="315"/>
      <c r="AP19" s="315"/>
      <c r="AQ19" s="315"/>
      <c r="AR19" s="315"/>
      <c r="AS19" s="315"/>
      <c r="AT19" s="315"/>
      <c r="AU19" s="315"/>
      <c r="AV19" s="315"/>
      <c r="AW19" s="315"/>
      <c r="AX19" s="320"/>
    </row>
    <row r="20" spans="1:50" ht="24.75" customHeight="1" x14ac:dyDescent="0.15">
      <c r="A20" s="466"/>
      <c r="B20" s="467"/>
      <c r="C20" s="467"/>
      <c r="D20" s="467"/>
      <c r="E20" s="467"/>
      <c r="F20" s="468"/>
      <c r="G20" s="313" t="s">
        <v>11</v>
      </c>
      <c r="H20" s="314"/>
      <c r="I20" s="314"/>
      <c r="J20" s="314"/>
      <c r="K20" s="314"/>
      <c r="L20" s="314"/>
      <c r="M20" s="314"/>
      <c r="N20" s="314"/>
      <c r="O20" s="314"/>
      <c r="P20" s="321" t="str">
        <f>IF(P18=0, "-", P19/P18)</f>
        <v>-</v>
      </c>
      <c r="Q20" s="321"/>
      <c r="R20" s="321"/>
      <c r="S20" s="321"/>
      <c r="T20" s="321"/>
      <c r="U20" s="321"/>
      <c r="V20" s="321"/>
      <c r="W20" s="321">
        <f>IF(W18=0, "-", W19/W18)</f>
        <v>0.8</v>
      </c>
      <c r="X20" s="321"/>
      <c r="Y20" s="321"/>
      <c r="Z20" s="321"/>
      <c r="AA20" s="321"/>
      <c r="AB20" s="321"/>
      <c r="AC20" s="321"/>
      <c r="AD20" s="321">
        <f>IF(AD18=0, "-", AD19/AD18)</f>
        <v>0.89</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x14ac:dyDescent="0.15">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4"/>
      <c r="Z21" s="86"/>
      <c r="AA21" s="87"/>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x14ac:dyDescent="0.15">
      <c r="A22" s="214"/>
      <c r="B22" s="215"/>
      <c r="C22" s="215"/>
      <c r="D22" s="215"/>
      <c r="E22" s="215"/>
      <c r="F22" s="216"/>
      <c r="G22" s="224"/>
      <c r="H22" s="108"/>
      <c r="I22" s="108"/>
      <c r="J22" s="108"/>
      <c r="K22" s="108"/>
      <c r="L22" s="108"/>
      <c r="M22" s="108"/>
      <c r="N22" s="108"/>
      <c r="O22" s="225"/>
      <c r="P22" s="242"/>
      <c r="Q22" s="108"/>
      <c r="R22" s="108"/>
      <c r="S22" s="108"/>
      <c r="T22" s="108"/>
      <c r="U22" s="108"/>
      <c r="V22" s="108"/>
      <c r="W22" s="108"/>
      <c r="X22" s="225"/>
      <c r="Y22" s="280"/>
      <c r="Z22" s="281"/>
      <c r="AA22" s="282"/>
      <c r="AB22" s="139"/>
      <c r="AC22" s="134"/>
      <c r="AD22" s="135"/>
      <c r="AE22" s="140"/>
      <c r="AF22" s="133"/>
      <c r="AG22" s="133"/>
      <c r="AH22" s="133"/>
      <c r="AI22" s="286"/>
      <c r="AJ22" s="140"/>
      <c r="AK22" s="133"/>
      <c r="AL22" s="133"/>
      <c r="AM22" s="133"/>
      <c r="AN22" s="286"/>
      <c r="AO22" s="140"/>
      <c r="AP22" s="133"/>
      <c r="AQ22" s="133"/>
      <c r="AR22" s="133"/>
      <c r="AS22" s="286"/>
      <c r="AT22" s="67"/>
      <c r="AU22" s="110">
        <v>27</v>
      </c>
      <c r="AV22" s="110"/>
      <c r="AW22" s="108" t="s">
        <v>360</v>
      </c>
      <c r="AX22" s="109"/>
    </row>
    <row r="23" spans="1:50" ht="23.25" customHeight="1" x14ac:dyDescent="0.15">
      <c r="A23" s="217"/>
      <c r="B23" s="215"/>
      <c r="C23" s="215"/>
      <c r="D23" s="215"/>
      <c r="E23" s="215"/>
      <c r="F23" s="216"/>
      <c r="G23" s="322" t="s">
        <v>525</v>
      </c>
      <c r="H23" s="289"/>
      <c r="I23" s="289"/>
      <c r="J23" s="289"/>
      <c r="K23" s="289"/>
      <c r="L23" s="289"/>
      <c r="M23" s="289"/>
      <c r="N23" s="289"/>
      <c r="O23" s="290"/>
      <c r="P23" s="255" t="s">
        <v>524</v>
      </c>
      <c r="Q23" s="196"/>
      <c r="R23" s="196"/>
      <c r="S23" s="196"/>
      <c r="T23" s="196"/>
      <c r="U23" s="196"/>
      <c r="V23" s="196"/>
      <c r="W23" s="196"/>
      <c r="X23" s="197"/>
      <c r="Y23" s="294" t="s">
        <v>14</v>
      </c>
      <c r="Z23" s="295"/>
      <c r="AA23" s="296"/>
      <c r="AB23" s="658" t="s">
        <v>475</v>
      </c>
      <c r="AC23" s="297"/>
      <c r="AD23" s="297"/>
      <c r="AE23" s="93" t="s">
        <v>477</v>
      </c>
      <c r="AF23" s="94"/>
      <c r="AG23" s="94"/>
      <c r="AH23" s="94"/>
      <c r="AI23" s="95"/>
      <c r="AJ23" s="93">
        <v>3</v>
      </c>
      <c r="AK23" s="94"/>
      <c r="AL23" s="94"/>
      <c r="AM23" s="94"/>
      <c r="AN23" s="95"/>
      <c r="AO23" s="93">
        <v>3</v>
      </c>
      <c r="AP23" s="94"/>
      <c r="AQ23" s="94"/>
      <c r="AR23" s="94"/>
      <c r="AS23" s="95"/>
      <c r="AT23" s="227"/>
      <c r="AU23" s="227"/>
      <c r="AV23" s="227"/>
      <c r="AW23" s="227"/>
      <c r="AX23" s="228"/>
    </row>
    <row r="24" spans="1:50" ht="22.5" customHeight="1" x14ac:dyDescent="0.15">
      <c r="A24" s="218"/>
      <c r="B24" s="219"/>
      <c r="C24" s="219"/>
      <c r="D24" s="219"/>
      <c r="E24" s="219"/>
      <c r="F24" s="220"/>
      <c r="G24" s="291"/>
      <c r="H24" s="292"/>
      <c r="I24" s="292"/>
      <c r="J24" s="292"/>
      <c r="K24" s="292"/>
      <c r="L24" s="292"/>
      <c r="M24" s="292"/>
      <c r="N24" s="292"/>
      <c r="O24" s="293"/>
      <c r="P24" s="277"/>
      <c r="Q24" s="277"/>
      <c r="R24" s="277"/>
      <c r="S24" s="277"/>
      <c r="T24" s="277"/>
      <c r="U24" s="277"/>
      <c r="V24" s="277"/>
      <c r="W24" s="277"/>
      <c r="X24" s="278"/>
      <c r="Y24" s="175" t="s">
        <v>65</v>
      </c>
      <c r="Z24" s="121"/>
      <c r="AA24" s="171"/>
      <c r="AB24" s="336" t="s">
        <v>475</v>
      </c>
      <c r="AC24" s="287"/>
      <c r="AD24" s="287"/>
      <c r="AE24" s="93" t="s">
        <v>477</v>
      </c>
      <c r="AF24" s="94"/>
      <c r="AG24" s="94"/>
      <c r="AH24" s="94"/>
      <c r="AI24" s="95"/>
      <c r="AJ24" s="93">
        <v>3</v>
      </c>
      <c r="AK24" s="94"/>
      <c r="AL24" s="94"/>
      <c r="AM24" s="94"/>
      <c r="AN24" s="95"/>
      <c r="AO24" s="93">
        <v>3</v>
      </c>
      <c r="AP24" s="94"/>
      <c r="AQ24" s="94"/>
      <c r="AR24" s="94"/>
      <c r="AS24" s="95"/>
      <c r="AT24" s="93">
        <v>3</v>
      </c>
      <c r="AU24" s="94"/>
      <c r="AV24" s="94"/>
      <c r="AW24" s="94"/>
      <c r="AX24" s="96"/>
    </row>
    <row r="25" spans="1:50" ht="22.5" customHeight="1" x14ac:dyDescent="0.15">
      <c r="A25" s="668"/>
      <c r="B25" s="669"/>
      <c r="C25" s="669"/>
      <c r="D25" s="669"/>
      <c r="E25" s="669"/>
      <c r="F25" s="670"/>
      <c r="G25" s="323"/>
      <c r="H25" s="324"/>
      <c r="I25" s="324"/>
      <c r="J25" s="324"/>
      <c r="K25" s="324"/>
      <c r="L25" s="324"/>
      <c r="M25" s="324"/>
      <c r="N25" s="324"/>
      <c r="O25" s="325"/>
      <c r="P25" s="198"/>
      <c r="Q25" s="198"/>
      <c r="R25" s="198"/>
      <c r="S25" s="198"/>
      <c r="T25" s="198"/>
      <c r="U25" s="198"/>
      <c r="V25" s="198"/>
      <c r="W25" s="198"/>
      <c r="X25" s="199"/>
      <c r="Y25" s="120" t="s">
        <v>15</v>
      </c>
      <c r="Z25" s="121"/>
      <c r="AA25" s="171"/>
      <c r="AB25" s="680" t="s">
        <v>364</v>
      </c>
      <c r="AC25" s="265"/>
      <c r="AD25" s="265"/>
      <c r="AE25" s="93" t="s">
        <v>477</v>
      </c>
      <c r="AF25" s="94"/>
      <c r="AG25" s="94"/>
      <c r="AH25" s="94"/>
      <c r="AI25" s="95"/>
      <c r="AJ25" s="93">
        <v>100</v>
      </c>
      <c r="AK25" s="94"/>
      <c r="AL25" s="94"/>
      <c r="AM25" s="94"/>
      <c r="AN25" s="95"/>
      <c r="AO25" s="93">
        <v>100</v>
      </c>
      <c r="AP25" s="94"/>
      <c r="AQ25" s="94"/>
      <c r="AR25" s="94"/>
      <c r="AS25" s="95"/>
      <c r="AT25" s="269"/>
      <c r="AU25" s="270"/>
      <c r="AV25" s="270"/>
      <c r="AW25" s="270"/>
      <c r="AX25" s="271"/>
    </row>
    <row r="26" spans="1:50" hidden="1" x14ac:dyDescent="0.15">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4"/>
      <c r="Z26" s="86"/>
      <c r="AA26" s="87"/>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59" t="s">
        <v>303</v>
      </c>
      <c r="AU26" s="660"/>
      <c r="AV26" s="660"/>
      <c r="AW26" s="660"/>
      <c r="AX26" s="661"/>
    </row>
    <row r="27" spans="1:50" hidden="1" x14ac:dyDescent="0.15">
      <c r="A27" s="214"/>
      <c r="B27" s="215"/>
      <c r="C27" s="215"/>
      <c r="D27" s="215"/>
      <c r="E27" s="215"/>
      <c r="F27" s="216"/>
      <c r="G27" s="224"/>
      <c r="H27" s="108"/>
      <c r="I27" s="108"/>
      <c r="J27" s="108"/>
      <c r="K27" s="108"/>
      <c r="L27" s="108"/>
      <c r="M27" s="108"/>
      <c r="N27" s="108"/>
      <c r="O27" s="225"/>
      <c r="P27" s="242"/>
      <c r="Q27" s="108"/>
      <c r="R27" s="108"/>
      <c r="S27" s="108"/>
      <c r="T27" s="108"/>
      <c r="U27" s="108"/>
      <c r="V27" s="108"/>
      <c r="W27" s="108"/>
      <c r="X27" s="225"/>
      <c r="Y27" s="280"/>
      <c r="Z27" s="281"/>
      <c r="AA27" s="282"/>
      <c r="AB27" s="139"/>
      <c r="AC27" s="134"/>
      <c r="AD27" s="135"/>
      <c r="AE27" s="140"/>
      <c r="AF27" s="133"/>
      <c r="AG27" s="133"/>
      <c r="AH27" s="133"/>
      <c r="AI27" s="286"/>
      <c r="AJ27" s="140"/>
      <c r="AK27" s="133"/>
      <c r="AL27" s="133"/>
      <c r="AM27" s="133"/>
      <c r="AN27" s="286"/>
      <c r="AO27" s="140"/>
      <c r="AP27" s="133"/>
      <c r="AQ27" s="133"/>
      <c r="AR27" s="133"/>
      <c r="AS27" s="286"/>
      <c r="AT27" s="67"/>
      <c r="AU27" s="110"/>
      <c r="AV27" s="110"/>
      <c r="AW27" s="108" t="s">
        <v>360</v>
      </c>
      <c r="AX27" s="109"/>
    </row>
    <row r="28" spans="1:50" hidden="1" x14ac:dyDescent="0.15">
      <c r="A28" s="217"/>
      <c r="B28" s="215"/>
      <c r="C28" s="215"/>
      <c r="D28" s="215"/>
      <c r="E28" s="215"/>
      <c r="F28" s="216"/>
      <c r="G28" s="322"/>
      <c r="H28" s="289"/>
      <c r="I28" s="289"/>
      <c r="J28" s="289"/>
      <c r="K28" s="289"/>
      <c r="L28" s="289"/>
      <c r="M28" s="289"/>
      <c r="N28" s="289"/>
      <c r="O28" s="290"/>
      <c r="P28" s="255"/>
      <c r="Q28" s="196"/>
      <c r="R28" s="196"/>
      <c r="S28" s="196"/>
      <c r="T28" s="196"/>
      <c r="U28" s="196"/>
      <c r="V28" s="196"/>
      <c r="W28" s="196"/>
      <c r="X28" s="197"/>
      <c r="Y28" s="294" t="s">
        <v>14</v>
      </c>
      <c r="Z28" s="295"/>
      <c r="AA28" s="296"/>
      <c r="AB28" s="297"/>
      <c r="AC28" s="297"/>
      <c r="AD28" s="297"/>
      <c r="AE28" s="93"/>
      <c r="AF28" s="94"/>
      <c r="AG28" s="94"/>
      <c r="AH28" s="94"/>
      <c r="AI28" s="95"/>
      <c r="AJ28" s="93"/>
      <c r="AK28" s="94"/>
      <c r="AL28" s="94"/>
      <c r="AM28" s="94"/>
      <c r="AN28" s="95"/>
      <c r="AO28" s="93"/>
      <c r="AP28" s="94"/>
      <c r="AQ28" s="94"/>
      <c r="AR28" s="94"/>
      <c r="AS28" s="95"/>
      <c r="AT28" s="227"/>
      <c r="AU28" s="227"/>
      <c r="AV28" s="227"/>
      <c r="AW28" s="227"/>
      <c r="AX28" s="228"/>
    </row>
    <row r="29" spans="1:50" hidden="1" x14ac:dyDescent="0.15">
      <c r="A29" s="218"/>
      <c r="B29" s="219"/>
      <c r="C29" s="219"/>
      <c r="D29" s="219"/>
      <c r="E29" s="219"/>
      <c r="F29" s="220"/>
      <c r="G29" s="291"/>
      <c r="H29" s="292"/>
      <c r="I29" s="292"/>
      <c r="J29" s="292"/>
      <c r="K29" s="292"/>
      <c r="L29" s="292"/>
      <c r="M29" s="292"/>
      <c r="N29" s="292"/>
      <c r="O29" s="293"/>
      <c r="P29" s="277"/>
      <c r="Q29" s="277"/>
      <c r="R29" s="277"/>
      <c r="S29" s="277"/>
      <c r="T29" s="277"/>
      <c r="U29" s="277"/>
      <c r="V29" s="277"/>
      <c r="W29" s="277"/>
      <c r="X29" s="278"/>
      <c r="Y29" s="175" t="s">
        <v>65</v>
      </c>
      <c r="Z29" s="121"/>
      <c r="AA29" s="171"/>
      <c r="AB29" s="287"/>
      <c r="AC29" s="287"/>
      <c r="AD29" s="287"/>
      <c r="AE29" s="93"/>
      <c r="AF29" s="94"/>
      <c r="AG29" s="94"/>
      <c r="AH29" s="94"/>
      <c r="AI29" s="95"/>
      <c r="AJ29" s="93"/>
      <c r="AK29" s="94"/>
      <c r="AL29" s="94"/>
      <c r="AM29" s="94"/>
      <c r="AN29" s="95"/>
      <c r="AO29" s="93"/>
      <c r="AP29" s="94"/>
      <c r="AQ29" s="94"/>
      <c r="AR29" s="94"/>
      <c r="AS29" s="95"/>
      <c r="AT29" s="93"/>
      <c r="AU29" s="94"/>
      <c r="AV29" s="94"/>
      <c r="AW29" s="94"/>
      <c r="AX29" s="96"/>
    </row>
    <row r="30" spans="1:50" hidden="1" x14ac:dyDescent="0.15">
      <c r="A30" s="668"/>
      <c r="B30" s="669"/>
      <c r="C30" s="669"/>
      <c r="D30" s="669"/>
      <c r="E30" s="669"/>
      <c r="F30" s="670"/>
      <c r="G30" s="323"/>
      <c r="H30" s="324"/>
      <c r="I30" s="324"/>
      <c r="J30" s="324"/>
      <c r="K30" s="324"/>
      <c r="L30" s="324"/>
      <c r="M30" s="324"/>
      <c r="N30" s="324"/>
      <c r="O30" s="325"/>
      <c r="P30" s="198"/>
      <c r="Q30" s="198"/>
      <c r="R30" s="198"/>
      <c r="S30" s="198"/>
      <c r="T30" s="198"/>
      <c r="U30" s="198"/>
      <c r="V30" s="198"/>
      <c r="W30" s="198"/>
      <c r="X30" s="199"/>
      <c r="Y30" s="120" t="s">
        <v>15</v>
      </c>
      <c r="Z30" s="121"/>
      <c r="AA30" s="171"/>
      <c r="AB30" s="265" t="s">
        <v>16</v>
      </c>
      <c r="AC30" s="265"/>
      <c r="AD30" s="265"/>
      <c r="AE30" s="93"/>
      <c r="AF30" s="94"/>
      <c r="AG30" s="94"/>
      <c r="AH30" s="94"/>
      <c r="AI30" s="95"/>
      <c r="AJ30" s="93"/>
      <c r="AK30" s="94"/>
      <c r="AL30" s="94"/>
      <c r="AM30" s="94"/>
      <c r="AN30" s="95"/>
      <c r="AO30" s="93"/>
      <c r="AP30" s="94"/>
      <c r="AQ30" s="94"/>
      <c r="AR30" s="94"/>
      <c r="AS30" s="95"/>
      <c r="AT30" s="269"/>
      <c r="AU30" s="270"/>
      <c r="AV30" s="270"/>
      <c r="AW30" s="270"/>
      <c r="AX30" s="271"/>
    </row>
    <row r="31" spans="1:50" hidden="1" x14ac:dyDescent="0.15">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4"/>
      <c r="Z31" s="86"/>
      <c r="AA31" s="87"/>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idden="1" x14ac:dyDescent="0.15">
      <c r="A32" s="214"/>
      <c r="B32" s="215"/>
      <c r="C32" s="215"/>
      <c r="D32" s="215"/>
      <c r="E32" s="215"/>
      <c r="F32" s="216"/>
      <c r="G32" s="224"/>
      <c r="H32" s="108"/>
      <c r="I32" s="108"/>
      <c r="J32" s="108"/>
      <c r="K32" s="108"/>
      <c r="L32" s="108"/>
      <c r="M32" s="108"/>
      <c r="N32" s="108"/>
      <c r="O32" s="225"/>
      <c r="P32" s="242"/>
      <c r="Q32" s="108"/>
      <c r="R32" s="108"/>
      <c r="S32" s="108"/>
      <c r="T32" s="108"/>
      <c r="U32" s="108"/>
      <c r="V32" s="108"/>
      <c r="W32" s="108"/>
      <c r="X32" s="225"/>
      <c r="Y32" s="280"/>
      <c r="Z32" s="281"/>
      <c r="AA32" s="282"/>
      <c r="AB32" s="139"/>
      <c r="AC32" s="134"/>
      <c r="AD32" s="135"/>
      <c r="AE32" s="140"/>
      <c r="AF32" s="133"/>
      <c r="AG32" s="133"/>
      <c r="AH32" s="133"/>
      <c r="AI32" s="286"/>
      <c r="AJ32" s="140"/>
      <c r="AK32" s="133"/>
      <c r="AL32" s="133"/>
      <c r="AM32" s="133"/>
      <c r="AN32" s="286"/>
      <c r="AO32" s="140"/>
      <c r="AP32" s="133"/>
      <c r="AQ32" s="133"/>
      <c r="AR32" s="133"/>
      <c r="AS32" s="286"/>
      <c r="AT32" s="67"/>
      <c r="AU32" s="110"/>
      <c r="AV32" s="110"/>
      <c r="AW32" s="108" t="s">
        <v>360</v>
      </c>
      <c r="AX32" s="109"/>
    </row>
    <row r="33" spans="1:50" hidden="1" x14ac:dyDescent="0.15">
      <c r="A33" s="217"/>
      <c r="B33" s="215"/>
      <c r="C33" s="215"/>
      <c r="D33" s="215"/>
      <c r="E33" s="215"/>
      <c r="F33" s="216"/>
      <c r="G33" s="288"/>
      <c r="H33" s="289"/>
      <c r="I33" s="289"/>
      <c r="J33" s="289"/>
      <c r="K33" s="289"/>
      <c r="L33" s="289"/>
      <c r="M33" s="289"/>
      <c r="N33" s="289"/>
      <c r="O33" s="290"/>
      <c r="P33" s="255"/>
      <c r="Q33" s="196"/>
      <c r="R33" s="196"/>
      <c r="S33" s="196"/>
      <c r="T33" s="196"/>
      <c r="U33" s="196"/>
      <c r="V33" s="196"/>
      <c r="W33" s="196"/>
      <c r="X33" s="197"/>
      <c r="Y33" s="294" t="s">
        <v>14</v>
      </c>
      <c r="Z33" s="295"/>
      <c r="AA33" s="296"/>
      <c r="AB33" s="297"/>
      <c r="AC33" s="297"/>
      <c r="AD33" s="297"/>
      <c r="AE33" s="93"/>
      <c r="AF33" s="94"/>
      <c r="AG33" s="94"/>
      <c r="AH33" s="94"/>
      <c r="AI33" s="95"/>
      <c r="AJ33" s="93"/>
      <c r="AK33" s="94"/>
      <c r="AL33" s="94"/>
      <c r="AM33" s="94"/>
      <c r="AN33" s="95"/>
      <c r="AO33" s="93"/>
      <c r="AP33" s="94"/>
      <c r="AQ33" s="94"/>
      <c r="AR33" s="94"/>
      <c r="AS33" s="95"/>
      <c r="AT33" s="227"/>
      <c r="AU33" s="227"/>
      <c r="AV33" s="227"/>
      <c r="AW33" s="227"/>
      <c r="AX33" s="228"/>
    </row>
    <row r="34" spans="1:50" hidden="1" x14ac:dyDescent="0.15">
      <c r="A34" s="218"/>
      <c r="B34" s="219"/>
      <c r="C34" s="219"/>
      <c r="D34" s="219"/>
      <c r="E34" s="219"/>
      <c r="F34" s="220"/>
      <c r="G34" s="291"/>
      <c r="H34" s="292"/>
      <c r="I34" s="292"/>
      <c r="J34" s="292"/>
      <c r="K34" s="292"/>
      <c r="L34" s="292"/>
      <c r="M34" s="292"/>
      <c r="N34" s="292"/>
      <c r="O34" s="293"/>
      <c r="P34" s="277"/>
      <c r="Q34" s="277"/>
      <c r="R34" s="277"/>
      <c r="S34" s="277"/>
      <c r="T34" s="277"/>
      <c r="U34" s="277"/>
      <c r="V34" s="277"/>
      <c r="W34" s="277"/>
      <c r="X34" s="278"/>
      <c r="Y34" s="175" t="s">
        <v>65</v>
      </c>
      <c r="Z34" s="121"/>
      <c r="AA34" s="171"/>
      <c r="AB34" s="287"/>
      <c r="AC34" s="287"/>
      <c r="AD34" s="287"/>
      <c r="AE34" s="93"/>
      <c r="AF34" s="94"/>
      <c r="AG34" s="94"/>
      <c r="AH34" s="94"/>
      <c r="AI34" s="95"/>
      <c r="AJ34" s="93"/>
      <c r="AK34" s="94"/>
      <c r="AL34" s="94"/>
      <c r="AM34" s="94"/>
      <c r="AN34" s="95"/>
      <c r="AO34" s="93"/>
      <c r="AP34" s="94"/>
      <c r="AQ34" s="94"/>
      <c r="AR34" s="94"/>
      <c r="AS34" s="95"/>
      <c r="AT34" s="93"/>
      <c r="AU34" s="94"/>
      <c r="AV34" s="94"/>
      <c r="AW34" s="94"/>
      <c r="AX34" s="96"/>
    </row>
    <row r="35" spans="1:50" hidden="1" x14ac:dyDescent="0.15">
      <c r="A35" s="668"/>
      <c r="B35" s="669"/>
      <c r="C35" s="669"/>
      <c r="D35" s="669"/>
      <c r="E35" s="669"/>
      <c r="F35" s="670"/>
      <c r="G35" s="323"/>
      <c r="H35" s="324"/>
      <c r="I35" s="324"/>
      <c r="J35" s="324"/>
      <c r="K35" s="324"/>
      <c r="L35" s="324"/>
      <c r="M35" s="324"/>
      <c r="N35" s="324"/>
      <c r="O35" s="325"/>
      <c r="P35" s="198"/>
      <c r="Q35" s="198"/>
      <c r="R35" s="198"/>
      <c r="S35" s="198"/>
      <c r="T35" s="198"/>
      <c r="U35" s="198"/>
      <c r="V35" s="198"/>
      <c r="W35" s="198"/>
      <c r="X35" s="199"/>
      <c r="Y35" s="120" t="s">
        <v>15</v>
      </c>
      <c r="Z35" s="121"/>
      <c r="AA35" s="171"/>
      <c r="AB35" s="265" t="s">
        <v>16</v>
      </c>
      <c r="AC35" s="265"/>
      <c r="AD35" s="265"/>
      <c r="AE35" s="93"/>
      <c r="AF35" s="94"/>
      <c r="AG35" s="94"/>
      <c r="AH35" s="94"/>
      <c r="AI35" s="95"/>
      <c r="AJ35" s="93"/>
      <c r="AK35" s="94"/>
      <c r="AL35" s="94"/>
      <c r="AM35" s="94"/>
      <c r="AN35" s="95"/>
      <c r="AO35" s="93"/>
      <c r="AP35" s="94"/>
      <c r="AQ35" s="94"/>
      <c r="AR35" s="94"/>
      <c r="AS35" s="95"/>
      <c r="AT35" s="269"/>
      <c r="AU35" s="270"/>
      <c r="AV35" s="270"/>
      <c r="AW35" s="270"/>
      <c r="AX35" s="271"/>
    </row>
    <row r="36" spans="1:50" hidden="1" x14ac:dyDescent="0.15">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4"/>
      <c r="Z36" s="86"/>
      <c r="AA36" s="87"/>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idden="1" x14ac:dyDescent="0.15">
      <c r="A37" s="214"/>
      <c r="B37" s="215"/>
      <c r="C37" s="215"/>
      <c r="D37" s="215"/>
      <c r="E37" s="215"/>
      <c r="F37" s="216"/>
      <c r="G37" s="224"/>
      <c r="H37" s="108"/>
      <c r="I37" s="108"/>
      <c r="J37" s="108"/>
      <c r="K37" s="108"/>
      <c r="L37" s="108"/>
      <c r="M37" s="108"/>
      <c r="N37" s="108"/>
      <c r="O37" s="225"/>
      <c r="P37" s="242"/>
      <c r="Q37" s="108"/>
      <c r="R37" s="108"/>
      <c r="S37" s="108"/>
      <c r="T37" s="108"/>
      <c r="U37" s="108"/>
      <c r="V37" s="108"/>
      <c r="W37" s="108"/>
      <c r="X37" s="225"/>
      <c r="Y37" s="280"/>
      <c r="Z37" s="281"/>
      <c r="AA37" s="282"/>
      <c r="AB37" s="139"/>
      <c r="AC37" s="134"/>
      <c r="AD37" s="135"/>
      <c r="AE37" s="140"/>
      <c r="AF37" s="133"/>
      <c r="AG37" s="133"/>
      <c r="AH37" s="133"/>
      <c r="AI37" s="286"/>
      <c r="AJ37" s="140"/>
      <c r="AK37" s="133"/>
      <c r="AL37" s="133"/>
      <c r="AM37" s="133"/>
      <c r="AN37" s="286"/>
      <c r="AO37" s="140"/>
      <c r="AP37" s="133"/>
      <c r="AQ37" s="133"/>
      <c r="AR37" s="133"/>
      <c r="AS37" s="286"/>
      <c r="AT37" s="67"/>
      <c r="AU37" s="110"/>
      <c r="AV37" s="110"/>
      <c r="AW37" s="108" t="s">
        <v>360</v>
      </c>
      <c r="AX37" s="109"/>
    </row>
    <row r="38" spans="1:50" hidden="1" x14ac:dyDescent="0.15">
      <c r="A38" s="217"/>
      <c r="B38" s="215"/>
      <c r="C38" s="215"/>
      <c r="D38" s="215"/>
      <c r="E38" s="215"/>
      <c r="F38" s="216"/>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93"/>
      <c r="AF38" s="94"/>
      <c r="AG38" s="94"/>
      <c r="AH38" s="94"/>
      <c r="AI38" s="95"/>
      <c r="AJ38" s="93"/>
      <c r="AK38" s="94"/>
      <c r="AL38" s="94"/>
      <c r="AM38" s="94"/>
      <c r="AN38" s="95"/>
      <c r="AO38" s="93"/>
      <c r="AP38" s="94"/>
      <c r="AQ38" s="94"/>
      <c r="AR38" s="94"/>
      <c r="AS38" s="95"/>
      <c r="AT38" s="227"/>
      <c r="AU38" s="227"/>
      <c r="AV38" s="227"/>
      <c r="AW38" s="227"/>
      <c r="AX38" s="228"/>
    </row>
    <row r="39" spans="1:50" hidden="1" x14ac:dyDescent="0.15">
      <c r="A39" s="218"/>
      <c r="B39" s="219"/>
      <c r="C39" s="219"/>
      <c r="D39" s="219"/>
      <c r="E39" s="219"/>
      <c r="F39" s="220"/>
      <c r="G39" s="291"/>
      <c r="H39" s="292"/>
      <c r="I39" s="292"/>
      <c r="J39" s="292"/>
      <c r="K39" s="292"/>
      <c r="L39" s="292"/>
      <c r="M39" s="292"/>
      <c r="N39" s="292"/>
      <c r="O39" s="293"/>
      <c r="P39" s="277"/>
      <c r="Q39" s="277"/>
      <c r="R39" s="277"/>
      <c r="S39" s="277"/>
      <c r="T39" s="277"/>
      <c r="U39" s="277"/>
      <c r="V39" s="277"/>
      <c r="W39" s="277"/>
      <c r="X39" s="278"/>
      <c r="Y39" s="175" t="s">
        <v>65</v>
      </c>
      <c r="Z39" s="121"/>
      <c r="AA39" s="171"/>
      <c r="AB39" s="287"/>
      <c r="AC39" s="287"/>
      <c r="AD39" s="287"/>
      <c r="AE39" s="93"/>
      <c r="AF39" s="94"/>
      <c r="AG39" s="94"/>
      <c r="AH39" s="94"/>
      <c r="AI39" s="95"/>
      <c r="AJ39" s="93"/>
      <c r="AK39" s="94"/>
      <c r="AL39" s="94"/>
      <c r="AM39" s="94"/>
      <c r="AN39" s="95"/>
      <c r="AO39" s="93"/>
      <c r="AP39" s="94"/>
      <c r="AQ39" s="94"/>
      <c r="AR39" s="94"/>
      <c r="AS39" s="95"/>
      <c r="AT39" s="93"/>
      <c r="AU39" s="94"/>
      <c r="AV39" s="94"/>
      <c r="AW39" s="94"/>
      <c r="AX39" s="96"/>
    </row>
    <row r="40" spans="1:50" hidden="1" x14ac:dyDescent="0.15">
      <c r="A40" s="668"/>
      <c r="B40" s="669"/>
      <c r="C40" s="669"/>
      <c r="D40" s="669"/>
      <c r="E40" s="669"/>
      <c r="F40" s="670"/>
      <c r="G40" s="323"/>
      <c r="H40" s="324"/>
      <c r="I40" s="324"/>
      <c r="J40" s="324"/>
      <c r="K40" s="324"/>
      <c r="L40" s="324"/>
      <c r="M40" s="324"/>
      <c r="N40" s="324"/>
      <c r="O40" s="325"/>
      <c r="P40" s="198"/>
      <c r="Q40" s="198"/>
      <c r="R40" s="198"/>
      <c r="S40" s="198"/>
      <c r="T40" s="198"/>
      <c r="U40" s="198"/>
      <c r="V40" s="198"/>
      <c r="W40" s="198"/>
      <c r="X40" s="199"/>
      <c r="Y40" s="120" t="s">
        <v>15</v>
      </c>
      <c r="Z40" s="121"/>
      <c r="AA40" s="171"/>
      <c r="AB40" s="265" t="s">
        <v>16</v>
      </c>
      <c r="AC40" s="265"/>
      <c r="AD40" s="265"/>
      <c r="AE40" s="93"/>
      <c r="AF40" s="94"/>
      <c r="AG40" s="94"/>
      <c r="AH40" s="94"/>
      <c r="AI40" s="95"/>
      <c r="AJ40" s="93"/>
      <c r="AK40" s="94"/>
      <c r="AL40" s="94"/>
      <c r="AM40" s="94"/>
      <c r="AN40" s="95"/>
      <c r="AO40" s="93"/>
      <c r="AP40" s="94"/>
      <c r="AQ40" s="94"/>
      <c r="AR40" s="94"/>
      <c r="AS40" s="95"/>
      <c r="AT40" s="269"/>
      <c r="AU40" s="270"/>
      <c r="AV40" s="270"/>
      <c r="AW40" s="270"/>
      <c r="AX40" s="271"/>
    </row>
    <row r="41" spans="1:50" hidden="1" x14ac:dyDescent="0.15">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4"/>
      <c r="Z41" s="86"/>
      <c r="AA41" s="87"/>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idden="1" x14ac:dyDescent="0.15">
      <c r="A42" s="214"/>
      <c r="B42" s="215"/>
      <c r="C42" s="215"/>
      <c r="D42" s="215"/>
      <c r="E42" s="215"/>
      <c r="F42" s="216"/>
      <c r="G42" s="224"/>
      <c r="H42" s="108"/>
      <c r="I42" s="108"/>
      <c r="J42" s="108"/>
      <c r="K42" s="108"/>
      <c r="L42" s="108"/>
      <c r="M42" s="108"/>
      <c r="N42" s="108"/>
      <c r="O42" s="225"/>
      <c r="P42" s="242"/>
      <c r="Q42" s="108"/>
      <c r="R42" s="108"/>
      <c r="S42" s="108"/>
      <c r="T42" s="108"/>
      <c r="U42" s="108"/>
      <c r="V42" s="108"/>
      <c r="W42" s="108"/>
      <c r="X42" s="225"/>
      <c r="Y42" s="280"/>
      <c r="Z42" s="281"/>
      <c r="AA42" s="282"/>
      <c r="AB42" s="139"/>
      <c r="AC42" s="134"/>
      <c r="AD42" s="135"/>
      <c r="AE42" s="140"/>
      <c r="AF42" s="133"/>
      <c r="AG42" s="133"/>
      <c r="AH42" s="133"/>
      <c r="AI42" s="286"/>
      <c r="AJ42" s="140"/>
      <c r="AK42" s="133"/>
      <c r="AL42" s="133"/>
      <c r="AM42" s="133"/>
      <c r="AN42" s="286"/>
      <c r="AO42" s="140"/>
      <c r="AP42" s="133"/>
      <c r="AQ42" s="133"/>
      <c r="AR42" s="133"/>
      <c r="AS42" s="286"/>
      <c r="AT42" s="67"/>
      <c r="AU42" s="110"/>
      <c r="AV42" s="110"/>
      <c r="AW42" s="108" t="s">
        <v>360</v>
      </c>
      <c r="AX42" s="109"/>
    </row>
    <row r="43" spans="1:50" hidden="1" x14ac:dyDescent="0.15">
      <c r="A43" s="217"/>
      <c r="B43" s="215"/>
      <c r="C43" s="215"/>
      <c r="D43" s="215"/>
      <c r="E43" s="215"/>
      <c r="F43" s="216"/>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93"/>
      <c r="AF43" s="94"/>
      <c r="AG43" s="94"/>
      <c r="AH43" s="94"/>
      <c r="AI43" s="95"/>
      <c r="AJ43" s="93"/>
      <c r="AK43" s="94"/>
      <c r="AL43" s="94"/>
      <c r="AM43" s="94"/>
      <c r="AN43" s="95"/>
      <c r="AO43" s="93"/>
      <c r="AP43" s="94"/>
      <c r="AQ43" s="94"/>
      <c r="AR43" s="94"/>
      <c r="AS43" s="95"/>
      <c r="AT43" s="227"/>
      <c r="AU43" s="227"/>
      <c r="AV43" s="227"/>
      <c r="AW43" s="227"/>
      <c r="AX43" s="228"/>
    </row>
    <row r="44" spans="1:50" hidden="1" x14ac:dyDescent="0.15">
      <c r="A44" s="218"/>
      <c r="B44" s="219"/>
      <c r="C44" s="219"/>
      <c r="D44" s="219"/>
      <c r="E44" s="219"/>
      <c r="F44" s="220"/>
      <c r="G44" s="291"/>
      <c r="H44" s="292"/>
      <c r="I44" s="292"/>
      <c r="J44" s="292"/>
      <c r="K44" s="292"/>
      <c r="L44" s="292"/>
      <c r="M44" s="292"/>
      <c r="N44" s="292"/>
      <c r="O44" s="293"/>
      <c r="P44" s="277"/>
      <c r="Q44" s="277"/>
      <c r="R44" s="277"/>
      <c r="S44" s="277"/>
      <c r="T44" s="277"/>
      <c r="U44" s="277"/>
      <c r="V44" s="277"/>
      <c r="W44" s="277"/>
      <c r="X44" s="278"/>
      <c r="Y44" s="175" t="s">
        <v>65</v>
      </c>
      <c r="Z44" s="121"/>
      <c r="AA44" s="171"/>
      <c r="AB44" s="287"/>
      <c r="AC44" s="287"/>
      <c r="AD44" s="287"/>
      <c r="AE44" s="93"/>
      <c r="AF44" s="94"/>
      <c r="AG44" s="94"/>
      <c r="AH44" s="94"/>
      <c r="AI44" s="95"/>
      <c r="AJ44" s="93"/>
      <c r="AK44" s="94"/>
      <c r="AL44" s="94"/>
      <c r="AM44" s="94"/>
      <c r="AN44" s="95"/>
      <c r="AO44" s="93"/>
      <c r="AP44" s="94"/>
      <c r="AQ44" s="94"/>
      <c r="AR44" s="94"/>
      <c r="AS44" s="95"/>
      <c r="AT44" s="93"/>
      <c r="AU44" s="94"/>
      <c r="AV44" s="94"/>
      <c r="AW44" s="94"/>
      <c r="AX44" s="96"/>
    </row>
    <row r="45" spans="1:50" hidden="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93"/>
      <c r="AF45" s="94"/>
      <c r="AG45" s="94"/>
      <c r="AH45" s="94"/>
      <c r="AI45" s="95"/>
      <c r="AJ45" s="93"/>
      <c r="AK45" s="94"/>
      <c r="AL45" s="94"/>
      <c r="AM45" s="94"/>
      <c r="AN45" s="95"/>
      <c r="AO45" s="93"/>
      <c r="AP45" s="94"/>
      <c r="AQ45" s="94"/>
      <c r="AR45" s="94"/>
      <c r="AS45" s="95"/>
      <c r="AT45" s="269"/>
      <c r="AU45" s="270"/>
      <c r="AV45" s="270"/>
      <c r="AW45" s="270"/>
      <c r="AX45" s="271"/>
    </row>
    <row r="46" spans="1:50" hidden="1" x14ac:dyDescent="0.15">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22.5" hidden="1" customHeight="1" x14ac:dyDescent="0.15">
      <c r="A47" s="235" t="s">
        <v>320</v>
      </c>
      <c r="B47" s="683" t="s">
        <v>317</v>
      </c>
      <c r="C47" s="237"/>
      <c r="D47" s="237"/>
      <c r="E47" s="237"/>
      <c r="F47" s="238"/>
      <c r="G47" s="620" t="s">
        <v>311</v>
      </c>
      <c r="H47" s="620"/>
      <c r="I47" s="620"/>
      <c r="J47" s="620"/>
      <c r="K47" s="620"/>
      <c r="L47" s="620"/>
      <c r="M47" s="620"/>
      <c r="N47" s="620"/>
      <c r="O47" s="620"/>
      <c r="P47" s="620"/>
      <c r="Q47" s="620"/>
      <c r="R47" s="620"/>
      <c r="S47" s="620"/>
      <c r="T47" s="620"/>
      <c r="U47" s="620"/>
      <c r="V47" s="620"/>
      <c r="W47" s="620"/>
      <c r="X47" s="620"/>
      <c r="Y47" s="620"/>
      <c r="Z47" s="620"/>
      <c r="AA47" s="688"/>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22.5" hidden="1" customHeight="1" x14ac:dyDescent="0.15">
      <c r="A48" s="235"/>
      <c r="B48" s="683"/>
      <c r="C48" s="237"/>
      <c r="D48" s="237"/>
      <c r="E48" s="237"/>
      <c r="F48" s="238"/>
      <c r="G48" s="108"/>
      <c r="H48" s="108"/>
      <c r="I48" s="108"/>
      <c r="J48" s="108"/>
      <c r="K48" s="108"/>
      <c r="L48" s="108"/>
      <c r="M48" s="108"/>
      <c r="N48" s="108"/>
      <c r="O48" s="108"/>
      <c r="P48" s="108"/>
      <c r="Q48" s="108"/>
      <c r="R48" s="108"/>
      <c r="S48" s="108"/>
      <c r="T48" s="108"/>
      <c r="U48" s="108"/>
      <c r="V48" s="108"/>
      <c r="W48" s="108"/>
      <c r="X48" s="108"/>
      <c r="Y48" s="108"/>
      <c r="Z48" s="108"/>
      <c r="AA48" s="225"/>
      <c r="AB48" s="24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5"/>
      <c r="B49" s="683"/>
      <c r="C49" s="237"/>
      <c r="D49" s="237"/>
      <c r="E49" s="237"/>
      <c r="F49" s="238"/>
      <c r="G49" s="337"/>
      <c r="H49" s="337"/>
      <c r="I49" s="337"/>
      <c r="J49" s="337"/>
      <c r="K49" s="337"/>
      <c r="L49" s="337"/>
      <c r="M49" s="337"/>
      <c r="N49" s="337"/>
      <c r="O49" s="337"/>
      <c r="P49" s="337"/>
      <c r="Q49" s="337"/>
      <c r="R49" s="337"/>
      <c r="S49" s="337"/>
      <c r="T49" s="337"/>
      <c r="U49" s="337"/>
      <c r="V49" s="337"/>
      <c r="W49" s="337"/>
      <c r="X49" s="337"/>
      <c r="Y49" s="337"/>
      <c r="Z49" s="337"/>
      <c r="AA49" s="338"/>
      <c r="AB49" s="613"/>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4"/>
    </row>
    <row r="50" spans="1:50" ht="22.5" hidden="1" customHeight="1" x14ac:dyDescent="0.15">
      <c r="A50" s="235"/>
      <c r="B50" s="683"/>
      <c r="C50" s="237"/>
      <c r="D50" s="237"/>
      <c r="E50" s="237"/>
      <c r="F50" s="238"/>
      <c r="G50" s="339"/>
      <c r="H50" s="339"/>
      <c r="I50" s="339"/>
      <c r="J50" s="339"/>
      <c r="K50" s="339"/>
      <c r="L50" s="339"/>
      <c r="M50" s="339"/>
      <c r="N50" s="339"/>
      <c r="O50" s="339"/>
      <c r="P50" s="339"/>
      <c r="Q50" s="339"/>
      <c r="R50" s="339"/>
      <c r="S50" s="339"/>
      <c r="T50" s="339"/>
      <c r="U50" s="339"/>
      <c r="V50" s="339"/>
      <c r="W50" s="339"/>
      <c r="X50" s="339"/>
      <c r="Y50" s="339"/>
      <c r="Z50" s="339"/>
      <c r="AA50" s="340"/>
      <c r="AB50" s="615"/>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6"/>
    </row>
    <row r="51" spans="1:50" ht="22.5" hidden="1" customHeight="1" x14ac:dyDescent="0.15">
      <c r="A51" s="235"/>
      <c r="B51" s="684"/>
      <c r="C51" s="239"/>
      <c r="D51" s="239"/>
      <c r="E51" s="239"/>
      <c r="F51" s="240"/>
      <c r="G51" s="341"/>
      <c r="H51" s="341"/>
      <c r="I51" s="341"/>
      <c r="J51" s="341"/>
      <c r="K51" s="341"/>
      <c r="L51" s="341"/>
      <c r="M51" s="341"/>
      <c r="N51" s="341"/>
      <c r="O51" s="341"/>
      <c r="P51" s="341"/>
      <c r="Q51" s="341"/>
      <c r="R51" s="341"/>
      <c r="S51" s="341"/>
      <c r="T51" s="341"/>
      <c r="U51" s="341"/>
      <c r="V51" s="341"/>
      <c r="W51" s="341"/>
      <c r="X51" s="341"/>
      <c r="Y51" s="341"/>
      <c r="Z51" s="341"/>
      <c r="AA51" s="342"/>
      <c r="AB51" s="617"/>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18"/>
    </row>
    <row r="52" spans="1:50" ht="22.5" hidden="1" customHeight="1" x14ac:dyDescent="0.15">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2" t="s">
        <v>303</v>
      </c>
      <c r="AU52" s="273"/>
      <c r="AV52" s="273"/>
      <c r="AW52" s="273"/>
      <c r="AX52" s="274"/>
    </row>
    <row r="53" spans="1:50" ht="22.5" hidden="1" customHeight="1" x14ac:dyDescent="0.15">
      <c r="A53" s="235"/>
      <c r="B53" s="237"/>
      <c r="C53" s="237"/>
      <c r="D53" s="237"/>
      <c r="E53" s="237"/>
      <c r="F53" s="238"/>
      <c r="G53" s="224"/>
      <c r="H53" s="108"/>
      <c r="I53" s="108"/>
      <c r="J53" s="108"/>
      <c r="K53" s="108"/>
      <c r="L53" s="108"/>
      <c r="M53" s="108"/>
      <c r="N53" s="108"/>
      <c r="O53" s="225"/>
      <c r="P53" s="242"/>
      <c r="Q53" s="108"/>
      <c r="R53" s="108"/>
      <c r="S53" s="108"/>
      <c r="T53" s="108"/>
      <c r="U53" s="108"/>
      <c r="V53" s="108"/>
      <c r="W53" s="108"/>
      <c r="X53" s="225"/>
      <c r="Y53" s="246"/>
      <c r="Z53" s="247"/>
      <c r="AA53" s="248"/>
      <c r="AB53" s="252"/>
      <c r="AC53" s="253"/>
      <c r="AD53" s="254"/>
      <c r="AE53" s="242"/>
      <c r="AF53" s="108"/>
      <c r="AG53" s="108"/>
      <c r="AH53" s="108"/>
      <c r="AI53" s="225"/>
      <c r="AJ53" s="242"/>
      <c r="AK53" s="108"/>
      <c r="AL53" s="108"/>
      <c r="AM53" s="108"/>
      <c r="AN53" s="225"/>
      <c r="AO53" s="242"/>
      <c r="AP53" s="108"/>
      <c r="AQ53" s="108"/>
      <c r="AR53" s="108"/>
      <c r="AS53" s="225"/>
      <c r="AT53" s="67"/>
      <c r="AU53" s="110">
        <v>27</v>
      </c>
      <c r="AV53" s="110"/>
      <c r="AW53" s="108" t="s">
        <v>360</v>
      </c>
      <c r="AX53" s="109"/>
    </row>
    <row r="54" spans="1:50" ht="22.5" hidden="1" customHeight="1" x14ac:dyDescent="0.15">
      <c r="A54" s="235"/>
      <c r="B54" s="237"/>
      <c r="C54" s="237"/>
      <c r="D54" s="237"/>
      <c r="E54" s="237"/>
      <c r="F54" s="238"/>
      <c r="G54" s="275"/>
      <c r="H54" s="196"/>
      <c r="I54" s="196"/>
      <c r="J54" s="196"/>
      <c r="K54" s="196"/>
      <c r="L54" s="196"/>
      <c r="M54" s="196"/>
      <c r="N54" s="196"/>
      <c r="O54" s="197"/>
      <c r="P54" s="255"/>
      <c r="Q54" s="256"/>
      <c r="R54" s="256"/>
      <c r="S54" s="256"/>
      <c r="T54" s="256"/>
      <c r="U54" s="256"/>
      <c r="V54" s="256"/>
      <c r="W54" s="256"/>
      <c r="X54" s="257"/>
      <c r="Y54" s="262" t="s">
        <v>86</v>
      </c>
      <c r="Z54" s="263"/>
      <c r="AA54" s="264"/>
      <c r="AB54" s="369" t="s">
        <v>478</v>
      </c>
      <c r="AC54" s="226"/>
      <c r="AD54" s="226"/>
      <c r="AE54" s="93" t="s">
        <v>477</v>
      </c>
      <c r="AF54" s="94"/>
      <c r="AG54" s="94"/>
      <c r="AH54" s="94"/>
      <c r="AI54" s="95"/>
      <c r="AJ54" s="93" t="s">
        <v>477</v>
      </c>
      <c r="AK54" s="94"/>
      <c r="AL54" s="94"/>
      <c r="AM54" s="94"/>
      <c r="AN54" s="95"/>
      <c r="AO54" s="93" t="s">
        <v>477</v>
      </c>
      <c r="AP54" s="94"/>
      <c r="AQ54" s="94"/>
      <c r="AR54" s="94"/>
      <c r="AS54" s="95"/>
      <c r="AT54" s="227"/>
      <c r="AU54" s="227"/>
      <c r="AV54" s="227"/>
      <c r="AW54" s="227"/>
      <c r="AX54" s="228"/>
    </row>
    <row r="55" spans="1:50" ht="22.5" hidden="1" customHeight="1" x14ac:dyDescent="0.15">
      <c r="A55" s="235"/>
      <c r="B55" s="237"/>
      <c r="C55" s="237"/>
      <c r="D55" s="237"/>
      <c r="E55" s="237"/>
      <c r="F55" s="238"/>
      <c r="G55" s="276"/>
      <c r="H55" s="277"/>
      <c r="I55" s="277"/>
      <c r="J55" s="277"/>
      <c r="K55" s="277"/>
      <c r="L55" s="277"/>
      <c r="M55" s="277"/>
      <c r="N55" s="277"/>
      <c r="O55" s="278"/>
      <c r="P55" s="258"/>
      <c r="Q55" s="258"/>
      <c r="R55" s="258"/>
      <c r="S55" s="258"/>
      <c r="T55" s="258"/>
      <c r="U55" s="258"/>
      <c r="V55" s="258"/>
      <c r="W55" s="258"/>
      <c r="X55" s="259"/>
      <c r="Y55" s="229" t="s">
        <v>65</v>
      </c>
      <c r="Z55" s="230"/>
      <c r="AA55" s="231"/>
      <c r="AB55" s="656" t="s">
        <v>478</v>
      </c>
      <c r="AC55" s="232"/>
      <c r="AD55" s="232"/>
      <c r="AE55" s="93" t="s">
        <v>477</v>
      </c>
      <c r="AF55" s="94"/>
      <c r="AG55" s="94"/>
      <c r="AH55" s="94"/>
      <c r="AI55" s="95"/>
      <c r="AJ55" s="93" t="s">
        <v>477</v>
      </c>
      <c r="AK55" s="94"/>
      <c r="AL55" s="94"/>
      <c r="AM55" s="94"/>
      <c r="AN55" s="95"/>
      <c r="AO55" s="93" t="s">
        <v>477</v>
      </c>
      <c r="AP55" s="94"/>
      <c r="AQ55" s="94"/>
      <c r="AR55" s="94"/>
      <c r="AS55" s="95"/>
      <c r="AT55" s="93" t="s">
        <v>477</v>
      </c>
      <c r="AU55" s="94"/>
      <c r="AV55" s="94"/>
      <c r="AW55" s="94"/>
      <c r="AX55" s="95"/>
    </row>
    <row r="56" spans="1:50" ht="22.5" hidden="1" customHeight="1" x14ac:dyDescent="0.15">
      <c r="A56" s="235"/>
      <c r="B56" s="239"/>
      <c r="C56" s="239"/>
      <c r="D56" s="239"/>
      <c r="E56" s="239"/>
      <c r="F56" s="240"/>
      <c r="G56" s="279"/>
      <c r="H56" s="198"/>
      <c r="I56" s="198"/>
      <c r="J56" s="198"/>
      <c r="K56" s="198"/>
      <c r="L56" s="198"/>
      <c r="M56" s="198"/>
      <c r="N56" s="198"/>
      <c r="O56" s="199"/>
      <c r="P56" s="260"/>
      <c r="Q56" s="260"/>
      <c r="R56" s="260"/>
      <c r="S56" s="260"/>
      <c r="T56" s="260"/>
      <c r="U56" s="260"/>
      <c r="V56" s="260"/>
      <c r="W56" s="260"/>
      <c r="X56" s="261"/>
      <c r="Y56" s="233" t="s">
        <v>15</v>
      </c>
      <c r="Z56" s="230"/>
      <c r="AA56" s="231"/>
      <c r="AB56" s="234" t="s">
        <v>16</v>
      </c>
      <c r="AC56" s="234"/>
      <c r="AD56" s="234"/>
      <c r="AE56" s="93" t="s">
        <v>477</v>
      </c>
      <c r="AF56" s="94"/>
      <c r="AG56" s="94"/>
      <c r="AH56" s="94"/>
      <c r="AI56" s="95"/>
      <c r="AJ56" s="93" t="s">
        <v>477</v>
      </c>
      <c r="AK56" s="94"/>
      <c r="AL56" s="94"/>
      <c r="AM56" s="94"/>
      <c r="AN56" s="95"/>
      <c r="AO56" s="93" t="s">
        <v>477</v>
      </c>
      <c r="AP56" s="94"/>
      <c r="AQ56" s="94"/>
      <c r="AR56" s="94"/>
      <c r="AS56" s="95"/>
      <c r="AT56" s="269"/>
      <c r="AU56" s="270"/>
      <c r="AV56" s="270"/>
      <c r="AW56" s="270"/>
      <c r="AX56" s="271"/>
    </row>
    <row r="57" spans="1:50" hidden="1" x14ac:dyDescent="0.15">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2" t="s">
        <v>303</v>
      </c>
      <c r="AU57" s="273"/>
      <c r="AV57" s="273"/>
      <c r="AW57" s="273"/>
      <c r="AX57" s="274"/>
    </row>
    <row r="58" spans="1:50" hidden="1" x14ac:dyDescent="0.15">
      <c r="A58" s="235"/>
      <c r="B58" s="237"/>
      <c r="C58" s="237"/>
      <c r="D58" s="237"/>
      <c r="E58" s="237"/>
      <c r="F58" s="238"/>
      <c r="G58" s="224"/>
      <c r="H58" s="108"/>
      <c r="I58" s="108"/>
      <c r="J58" s="108"/>
      <c r="K58" s="108"/>
      <c r="L58" s="108"/>
      <c r="M58" s="108"/>
      <c r="N58" s="108"/>
      <c r="O58" s="225"/>
      <c r="P58" s="242"/>
      <c r="Q58" s="108"/>
      <c r="R58" s="108"/>
      <c r="S58" s="108"/>
      <c r="T58" s="108"/>
      <c r="U58" s="108"/>
      <c r="V58" s="108"/>
      <c r="W58" s="108"/>
      <c r="X58" s="225"/>
      <c r="Y58" s="246"/>
      <c r="Z58" s="247"/>
      <c r="AA58" s="248"/>
      <c r="AB58" s="252"/>
      <c r="AC58" s="253"/>
      <c r="AD58" s="254"/>
      <c r="AE58" s="242"/>
      <c r="AF58" s="108"/>
      <c r="AG58" s="108"/>
      <c r="AH58" s="108"/>
      <c r="AI58" s="225"/>
      <c r="AJ58" s="242"/>
      <c r="AK58" s="108"/>
      <c r="AL58" s="108"/>
      <c r="AM58" s="108"/>
      <c r="AN58" s="225"/>
      <c r="AO58" s="242"/>
      <c r="AP58" s="108"/>
      <c r="AQ58" s="108"/>
      <c r="AR58" s="108"/>
      <c r="AS58" s="225"/>
      <c r="AT58" s="67"/>
      <c r="AU58" s="110"/>
      <c r="AV58" s="110"/>
      <c r="AW58" s="108" t="s">
        <v>360</v>
      </c>
      <c r="AX58" s="109"/>
    </row>
    <row r="59" spans="1:50" hidden="1" x14ac:dyDescent="0.15">
      <c r="A59" s="235"/>
      <c r="B59" s="237"/>
      <c r="C59" s="237"/>
      <c r="D59" s="237"/>
      <c r="E59" s="237"/>
      <c r="F59" s="238"/>
      <c r="G59" s="275"/>
      <c r="H59" s="196"/>
      <c r="I59" s="196"/>
      <c r="J59" s="196"/>
      <c r="K59" s="196"/>
      <c r="L59" s="196"/>
      <c r="M59" s="196"/>
      <c r="N59" s="196"/>
      <c r="O59" s="197"/>
      <c r="P59" s="255"/>
      <c r="Q59" s="256"/>
      <c r="R59" s="256"/>
      <c r="S59" s="256"/>
      <c r="T59" s="256"/>
      <c r="U59" s="256"/>
      <c r="V59" s="256"/>
      <c r="W59" s="256"/>
      <c r="X59" s="257"/>
      <c r="Y59" s="262" t="s">
        <v>86</v>
      </c>
      <c r="Z59" s="263"/>
      <c r="AA59" s="264"/>
      <c r="AB59" s="226"/>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idden="1" x14ac:dyDescent="0.15">
      <c r="A60" s="235"/>
      <c r="B60" s="237"/>
      <c r="C60" s="237"/>
      <c r="D60" s="237"/>
      <c r="E60" s="237"/>
      <c r="F60" s="238"/>
      <c r="G60" s="276"/>
      <c r="H60" s="277"/>
      <c r="I60" s="277"/>
      <c r="J60" s="277"/>
      <c r="K60" s="277"/>
      <c r="L60" s="277"/>
      <c r="M60" s="277"/>
      <c r="N60" s="277"/>
      <c r="O60" s="278"/>
      <c r="P60" s="258"/>
      <c r="Q60" s="258"/>
      <c r="R60" s="258"/>
      <c r="S60" s="258"/>
      <c r="T60" s="258"/>
      <c r="U60" s="258"/>
      <c r="V60" s="258"/>
      <c r="W60" s="258"/>
      <c r="X60" s="259"/>
      <c r="Y60" s="229" t="s">
        <v>65</v>
      </c>
      <c r="Z60" s="230"/>
      <c r="AA60" s="231"/>
      <c r="AB60" s="232"/>
      <c r="AC60" s="232"/>
      <c r="AD60" s="232"/>
      <c r="AE60" s="93"/>
      <c r="AF60" s="94"/>
      <c r="AG60" s="94"/>
      <c r="AH60" s="94"/>
      <c r="AI60" s="95"/>
      <c r="AJ60" s="93"/>
      <c r="AK60" s="94"/>
      <c r="AL60" s="94"/>
      <c r="AM60" s="94"/>
      <c r="AN60" s="95"/>
      <c r="AO60" s="93"/>
      <c r="AP60" s="94"/>
      <c r="AQ60" s="94"/>
      <c r="AR60" s="94"/>
      <c r="AS60" s="95"/>
      <c r="AT60" s="93"/>
      <c r="AU60" s="94"/>
      <c r="AV60" s="94"/>
      <c r="AW60" s="94"/>
      <c r="AX60" s="96"/>
    </row>
    <row r="61" spans="1:50" hidden="1" x14ac:dyDescent="0.15">
      <c r="A61" s="235"/>
      <c r="B61" s="239"/>
      <c r="C61" s="239"/>
      <c r="D61" s="239"/>
      <c r="E61" s="239"/>
      <c r="F61" s="240"/>
      <c r="G61" s="279"/>
      <c r="H61" s="198"/>
      <c r="I61" s="198"/>
      <c r="J61" s="198"/>
      <c r="K61" s="198"/>
      <c r="L61" s="198"/>
      <c r="M61" s="198"/>
      <c r="N61" s="198"/>
      <c r="O61" s="199"/>
      <c r="P61" s="260"/>
      <c r="Q61" s="260"/>
      <c r="R61" s="260"/>
      <c r="S61" s="260"/>
      <c r="T61" s="260"/>
      <c r="U61" s="260"/>
      <c r="V61" s="260"/>
      <c r="W61" s="260"/>
      <c r="X61" s="261"/>
      <c r="Y61" s="233" t="s">
        <v>15</v>
      </c>
      <c r="Z61" s="230"/>
      <c r="AA61" s="231"/>
      <c r="AB61" s="234" t="s">
        <v>16</v>
      </c>
      <c r="AC61" s="234"/>
      <c r="AD61" s="234"/>
      <c r="AE61" s="93"/>
      <c r="AF61" s="94"/>
      <c r="AG61" s="94"/>
      <c r="AH61" s="94"/>
      <c r="AI61" s="95"/>
      <c r="AJ61" s="93"/>
      <c r="AK61" s="94"/>
      <c r="AL61" s="94"/>
      <c r="AM61" s="94"/>
      <c r="AN61" s="95"/>
      <c r="AO61" s="93"/>
      <c r="AP61" s="94"/>
      <c r="AQ61" s="94"/>
      <c r="AR61" s="94"/>
      <c r="AS61" s="95"/>
      <c r="AT61" s="269"/>
      <c r="AU61" s="270"/>
      <c r="AV61" s="270"/>
      <c r="AW61" s="270"/>
      <c r="AX61" s="271"/>
    </row>
    <row r="62" spans="1:50" hidden="1" x14ac:dyDescent="0.15">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2" t="s">
        <v>303</v>
      </c>
      <c r="AU62" s="273"/>
      <c r="AV62" s="273"/>
      <c r="AW62" s="273"/>
      <c r="AX62" s="274"/>
    </row>
    <row r="63" spans="1:50" hidden="1" x14ac:dyDescent="0.15">
      <c r="A63" s="235"/>
      <c r="B63" s="237"/>
      <c r="C63" s="237"/>
      <c r="D63" s="237"/>
      <c r="E63" s="237"/>
      <c r="F63" s="238"/>
      <c r="G63" s="224"/>
      <c r="H63" s="108"/>
      <c r="I63" s="108"/>
      <c r="J63" s="108"/>
      <c r="K63" s="108"/>
      <c r="L63" s="108"/>
      <c r="M63" s="108"/>
      <c r="N63" s="108"/>
      <c r="O63" s="225"/>
      <c r="P63" s="242"/>
      <c r="Q63" s="108"/>
      <c r="R63" s="108"/>
      <c r="S63" s="108"/>
      <c r="T63" s="108"/>
      <c r="U63" s="108"/>
      <c r="V63" s="108"/>
      <c r="W63" s="108"/>
      <c r="X63" s="225"/>
      <c r="Y63" s="246"/>
      <c r="Z63" s="247"/>
      <c r="AA63" s="248"/>
      <c r="AB63" s="252"/>
      <c r="AC63" s="253"/>
      <c r="AD63" s="254"/>
      <c r="AE63" s="242"/>
      <c r="AF63" s="108"/>
      <c r="AG63" s="108"/>
      <c r="AH63" s="108"/>
      <c r="AI63" s="225"/>
      <c r="AJ63" s="242"/>
      <c r="AK63" s="108"/>
      <c r="AL63" s="108"/>
      <c r="AM63" s="108"/>
      <c r="AN63" s="225"/>
      <c r="AO63" s="242"/>
      <c r="AP63" s="108"/>
      <c r="AQ63" s="108"/>
      <c r="AR63" s="108"/>
      <c r="AS63" s="225"/>
      <c r="AT63" s="67"/>
      <c r="AU63" s="110"/>
      <c r="AV63" s="110"/>
      <c r="AW63" s="108" t="s">
        <v>360</v>
      </c>
      <c r="AX63" s="109"/>
    </row>
    <row r="64" spans="1:50" hidden="1" x14ac:dyDescent="0.15">
      <c r="A64" s="235"/>
      <c r="B64" s="237"/>
      <c r="C64" s="237"/>
      <c r="D64" s="237"/>
      <c r="E64" s="237"/>
      <c r="F64" s="238"/>
      <c r="G64" s="275"/>
      <c r="H64" s="196"/>
      <c r="I64" s="196"/>
      <c r="J64" s="196"/>
      <c r="K64" s="196"/>
      <c r="L64" s="196"/>
      <c r="M64" s="196"/>
      <c r="N64" s="196"/>
      <c r="O64" s="197"/>
      <c r="P64" s="255"/>
      <c r="Q64" s="256"/>
      <c r="R64" s="256"/>
      <c r="S64" s="256"/>
      <c r="T64" s="256"/>
      <c r="U64" s="256"/>
      <c r="V64" s="256"/>
      <c r="W64" s="256"/>
      <c r="X64" s="257"/>
      <c r="Y64" s="262" t="s">
        <v>86</v>
      </c>
      <c r="Z64" s="263"/>
      <c r="AA64" s="264"/>
      <c r="AB64" s="226"/>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idden="1" x14ac:dyDescent="0.15">
      <c r="A65" s="235"/>
      <c r="B65" s="237"/>
      <c r="C65" s="237"/>
      <c r="D65" s="237"/>
      <c r="E65" s="237"/>
      <c r="F65" s="238"/>
      <c r="G65" s="276"/>
      <c r="H65" s="277"/>
      <c r="I65" s="277"/>
      <c r="J65" s="277"/>
      <c r="K65" s="277"/>
      <c r="L65" s="277"/>
      <c r="M65" s="277"/>
      <c r="N65" s="277"/>
      <c r="O65" s="278"/>
      <c r="P65" s="258"/>
      <c r="Q65" s="258"/>
      <c r="R65" s="258"/>
      <c r="S65" s="258"/>
      <c r="T65" s="258"/>
      <c r="U65" s="258"/>
      <c r="V65" s="258"/>
      <c r="W65" s="258"/>
      <c r="X65" s="259"/>
      <c r="Y65" s="229" t="s">
        <v>65</v>
      </c>
      <c r="Z65" s="230"/>
      <c r="AA65" s="231"/>
      <c r="AB65" s="232"/>
      <c r="AC65" s="232"/>
      <c r="AD65" s="232"/>
      <c r="AE65" s="93"/>
      <c r="AF65" s="94"/>
      <c r="AG65" s="94"/>
      <c r="AH65" s="94"/>
      <c r="AI65" s="95"/>
      <c r="AJ65" s="93"/>
      <c r="AK65" s="94"/>
      <c r="AL65" s="94"/>
      <c r="AM65" s="94"/>
      <c r="AN65" s="95"/>
      <c r="AO65" s="93"/>
      <c r="AP65" s="94"/>
      <c r="AQ65" s="94"/>
      <c r="AR65" s="94"/>
      <c r="AS65" s="95"/>
      <c r="AT65" s="93"/>
      <c r="AU65" s="94"/>
      <c r="AV65" s="94"/>
      <c r="AW65" s="94"/>
      <c r="AX65" s="96"/>
    </row>
    <row r="66" spans="1:60" hidden="1" x14ac:dyDescent="0.15">
      <c r="A66" s="236"/>
      <c r="B66" s="239"/>
      <c r="C66" s="239"/>
      <c r="D66" s="239"/>
      <c r="E66" s="239"/>
      <c r="F66" s="240"/>
      <c r="G66" s="279"/>
      <c r="H66" s="198"/>
      <c r="I66" s="198"/>
      <c r="J66" s="198"/>
      <c r="K66" s="198"/>
      <c r="L66" s="198"/>
      <c r="M66" s="198"/>
      <c r="N66" s="198"/>
      <c r="O66" s="199"/>
      <c r="P66" s="260"/>
      <c r="Q66" s="260"/>
      <c r="R66" s="260"/>
      <c r="S66" s="260"/>
      <c r="T66" s="260"/>
      <c r="U66" s="260"/>
      <c r="V66" s="260"/>
      <c r="W66" s="260"/>
      <c r="X66" s="261"/>
      <c r="Y66" s="233" t="s">
        <v>15</v>
      </c>
      <c r="Z66" s="230"/>
      <c r="AA66" s="231"/>
      <c r="AB66" s="234" t="s">
        <v>16</v>
      </c>
      <c r="AC66" s="234"/>
      <c r="AD66" s="234"/>
      <c r="AE66" s="93"/>
      <c r="AF66" s="94"/>
      <c r="AG66" s="94"/>
      <c r="AH66" s="94"/>
      <c r="AI66" s="95"/>
      <c r="AJ66" s="93"/>
      <c r="AK66" s="94"/>
      <c r="AL66" s="94"/>
      <c r="AM66" s="94"/>
      <c r="AN66" s="95"/>
      <c r="AO66" s="93"/>
      <c r="AP66" s="94"/>
      <c r="AQ66" s="94"/>
      <c r="AR66" s="94"/>
      <c r="AS66" s="95"/>
      <c r="AT66" s="269"/>
      <c r="AU66" s="270"/>
      <c r="AV66" s="270"/>
      <c r="AW66" s="270"/>
      <c r="AX66" s="271"/>
    </row>
    <row r="67" spans="1:60" x14ac:dyDescent="0.15">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86"/>
      <c r="AA67" s="87"/>
      <c r="AB67" s="120" t="s">
        <v>12</v>
      </c>
      <c r="AC67" s="121"/>
      <c r="AD67" s="171"/>
      <c r="AE67" s="657" t="s">
        <v>69</v>
      </c>
      <c r="AF67" s="118"/>
      <c r="AG67" s="118"/>
      <c r="AH67" s="118"/>
      <c r="AI67" s="118"/>
      <c r="AJ67" s="657" t="s">
        <v>70</v>
      </c>
      <c r="AK67" s="118"/>
      <c r="AL67" s="118"/>
      <c r="AM67" s="118"/>
      <c r="AN67" s="118"/>
      <c r="AO67" s="657" t="s">
        <v>71</v>
      </c>
      <c r="AP67" s="118"/>
      <c r="AQ67" s="118"/>
      <c r="AR67" s="118"/>
      <c r="AS67" s="118"/>
      <c r="AT67" s="176" t="s">
        <v>74</v>
      </c>
      <c r="AU67" s="177"/>
      <c r="AV67" s="177"/>
      <c r="AW67" s="177"/>
      <c r="AX67" s="178"/>
    </row>
    <row r="68" spans="1:60" ht="22.5" customHeight="1" x14ac:dyDescent="0.15">
      <c r="A68" s="186"/>
      <c r="B68" s="187"/>
      <c r="C68" s="187"/>
      <c r="D68" s="187"/>
      <c r="E68" s="187"/>
      <c r="F68" s="188"/>
      <c r="G68" s="255" t="s">
        <v>529</v>
      </c>
      <c r="H68" s="196"/>
      <c r="I68" s="196"/>
      <c r="J68" s="196"/>
      <c r="K68" s="196"/>
      <c r="L68" s="196"/>
      <c r="M68" s="196"/>
      <c r="N68" s="196"/>
      <c r="O68" s="196"/>
      <c r="P68" s="196"/>
      <c r="Q68" s="196"/>
      <c r="R68" s="196"/>
      <c r="S68" s="196"/>
      <c r="T68" s="196"/>
      <c r="U68" s="196"/>
      <c r="V68" s="196"/>
      <c r="W68" s="196"/>
      <c r="X68" s="197"/>
      <c r="Y68" s="333" t="s">
        <v>66</v>
      </c>
      <c r="Z68" s="334"/>
      <c r="AA68" s="335"/>
      <c r="AB68" s="203" t="s">
        <v>479</v>
      </c>
      <c r="AC68" s="204"/>
      <c r="AD68" s="205"/>
      <c r="AE68" s="93" t="s">
        <v>477</v>
      </c>
      <c r="AF68" s="94"/>
      <c r="AG68" s="94"/>
      <c r="AH68" s="94"/>
      <c r="AI68" s="95"/>
      <c r="AJ68" s="93">
        <v>11</v>
      </c>
      <c r="AK68" s="94"/>
      <c r="AL68" s="94"/>
      <c r="AM68" s="94"/>
      <c r="AN68" s="95"/>
      <c r="AO68" s="93">
        <v>9</v>
      </c>
      <c r="AP68" s="94"/>
      <c r="AQ68" s="94"/>
      <c r="AR68" s="94"/>
      <c r="AS68" s="95"/>
      <c r="AT68" s="206"/>
      <c r="AU68" s="206"/>
      <c r="AV68" s="206"/>
      <c r="AW68" s="206"/>
      <c r="AX68" s="207"/>
      <c r="AY68" s="10"/>
      <c r="AZ68" s="10"/>
      <c r="BA68" s="10"/>
      <c r="BB68" s="10"/>
      <c r="BC68" s="10"/>
    </row>
    <row r="69" spans="1:60" ht="22.5" customHeight="1" x14ac:dyDescent="0.15">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5"/>
      <c r="AA69" s="156"/>
      <c r="AB69" s="211" t="s">
        <v>479</v>
      </c>
      <c r="AC69" s="212"/>
      <c r="AD69" s="213"/>
      <c r="AE69" s="93" t="s">
        <v>477</v>
      </c>
      <c r="AF69" s="94"/>
      <c r="AG69" s="94"/>
      <c r="AH69" s="94"/>
      <c r="AI69" s="95"/>
      <c r="AJ69" s="93">
        <v>20</v>
      </c>
      <c r="AK69" s="94"/>
      <c r="AL69" s="94"/>
      <c r="AM69" s="94"/>
      <c r="AN69" s="95"/>
      <c r="AO69" s="93">
        <v>9</v>
      </c>
      <c r="AP69" s="94"/>
      <c r="AQ69" s="94"/>
      <c r="AR69" s="94"/>
      <c r="AS69" s="95"/>
      <c r="AT69" s="93">
        <v>5</v>
      </c>
      <c r="AU69" s="94"/>
      <c r="AV69" s="94"/>
      <c r="AW69" s="94"/>
      <c r="AX69" s="96"/>
      <c r="AY69" s="10"/>
      <c r="AZ69" s="10"/>
      <c r="BA69" s="10"/>
      <c r="BB69" s="10"/>
      <c r="BC69" s="10"/>
      <c r="BD69" s="10"/>
      <c r="BE69" s="10"/>
      <c r="BF69" s="10"/>
      <c r="BG69" s="10"/>
      <c r="BH69" s="10"/>
    </row>
    <row r="70" spans="1:60" ht="33" hidden="1" customHeight="1" x14ac:dyDescent="0.15">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86"/>
      <c r="AA70" s="87"/>
      <c r="AB70" s="120" t="s">
        <v>12</v>
      </c>
      <c r="AC70" s="121"/>
      <c r="AD70" s="171"/>
      <c r="AE70" s="175" t="s">
        <v>69</v>
      </c>
      <c r="AF70" s="170"/>
      <c r="AG70" s="170"/>
      <c r="AH70" s="170"/>
      <c r="AI70" s="195"/>
      <c r="AJ70" s="175" t="s">
        <v>70</v>
      </c>
      <c r="AK70" s="170"/>
      <c r="AL70" s="170"/>
      <c r="AM70" s="170"/>
      <c r="AN70" s="195"/>
      <c r="AO70" s="175" t="s">
        <v>71</v>
      </c>
      <c r="AP70" s="170"/>
      <c r="AQ70" s="170"/>
      <c r="AR70" s="170"/>
      <c r="AS70" s="195"/>
      <c r="AT70" s="176" t="s">
        <v>74</v>
      </c>
      <c r="AU70" s="177"/>
      <c r="AV70" s="177"/>
      <c r="AW70" s="177"/>
      <c r="AX70" s="178"/>
    </row>
    <row r="71" spans="1:60" ht="22.5" hidden="1" customHeight="1" x14ac:dyDescent="0.15">
      <c r="A71" s="186"/>
      <c r="B71" s="187"/>
      <c r="C71" s="187"/>
      <c r="D71" s="187"/>
      <c r="E71" s="187"/>
      <c r="F71" s="188"/>
      <c r="G71" s="196"/>
      <c r="H71" s="196"/>
      <c r="I71" s="196"/>
      <c r="J71" s="196"/>
      <c r="K71" s="196"/>
      <c r="L71" s="196"/>
      <c r="M71" s="196"/>
      <c r="N71" s="196"/>
      <c r="O71" s="196"/>
      <c r="P71" s="196"/>
      <c r="Q71" s="196"/>
      <c r="R71" s="196"/>
      <c r="S71" s="196"/>
      <c r="T71" s="196"/>
      <c r="U71" s="196"/>
      <c r="V71" s="196"/>
      <c r="W71" s="196"/>
      <c r="X71" s="197"/>
      <c r="Y71" s="200" t="s">
        <v>66</v>
      </c>
      <c r="Z71" s="201"/>
      <c r="AA71" s="202"/>
      <c r="AB71" s="203"/>
      <c r="AC71" s="204"/>
      <c r="AD71" s="205"/>
      <c r="AE71" s="93"/>
      <c r="AF71" s="94"/>
      <c r="AG71" s="94"/>
      <c r="AH71" s="94"/>
      <c r="AI71" s="95"/>
      <c r="AJ71" s="93"/>
      <c r="AK71" s="94"/>
      <c r="AL71" s="94"/>
      <c r="AM71" s="94"/>
      <c r="AN71" s="95"/>
      <c r="AO71" s="93"/>
      <c r="AP71" s="94"/>
      <c r="AQ71" s="94"/>
      <c r="AR71" s="94"/>
      <c r="AS71" s="95"/>
      <c r="AT71" s="206"/>
      <c r="AU71" s="206"/>
      <c r="AV71" s="206"/>
      <c r="AW71" s="206"/>
      <c r="AX71" s="207"/>
      <c r="AY71" s="10"/>
      <c r="AZ71" s="10"/>
      <c r="BA71" s="10"/>
      <c r="BB71" s="10"/>
      <c r="BC71" s="10"/>
    </row>
    <row r="72" spans="1:60" ht="22.5" hidden="1" customHeight="1" x14ac:dyDescent="0.15">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c r="AC72" s="212"/>
      <c r="AD72" s="213"/>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86"/>
      <c r="AA73" s="87"/>
      <c r="AB73" s="120" t="s">
        <v>12</v>
      </c>
      <c r="AC73" s="121"/>
      <c r="AD73" s="171"/>
      <c r="AE73" s="175" t="s">
        <v>69</v>
      </c>
      <c r="AF73" s="170"/>
      <c r="AG73" s="170"/>
      <c r="AH73" s="170"/>
      <c r="AI73" s="195"/>
      <c r="AJ73" s="175" t="s">
        <v>70</v>
      </c>
      <c r="AK73" s="170"/>
      <c r="AL73" s="170"/>
      <c r="AM73" s="170"/>
      <c r="AN73" s="195"/>
      <c r="AO73" s="175" t="s">
        <v>71</v>
      </c>
      <c r="AP73" s="170"/>
      <c r="AQ73" s="170"/>
      <c r="AR73" s="170"/>
      <c r="AS73" s="195"/>
      <c r="AT73" s="176" t="s">
        <v>74</v>
      </c>
      <c r="AU73" s="177"/>
      <c r="AV73" s="177"/>
      <c r="AW73" s="177"/>
      <c r="AX73" s="178"/>
    </row>
    <row r="74" spans="1:60" ht="22.5" hidden="1" customHeight="1" x14ac:dyDescent="0.15">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3"/>
      <c r="AF74" s="94"/>
      <c r="AG74" s="94"/>
      <c r="AH74" s="94"/>
      <c r="AI74" s="95"/>
      <c r="AJ74" s="93"/>
      <c r="AK74" s="94"/>
      <c r="AL74" s="94"/>
      <c r="AM74" s="94"/>
      <c r="AN74" s="95"/>
      <c r="AO74" s="93"/>
      <c r="AP74" s="94"/>
      <c r="AQ74" s="94"/>
      <c r="AR74" s="94"/>
      <c r="AS74" s="95"/>
      <c r="AT74" s="206"/>
      <c r="AU74" s="206"/>
      <c r="AV74" s="206"/>
      <c r="AW74" s="206"/>
      <c r="AX74" s="207"/>
      <c r="AY74" s="10"/>
      <c r="AZ74" s="10"/>
      <c r="BA74" s="10"/>
      <c r="BB74" s="10"/>
      <c r="BC74" s="10"/>
    </row>
    <row r="75" spans="1:60" ht="22.5" hidden="1" customHeight="1" x14ac:dyDescent="0.15">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86"/>
      <c r="AA76" s="87"/>
      <c r="AB76" s="120" t="s">
        <v>12</v>
      </c>
      <c r="AC76" s="121"/>
      <c r="AD76" s="171"/>
      <c r="AE76" s="175" t="s">
        <v>69</v>
      </c>
      <c r="AF76" s="170"/>
      <c r="AG76" s="170"/>
      <c r="AH76" s="170"/>
      <c r="AI76" s="195"/>
      <c r="AJ76" s="175" t="s">
        <v>70</v>
      </c>
      <c r="AK76" s="170"/>
      <c r="AL76" s="170"/>
      <c r="AM76" s="170"/>
      <c r="AN76" s="195"/>
      <c r="AO76" s="175" t="s">
        <v>71</v>
      </c>
      <c r="AP76" s="170"/>
      <c r="AQ76" s="170"/>
      <c r="AR76" s="170"/>
      <c r="AS76" s="195"/>
      <c r="AT76" s="176" t="s">
        <v>74</v>
      </c>
      <c r="AU76" s="177"/>
      <c r="AV76" s="177"/>
      <c r="AW76" s="177"/>
      <c r="AX76" s="178"/>
    </row>
    <row r="77" spans="1:60" ht="22.5" hidden="1" customHeight="1" x14ac:dyDescent="0.15">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3"/>
      <c r="AF77" s="94"/>
      <c r="AG77" s="94"/>
      <c r="AH77" s="94"/>
      <c r="AI77" s="95"/>
      <c r="AJ77" s="93"/>
      <c r="AK77" s="94"/>
      <c r="AL77" s="94"/>
      <c r="AM77" s="94"/>
      <c r="AN77" s="95"/>
      <c r="AO77" s="93"/>
      <c r="AP77" s="94"/>
      <c r="AQ77" s="94"/>
      <c r="AR77" s="94"/>
      <c r="AS77" s="95"/>
      <c r="AT77" s="206"/>
      <c r="AU77" s="206"/>
      <c r="AV77" s="206"/>
      <c r="AW77" s="206"/>
      <c r="AX77" s="207"/>
      <c r="AY77" s="10"/>
      <c r="AZ77" s="10"/>
      <c r="BA77" s="10"/>
      <c r="BB77" s="10"/>
      <c r="BC77" s="10"/>
    </row>
    <row r="78" spans="1:60" ht="22.5" hidden="1" customHeight="1" x14ac:dyDescent="0.15">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86"/>
      <c r="AA79" s="87"/>
      <c r="AB79" s="120" t="s">
        <v>12</v>
      </c>
      <c r="AC79" s="121"/>
      <c r="AD79" s="171"/>
      <c r="AE79" s="175" t="s">
        <v>69</v>
      </c>
      <c r="AF79" s="170"/>
      <c r="AG79" s="170"/>
      <c r="AH79" s="170"/>
      <c r="AI79" s="195"/>
      <c r="AJ79" s="175" t="s">
        <v>70</v>
      </c>
      <c r="AK79" s="170"/>
      <c r="AL79" s="170"/>
      <c r="AM79" s="170"/>
      <c r="AN79" s="195"/>
      <c r="AO79" s="175" t="s">
        <v>71</v>
      </c>
      <c r="AP79" s="170"/>
      <c r="AQ79" s="170"/>
      <c r="AR79" s="170"/>
      <c r="AS79" s="195"/>
      <c r="AT79" s="176" t="s">
        <v>74</v>
      </c>
      <c r="AU79" s="177"/>
      <c r="AV79" s="177"/>
      <c r="AW79" s="177"/>
      <c r="AX79" s="178"/>
    </row>
    <row r="80" spans="1:60" ht="22.5" hidden="1" customHeight="1" x14ac:dyDescent="0.15">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3"/>
      <c r="AF80" s="94"/>
      <c r="AG80" s="94"/>
      <c r="AH80" s="94"/>
      <c r="AI80" s="95"/>
      <c r="AJ80" s="93"/>
      <c r="AK80" s="94"/>
      <c r="AL80" s="94"/>
      <c r="AM80" s="94"/>
      <c r="AN80" s="95"/>
      <c r="AO80" s="93"/>
      <c r="AP80" s="94"/>
      <c r="AQ80" s="94"/>
      <c r="AR80" s="94"/>
      <c r="AS80" s="95"/>
      <c r="AT80" s="206"/>
      <c r="AU80" s="206"/>
      <c r="AV80" s="206"/>
      <c r="AW80" s="206"/>
      <c r="AX80" s="207"/>
      <c r="AY80" s="10"/>
      <c r="AZ80" s="10"/>
      <c r="BA80" s="10"/>
      <c r="BB80" s="10"/>
      <c r="BC80" s="10"/>
    </row>
    <row r="81" spans="1:60" ht="22.5" hidden="1" customHeight="1" x14ac:dyDescent="0.15">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537</v>
      </c>
      <c r="H83" s="144"/>
      <c r="I83" s="144"/>
      <c r="J83" s="144"/>
      <c r="K83" s="144"/>
      <c r="L83" s="144"/>
      <c r="M83" s="144"/>
      <c r="N83" s="144"/>
      <c r="O83" s="144"/>
      <c r="P83" s="144"/>
      <c r="Q83" s="144"/>
      <c r="R83" s="144"/>
      <c r="S83" s="144"/>
      <c r="T83" s="144"/>
      <c r="U83" s="144"/>
      <c r="V83" s="144"/>
      <c r="W83" s="144"/>
      <c r="X83" s="144"/>
      <c r="Y83" s="146" t="s">
        <v>17</v>
      </c>
      <c r="Z83" s="147"/>
      <c r="AA83" s="148"/>
      <c r="AB83" s="181" t="s">
        <v>531</v>
      </c>
      <c r="AC83" s="150"/>
      <c r="AD83" s="151"/>
      <c r="AE83" s="152" t="s">
        <v>473</v>
      </c>
      <c r="AF83" s="153"/>
      <c r="AG83" s="153"/>
      <c r="AH83" s="153"/>
      <c r="AI83" s="153"/>
      <c r="AJ83" s="152">
        <v>26733000</v>
      </c>
      <c r="AK83" s="153"/>
      <c r="AL83" s="153"/>
      <c r="AM83" s="153"/>
      <c r="AN83" s="153"/>
      <c r="AO83" s="152">
        <v>29598840</v>
      </c>
      <c r="AP83" s="153"/>
      <c r="AQ83" s="153"/>
      <c r="AR83" s="153"/>
      <c r="AS83" s="153"/>
      <c r="AT83" s="93">
        <v>33333333</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531</v>
      </c>
      <c r="AC84" s="158"/>
      <c r="AD84" s="159"/>
      <c r="AE84" s="157" t="s">
        <v>473</v>
      </c>
      <c r="AF84" s="158"/>
      <c r="AG84" s="158"/>
      <c r="AH84" s="158"/>
      <c r="AI84" s="159"/>
      <c r="AJ84" s="182" t="s">
        <v>543</v>
      </c>
      <c r="AK84" s="158"/>
      <c r="AL84" s="158"/>
      <c r="AM84" s="158"/>
      <c r="AN84" s="159"/>
      <c r="AO84" s="157" t="s">
        <v>532</v>
      </c>
      <c r="AP84" s="158"/>
      <c r="AQ84" s="158"/>
      <c r="AR84" s="158"/>
      <c r="AS84" s="159"/>
      <c r="AT84" s="157" t="s">
        <v>533</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30.75" customHeight="1" x14ac:dyDescent="0.15">
      <c r="A98" s="378"/>
      <c r="B98" s="379"/>
      <c r="C98" s="413" t="s">
        <v>480</v>
      </c>
      <c r="D98" s="414"/>
      <c r="E98" s="414"/>
      <c r="F98" s="414"/>
      <c r="G98" s="414"/>
      <c r="H98" s="414"/>
      <c r="I98" s="414"/>
      <c r="J98" s="414"/>
      <c r="K98" s="415"/>
      <c r="L98" s="71">
        <v>100</v>
      </c>
      <c r="M98" s="72"/>
      <c r="N98" s="72"/>
      <c r="O98" s="72"/>
      <c r="P98" s="72"/>
      <c r="Q98" s="73"/>
      <c r="R98" s="71" t="s">
        <v>481</v>
      </c>
      <c r="S98" s="72"/>
      <c r="T98" s="72"/>
      <c r="U98" s="72"/>
      <c r="V98" s="72"/>
      <c r="W98" s="73"/>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x14ac:dyDescent="0.15">
      <c r="A99" s="378"/>
      <c r="B99" s="379"/>
      <c r="C99" s="161"/>
      <c r="D99" s="162"/>
      <c r="E99" s="162"/>
      <c r="F99" s="162"/>
      <c r="G99" s="162"/>
      <c r="H99" s="162"/>
      <c r="I99" s="162"/>
      <c r="J99" s="162"/>
      <c r="K99" s="163"/>
      <c r="L99" s="71"/>
      <c r="M99" s="72"/>
      <c r="N99" s="72"/>
      <c r="O99" s="72"/>
      <c r="P99" s="72"/>
      <c r="Q99" s="73"/>
      <c r="R99" s="71"/>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x14ac:dyDescent="0.15">
      <c r="A100" s="378"/>
      <c r="B100" s="379"/>
      <c r="C100" s="161"/>
      <c r="D100" s="162"/>
      <c r="E100" s="162"/>
      <c r="F100" s="162"/>
      <c r="G100" s="162"/>
      <c r="H100" s="162"/>
      <c r="I100" s="162"/>
      <c r="J100" s="162"/>
      <c r="K100" s="163"/>
      <c r="L100" s="71"/>
      <c r="M100" s="72"/>
      <c r="N100" s="72"/>
      <c r="O100" s="72"/>
      <c r="P100" s="72"/>
      <c r="Q100" s="73"/>
      <c r="R100" s="71"/>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x14ac:dyDescent="0.15">
      <c r="A101" s="378"/>
      <c r="B101" s="379"/>
      <c r="C101" s="161"/>
      <c r="D101" s="162"/>
      <c r="E101" s="162"/>
      <c r="F101" s="162"/>
      <c r="G101" s="162"/>
      <c r="H101" s="162"/>
      <c r="I101" s="162"/>
      <c r="J101" s="162"/>
      <c r="K101" s="163"/>
      <c r="L101" s="71"/>
      <c r="M101" s="72"/>
      <c r="N101" s="72"/>
      <c r="O101" s="72"/>
      <c r="P101" s="72"/>
      <c r="Q101" s="73"/>
      <c r="R101" s="71"/>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x14ac:dyDescent="0.15">
      <c r="A102" s="378"/>
      <c r="B102" s="379"/>
      <c r="C102" s="161"/>
      <c r="D102" s="162"/>
      <c r="E102" s="162"/>
      <c r="F102" s="162"/>
      <c r="G102" s="162"/>
      <c r="H102" s="162"/>
      <c r="I102" s="162"/>
      <c r="J102" s="162"/>
      <c r="K102" s="163"/>
      <c r="L102" s="71"/>
      <c r="M102" s="72"/>
      <c r="N102" s="72"/>
      <c r="O102" s="72"/>
      <c r="P102" s="72"/>
      <c r="Q102" s="73"/>
      <c r="R102" s="71"/>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x14ac:dyDescent="0.2">
      <c r="A104" s="380"/>
      <c r="B104" s="381"/>
      <c r="C104" s="370" t="s">
        <v>22</v>
      </c>
      <c r="D104" s="371"/>
      <c r="E104" s="371"/>
      <c r="F104" s="371"/>
      <c r="G104" s="371"/>
      <c r="H104" s="371"/>
      <c r="I104" s="371"/>
      <c r="J104" s="371"/>
      <c r="K104" s="372"/>
      <c r="L104" s="373">
        <f>SUM(L98:Q103)</f>
        <v>100</v>
      </c>
      <c r="M104" s="374"/>
      <c r="N104" s="374"/>
      <c r="O104" s="374"/>
      <c r="P104" s="374"/>
      <c r="Q104" s="375"/>
      <c r="R104" s="373">
        <f>SUM(R98:W103)</f>
        <v>0</v>
      </c>
      <c r="S104" s="374"/>
      <c r="T104" s="374"/>
      <c r="U104" s="374"/>
      <c r="V104" s="374"/>
      <c r="W104" s="375"/>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8" t="s">
        <v>38</v>
      </c>
      <c r="AH107" s="595"/>
      <c r="AI107" s="595"/>
      <c r="AJ107" s="595"/>
      <c r="AK107" s="595"/>
      <c r="AL107" s="595"/>
      <c r="AM107" s="595"/>
      <c r="AN107" s="595"/>
      <c r="AO107" s="595"/>
      <c r="AP107" s="595"/>
      <c r="AQ107" s="595"/>
      <c r="AR107" s="595"/>
      <c r="AS107" s="595"/>
      <c r="AT107" s="595"/>
      <c r="AU107" s="595"/>
      <c r="AV107" s="595"/>
      <c r="AW107" s="595"/>
      <c r="AX107" s="629"/>
    </row>
    <row r="108" spans="1:50" ht="84.75" customHeight="1" x14ac:dyDescent="0.15">
      <c r="A108" s="307" t="s">
        <v>312</v>
      </c>
      <c r="B108" s="308"/>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3" t="s">
        <v>465</v>
      </c>
      <c r="AE108" s="604"/>
      <c r="AF108" s="604"/>
      <c r="AG108" s="600" t="s">
        <v>520</v>
      </c>
      <c r="AH108" s="601"/>
      <c r="AI108" s="601"/>
      <c r="AJ108" s="601"/>
      <c r="AK108" s="601"/>
      <c r="AL108" s="601"/>
      <c r="AM108" s="601"/>
      <c r="AN108" s="601"/>
      <c r="AO108" s="601"/>
      <c r="AP108" s="601"/>
      <c r="AQ108" s="601"/>
      <c r="AR108" s="601"/>
      <c r="AS108" s="601"/>
      <c r="AT108" s="601"/>
      <c r="AU108" s="601"/>
      <c r="AV108" s="601"/>
      <c r="AW108" s="601"/>
      <c r="AX108" s="602"/>
    </row>
    <row r="109" spans="1:50" ht="39.75" customHeight="1" x14ac:dyDescent="0.15">
      <c r="A109" s="309"/>
      <c r="B109" s="310"/>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465</v>
      </c>
      <c r="AE109" s="442"/>
      <c r="AF109" s="442"/>
      <c r="AG109" s="304" t="s">
        <v>522</v>
      </c>
      <c r="AH109" s="305"/>
      <c r="AI109" s="305"/>
      <c r="AJ109" s="305"/>
      <c r="AK109" s="305"/>
      <c r="AL109" s="305"/>
      <c r="AM109" s="305"/>
      <c r="AN109" s="305"/>
      <c r="AO109" s="305"/>
      <c r="AP109" s="305"/>
      <c r="AQ109" s="305"/>
      <c r="AR109" s="305"/>
      <c r="AS109" s="305"/>
      <c r="AT109" s="305"/>
      <c r="AU109" s="305"/>
      <c r="AV109" s="305"/>
      <c r="AW109" s="305"/>
      <c r="AX109" s="306"/>
    </row>
    <row r="110" spans="1:50" ht="41.25" customHeight="1" x14ac:dyDescent="0.15">
      <c r="A110" s="311"/>
      <c r="B110" s="312"/>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4" t="s">
        <v>465</v>
      </c>
      <c r="AE110" s="585"/>
      <c r="AF110" s="585"/>
      <c r="AG110" s="530" t="s">
        <v>523</v>
      </c>
      <c r="AH110" s="198"/>
      <c r="AI110" s="198"/>
      <c r="AJ110" s="198"/>
      <c r="AK110" s="198"/>
      <c r="AL110" s="198"/>
      <c r="AM110" s="198"/>
      <c r="AN110" s="198"/>
      <c r="AO110" s="198"/>
      <c r="AP110" s="198"/>
      <c r="AQ110" s="198"/>
      <c r="AR110" s="198"/>
      <c r="AS110" s="198"/>
      <c r="AT110" s="198"/>
      <c r="AU110" s="198"/>
      <c r="AV110" s="198"/>
      <c r="AW110" s="198"/>
      <c r="AX110" s="531"/>
    </row>
    <row r="111" spans="1:50" ht="19.350000000000001" customHeight="1" x14ac:dyDescent="0.15">
      <c r="A111" s="549" t="s">
        <v>46</v>
      </c>
      <c r="B111" s="586"/>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465</v>
      </c>
      <c r="AE111" s="438"/>
      <c r="AF111" s="438"/>
      <c r="AG111" s="301" t="s">
        <v>516</v>
      </c>
      <c r="AH111" s="302"/>
      <c r="AI111" s="302"/>
      <c r="AJ111" s="302"/>
      <c r="AK111" s="302"/>
      <c r="AL111" s="302"/>
      <c r="AM111" s="302"/>
      <c r="AN111" s="302"/>
      <c r="AO111" s="302"/>
      <c r="AP111" s="302"/>
      <c r="AQ111" s="302"/>
      <c r="AR111" s="302"/>
      <c r="AS111" s="302"/>
      <c r="AT111" s="302"/>
      <c r="AU111" s="302"/>
      <c r="AV111" s="302"/>
      <c r="AW111" s="302"/>
      <c r="AX111" s="303"/>
    </row>
    <row r="112" spans="1:50" ht="19.350000000000001" customHeight="1" x14ac:dyDescent="0.15">
      <c r="A112" s="587"/>
      <c r="B112" s="588"/>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482</v>
      </c>
      <c r="AE112" s="442"/>
      <c r="AF112" s="442"/>
      <c r="AG112" s="304" t="s">
        <v>475</v>
      </c>
      <c r="AH112" s="305"/>
      <c r="AI112" s="305"/>
      <c r="AJ112" s="305"/>
      <c r="AK112" s="305"/>
      <c r="AL112" s="305"/>
      <c r="AM112" s="305"/>
      <c r="AN112" s="305"/>
      <c r="AO112" s="305"/>
      <c r="AP112" s="305"/>
      <c r="AQ112" s="305"/>
      <c r="AR112" s="305"/>
      <c r="AS112" s="305"/>
      <c r="AT112" s="305"/>
      <c r="AU112" s="305"/>
      <c r="AV112" s="305"/>
      <c r="AW112" s="305"/>
      <c r="AX112" s="306"/>
    </row>
    <row r="113" spans="1:64" ht="66" customHeight="1" x14ac:dyDescent="0.15">
      <c r="A113" s="587"/>
      <c r="B113" s="588"/>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465</v>
      </c>
      <c r="AE113" s="442"/>
      <c r="AF113" s="442"/>
      <c r="AG113" s="304" t="s">
        <v>536</v>
      </c>
      <c r="AH113" s="305"/>
      <c r="AI113" s="305"/>
      <c r="AJ113" s="305"/>
      <c r="AK113" s="305"/>
      <c r="AL113" s="305"/>
      <c r="AM113" s="305"/>
      <c r="AN113" s="305"/>
      <c r="AO113" s="305"/>
      <c r="AP113" s="305"/>
      <c r="AQ113" s="305"/>
      <c r="AR113" s="305"/>
      <c r="AS113" s="305"/>
      <c r="AT113" s="305"/>
      <c r="AU113" s="305"/>
      <c r="AV113" s="305"/>
      <c r="AW113" s="305"/>
      <c r="AX113" s="306"/>
    </row>
    <row r="114" spans="1:64" ht="18.75" customHeight="1" x14ac:dyDescent="0.15">
      <c r="A114" s="587"/>
      <c r="B114" s="588"/>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482</v>
      </c>
      <c r="AE114" s="442"/>
      <c r="AF114" s="442"/>
      <c r="AG114" s="304" t="s">
        <v>538</v>
      </c>
      <c r="AH114" s="305"/>
      <c r="AI114" s="305"/>
      <c r="AJ114" s="305"/>
      <c r="AK114" s="305"/>
      <c r="AL114" s="305"/>
      <c r="AM114" s="305"/>
      <c r="AN114" s="305"/>
      <c r="AO114" s="305"/>
      <c r="AP114" s="305"/>
      <c r="AQ114" s="305"/>
      <c r="AR114" s="305"/>
      <c r="AS114" s="305"/>
      <c r="AT114" s="305"/>
      <c r="AU114" s="305"/>
      <c r="AV114" s="305"/>
      <c r="AW114" s="305"/>
      <c r="AX114" s="306"/>
    </row>
    <row r="115" spans="1:64" ht="44.25" customHeight="1" x14ac:dyDescent="0.15">
      <c r="A115" s="587"/>
      <c r="B115" s="588"/>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465</v>
      </c>
      <c r="AE115" s="442"/>
      <c r="AF115" s="442"/>
      <c r="AG115" s="304" t="s">
        <v>517</v>
      </c>
      <c r="AH115" s="305"/>
      <c r="AI115" s="305"/>
      <c r="AJ115" s="305"/>
      <c r="AK115" s="305"/>
      <c r="AL115" s="305"/>
      <c r="AM115" s="305"/>
      <c r="AN115" s="305"/>
      <c r="AO115" s="305"/>
      <c r="AP115" s="305"/>
      <c r="AQ115" s="305"/>
      <c r="AR115" s="305"/>
      <c r="AS115" s="305"/>
      <c r="AT115" s="305"/>
      <c r="AU115" s="305"/>
      <c r="AV115" s="305"/>
      <c r="AW115" s="305"/>
      <c r="AX115" s="306"/>
    </row>
    <row r="116" spans="1:64" ht="19.350000000000001" customHeight="1" x14ac:dyDescent="0.15">
      <c r="A116" s="587"/>
      <c r="B116" s="588"/>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2" t="s">
        <v>482</v>
      </c>
      <c r="AE116" s="633"/>
      <c r="AF116" s="633"/>
      <c r="AG116" s="366" t="s">
        <v>473</v>
      </c>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33" customHeight="1" x14ac:dyDescent="0.15">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465</v>
      </c>
      <c r="AE117" s="585"/>
      <c r="AF117" s="594"/>
      <c r="AG117" s="598" t="s">
        <v>518</v>
      </c>
      <c r="AH117" s="435"/>
      <c r="AI117" s="435"/>
      <c r="AJ117" s="435"/>
      <c r="AK117" s="435"/>
      <c r="AL117" s="435"/>
      <c r="AM117" s="435"/>
      <c r="AN117" s="435"/>
      <c r="AO117" s="435"/>
      <c r="AP117" s="435"/>
      <c r="AQ117" s="435"/>
      <c r="AR117" s="435"/>
      <c r="AS117" s="435"/>
      <c r="AT117" s="435"/>
      <c r="AU117" s="435"/>
      <c r="AV117" s="435"/>
      <c r="AW117" s="435"/>
      <c r="AX117" s="599"/>
      <c r="BG117" s="10"/>
      <c r="BH117" s="10"/>
      <c r="BI117" s="10"/>
      <c r="BJ117" s="10"/>
    </row>
    <row r="118" spans="1:64" ht="27.75" customHeight="1" x14ac:dyDescent="0.15">
      <c r="A118" s="549" t="s">
        <v>47</v>
      </c>
      <c r="B118" s="586"/>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7" t="s">
        <v>465</v>
      </c>
      <c r="AE118" s="438"/>
      <c r="AF118" s="637"/>
      <c r="AG118" s="301" t="s">
        <v>483</v>
      </c>
      <c r="AH118" s="302"/>
      <c r="AI118" s="302"/>
      <c r="AJ118" s="302"/>
      <c r="AK118" s="302"/>
      <c r="AL118" s="302"/>
      <c r="AM118" s="302"/>
      <c r="AN118" s="302"/>
      <c r="AO118" s="302"/>
      <c r="AP118" s="302"/>
      <c r="AQ118" s="302"/>
      <c r="AR118" s="302"/>
      <c r="AS118" s="302"/>
      <c r="AT118" s="302"/>
      <c r="AU118" s="302"/>
      <c r="AV118" s="302"/>
      <c r="AW118" s="302"/>
      <c r="AX118" s="303"/>
    </row>
    <row r="119" spans="1:64" ht="28.5" customHeight="1" x14ac:dyDescent="0.15">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5" t="s">
        <v>465</v>
      </c>
      <c r="AE119" s="606"/>
      <c r="AF119" s="606"/>
      <c r="AG119" s="304" t="s">
        <v>484</v>
      </c>
      <c r="AH119" s="305"/>
      <c r="AI119" s="305"/>
      <c r="AJ119" s="305"/>
      <c r="AK119" s="305"/>
      <c r="AL119" s="305"/>
      <c r="AM119" s="305"/>
      <c r="AN119" s="305"/>
      <c r="AO119" s="305"/>
      <c r="AP119" s="305"/>
      <c r="AQ119" s="305"/>
      <c r="AR119" s="305"/>
      <c r="AS119" s="305"/>
      <c r="AT119" s="305"/>
      <c r="AU119" s="305"/>
      <c r="AV119" s="305"/>
      <c r="AW119" s="305"/>
      <c r="AX119" s="306"/>
    </row>
    <row r="120" spans="1:64" ht="27.75" customHeight="1" x14ac:dyDescent="0.15">
      <c r="A120" s="587"/>
      <c r="B120" s="588"/>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465</v>
      </c>
      <c r="AE120" s="442"/>
      <c r="AF120" s="442"/>
      <c r="AG120" s="304" t="s">
        <v>519</v>
      </c>
      <c r="AH120" s="305"/>
      <c r="AI120" s="305"/>
      <c r="AJ120" s="305"/>
      <c r="AK120" s="305"/>
      <c r="AL120" s="305"/>
      <c r="AM120" s="305"/>
      <c r="AN120" s="305"/>
      <c r="AO120" s="305"/>
      <c r="AP120" s="305"/>
      <c r="AQ120" s="305"/>
      <c r="AR120" s="305"/>
      <c r="AS120" s="305"/>
      <c r="AT120" s="305"/>
      <c r="AU120" s="305"/>
      <c r="AV120" s="305"/>
      <c r="AW120" s="305"/>
      <c r="AX120" s="306"/>
    </row>
    <row r="121" spans="1:64" ht="30" customHeight="1" x14ac:dyDescent="0.15">
      <c r="A121" s="589"/>
      <c r="B121" s="590"/>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465</v>
      </c>
      <c r="AE121" s="442"/>
      <c r="AF121" s="442"/>
      <c r="AG121" s="530" t="s">
        <v>534</v>
      </c>
      <c r="AH121" s="198"/>
      <c r="AI121" s="198"/>
      <c r="AJ121" s="198"/>
      <c r="AK121" s="198"/>
      <c r="AL121" s="198"/>
      <c r="AM121" s="198"/>
      <c r="AN121" s="198"/>
      <c r="AO121" s="198"/>
      <c r="AP121" s="198"/>
      <c r="AQ121" s="198"/>
      <c r="AR121" s="198"/>
      <c r="AS121" s="198"/>
      <c r="AT121" s="198"/>
      <c r="AU121" s="198"/>
      <c r="AV121" s="198"/>
      <c r="AW121" s="198"/>
      <c r="AX121" s="531"/>
    </row>
    <row r="122" spans="1:64" ht="33.6" customHeight="1" x14ac:dyDescent="0.15">
      <c r="A122" s="622" t="s">
        <v>80</v>
      </c>
      <c r="B122" s="623"/>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482</v>
      </c>
      <c r="AE122" s="438"/>
      <c r="AF122" s="438"/>
      <c r="AG122" s="576" t="s">
        <v>475</v>
      </c>
      <c r="AH122" s="196"/>
      <c r="AI122" s="196"/>
      <c r="AJ122" s="196"/>
      <c r="AK122" s="196"/>
      <c r="AL122" s="196"/>
      <c r="AM122" s="196"/>
      <c r="AN122" s="196"/>
      <c r="AO122" s="196"/>
      <c r="AP122" s="196"/>
      <c r="AQ122" s="196"/>
      <c r="AR122" s="196"/>
      <c r="AS122" s="196"/>
      <c r="AT122" s="196"/>
      <c r="AU122" s="196"/>
      <c r="AV122" s="196"/>
      <c r="AW122" s="196"/>
      <c r="AX122" s="577"/>
    </row>
    <row r="123" spans="1:64" ht="15.75" customHeight="1" x14ac:dyDescent="0.15">
      <c r="A123" s="624"/>
      <c r="B123" s="625"/>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78"/>
      <c r="AH123" s="277"/>
      <c r="AI123" s="277"/>
      <c r="AJ123" s="277"/>
      <c r="AK123" s="277"/>
      <c r="AL123" s="277"/>
      <c r="AM123" s="277"/>
      <c r="AN123" s="277"/>
      <c r="AO123" s="277"/>
      <c r="AP123" s="277"/>
      <c r="AQ123" s="277"/>
      <c r="AR123" s="277"/>
      <c r="AS123" s="277"/>
      <c r="AT123" s="277"/>
      <c r="AU123" s="277"/>
      <c r="AV123" s="277"/>
      <c r="AW123" s="277"/>
      <c r="AX123" s="579"/>
    </row>
    <row r="124" spans="1:64" ht="26.25" customHeight="1" x14ac:dyDescent="0.15">
      <c r="A124" s="624"/>
      <c r="B124" s="625"/>
      <c r="C124" s="638"/>
      <c r="D124" s="639"/>
      <c r="E124" s="639"/>
      <c r="F124" s="639"/>
      <c r="G124" s="639"/>
      <c r="H124" s="639"/>
      <c r="I124" s="639"/>
      <c r="J124" s="639"/>
      <c r="K124" s="639"/>
      <c r="L124" s="639"/>
      <c r="M124" s="639"/>
      <c r="N124" s="639"/>
      <c r="O124" s="640"/>
      <c r="P124" s="647"/>
      <c r="Q124" s="647"/>
      <c r="R124" s="647"/>
      <c r="S124" s="648"/>
      <c r="T124" s="630"/>
      <c r="U124" s="305"/>
      <c r="V124" s="305"/>
      <c r="W124" s="305"/>
      <c r="X124" s="305"/>
      <c r="Y124" s="305"/>
      <c r="Z124" s="305"/>
      <c r="AA124" s="305"/>
      <c r="AB124" s="305"/>
      <c r="AC124" s="305"/>
      <c r="AD124" s="305"/>
      <c r="AE124" s="305"/>
      <c r="AF124" s="631"/>
      <c r="AG124" s="578"/>
      <c r="AH124" s="277"/>
      <c r="AI124" s="277"/>
      <c r="AJ124" s="277"/>
      <c r="AK124" s="277"/>
      <c r="AL124" s="277"/>
      <c r="AM124" s="277"/>
      <c r="AN124" s="277"/>
      <c r="AO124" s="277"/>
      <c r="AP124" s="277"/>
      <c r="AQ124" s="277"/>
      <c r="AR124" s="277"/>
      <c r="AS124" s="277"/>
      <c r="AT124" s="277"/>
      <c r="AU124" s="277"/>
      <c r="AV124" s="277"/>
      <c r="AW124" s="277"/>
      <c r="AX124" s="579"/>
    </row>
    <row r="125" spans="1:64" ht="26.25" customHeight="1" x14ac:dyDescent="0.15">
      <c r="A125" s="626"/>
      <c r="B125" s="627"/>
      <c r="C125" s="641"/>
      <c r="D125" s="642"/>
      <c r="E125" s="642"/>
      <c r="F125" s="642"/>
      <c r="G125" s="642"/>
      <c r="H125" s="642"/>
      <c r="I125" s="642"/>
      <c r="J125" s="642"/>
      <c r="K125" s="642"/>
      <c r="L125" s="642"/>
      <c r="M125" s="642"/>
      <c r="N125" s="642"/>
      <c r="O125" s="643"/>
      <c r="P125" s="649"/>
      <c r="Q125" s="649"/>
      <c r="R125" s="649"/>
      <c r="S125" s="650"/>
      <c r="T125" s="434"/>
      <c r="U125" s="435"/>
      <c r="V125" s="435"/>
      <c r="W125" s="435"/>
      <c r="X125" s="435"/>
      <c r="Y125" s="435"/>
      <c r="Z125" s="435"/>
      <c r="AA125" s="435"/>
      <c r="AB125" s="435"/>
      <c r="AC125" s="435"/>
      <c r="AD125" s="435"/>
      <c r="AE125" s="435"/>
      <c r="AF125" s="436"/>
      <c r="AG125" s="580"/>
      <c r="AH125" s="198"/>
      <c r="AI125" s="198"/>
      <c r="AJ125" s="198"/>
      <c r="AK125" s="198"/>
      <c r="AL125" s="198"/>
      <c r="AM125" s="198"/>
      <c r="AN125" s="198"/>
      <c r="AO125" s="198"/>
      <c r="AP125" s="198"/>
      <c r="AQ125" s="198"/>
      <c r="AR125" s="198"/>
      <c r="AS125" s="198"/>
      <c r="AT125" s="198"/>
      <c r="AU125" s="198"/>
      <c r="AV125" s="198"/>
      <c r="AW125" s="198"/>
      <c r="AX125" s="531"/>
    </row>
    <row r="126" spans="1:64" ht="57" customHeight="1" x14ac:dyDescent="0.15">
      <c r="A126" s="549" t="s">
        <v>58</v>
      </c>
      <c r="B126" s="550"/>
      <c r="C126" s="392" t="s">
        <v>64</v>
      </c>
      <c r="D126" s="572"/>
      <c r="E126" s="572"/>
      <c r="F126" s="573"/>
      <c r="G126" s="543" t="s">
        <v>485</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60.75" customHeight="1" thickBot="1" x14ac:dyDescent="0.2">
      <c r="A127" s="551"/>
      <c r="B127" s="552"/>
      <c r="C127" s="361" t="s">
        <v>68</v>
      </c>
      <c r="D127" s="362"/>
      <c r="E127" s="362"/>
      <c r="F127" s="363"/>
      <c r="G127" s="364" t="s">
        <v>486</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65.25" customHeight="1" thickBot="1" x14ac:dyDescent="0.2">
      <c r="A129" s="571"/>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112.5" customHeight="1" thickBot="1" x14ac:dyDescent="0.2">
      <c r="A131" s="546"/>
      <c r="B131" s="547"/>
      <c r="C131" s="547"/>
      <c r="D131" s="547"/>
      <c r="E131" s="548"/>
      <c r="F131" s="565"/>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95.25" customHeight="1" thickBot="1" x14ac:dyDescent="0.2">
      <c r="A133" s="431"/>
      <c r="B133" s="432"/>
      <c r="C133" s="432"/>
      <c r="D133" s="432"/>
      <c r="E133" s="433"/>
      <c r="F133" s="568"/>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50.25" customHeight="1" thickBot="1" x14ac:dyDescent="0.2">
      <c r="A135" s="607"/>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4" t="s">
        <v>224</v>
      </c>
      <c r="B137" s="405"/>
      <c r="C137" s="405"/>
      <c r="D137" s="405"/>
      <c r="E137" s="405"/>
      <c r="F137" s="405"/>
      <c r="G137" s="418" t="s">
        <v>528</v>
      </c>
      <c r="H137" s="419"/>
      <c r="I137" s="419"/>
      <c r="J137" s="419"/>
      <c r="K137" s="419"/>
      <c r="L137" s="419"/>
      <c r="M137" s="419"/>
      <c r="N137" s="419"/>
      <c r="O137" s="419"/>
      <c r="P137" s="420"/>
      <c r="Q137" s="405" t="s">
        <v>225</v>
      </c>
      <c r="R137" s="405"/>
      <c r="S137" s="405"/>
      <c r="T137" s="405"/>
      <c r="U137" s="405"/>
      <c r="V137" s="405"/>
      <c r="W137" s="418" t="s">
        <v>528</v>
      </c>
      <c r="X137" s="419"/>
      <c r="Y137" s="419"/>
      <c r="Z137" s="419"/>
      <c r="AA137" s="419"/>
      <c r="AB137" s="419"/>
      <c r="AC137" s="419"/>
      <c r="AD137" s="419"/>
      <c r="AE137" s="419"/>
      <c r="AF137" s="420"/>
      <c r="AG137" s="405" t="s">
        <v>226</v>
      </c>
      <c r="AH137" s="405"/>
      <c r="AI137" s="405"/>
      <c r="AJ137" s="405"/>
      <c r="AK137" s="405"/>
      <c r="AL137" s="405"/>
      <c r="AM137" s="401" t="s">
        <v>528</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t="s">
        <v>526</v>
      </c>
      <c r="H138" s="422"/>
      <c r="I138" s="422"/>
      <c r="J138" s="422"/>
      <c r="K138" s="422"/>
      <c r="L138" s="422"/>
      <c r="M138" s="422"/>
      <c r="N138" s="422"/>
      <c r="O138" s="422"/>
      <c r="P138" s="423"/>
      <c r="Q138" s="407" t="s">
        <v>228</v>
      </c>
      <c r="R138" s="407"/>
      <c r="S138" s="407"/>
      <c r="T138" s="407"/>
      <c r="U138" s="407"/>
      <c r="V138" s="407"/>
      <c r="W138" s="421" t="s">
        <v>527</v>
      </c>
      <c r="X138" s="422"/>
      <c r="Y138" s="422"/>
      <c r="Z138" s="422"/>
      <c r="AA138" s="422"/>
      <c r="AB138" s="422"/>
      <c r="AC138" s="422"/>
      <c r="AD138" s="422"/>
      <c r="AE138" s="422"/>
      <c r="AF138" s="423"/>
      <c r="AG138" s="574"/>
      <c r="AH138" s="575"/>
      <c r="AI138" s="575"/>
      <c r="AJ138" s="575"/>
      <c r="AK138" s="575"/>
      <c r="AL138" s="575"/>
      <c r="AM138" s="610"/>
      <c r="AN138" s="611"/>
      <c r="AO138" s="611"/>
      <c r="AP138" s="611"/>
      <c r="AQ138" s="611"/>
      <c r="AR138" s="611"/>
      <c r="AS138" s="611"/>
      <c r="AT138" s="611"/>
      <c r="AU138" s="611"/>
      <c r="AV138" s="612"/>
      <c r="AW138" s="28"/>
      <c r="AX138" s="29"/>
    </row>
    <row r="139" spans="1:50" ht="23.65" customHeight="1" x14ac:dyDescent="0.15">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5" t="s">
        <v>34</v>
      </c>
      <c r="B178" s="536"/>
      <c r="C178" s="536"/>
      <c r="D178" s="536"/>
      <c r="E178" s="536"/>
      <c r="F178" s="537"/>
      <c r="G178" s="388" t="s">
        <v>487</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501</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126"/>
      <c r="B179" s="538"/>
      <c r="C179" s="538"/>
      <c r="D179" s="538"/>
      <c r="E179" s="538"/>
      <c r="F179" s="539"/>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x14ac:dyDescent="0.15">
      <c r="A180" s="126"/>
      <c r="B180" s="538"/>
      <c r="C180" s="538"/>
      <c r="D180" s="538"/>
      <c r="E180" s="538"/>
      <c r="F180" s="539"/>
      <c r="G180" s="97" t="s">
        <v>488</v>
      </c>
      <c r="H180" s="98"/>
      <c r="I180" s="98"/>
      <c r="J180" s="98"/>
      <c r="K180" s="99"/>
      <c r="L180" s="100" t="s">
        <v>491</v>
      </c>
      <c r="M180" s="101"/>
      <c r="N180" s="101"/>
      <c r="O180" s="101"/>
      <c r="P180" s="101"/>
      <c r="Q180" s="101"/>
      <c r="R180" s="101"/>
      <c r="S180" s="101"/>
      <c r="T180" s="101"/>
      <c r="U180" s="101"/>
      <c r="V180" s="101"/>
      <c r="W180" s="101"/>
      <c r="X180" s="102"/>
      <c r="Y180" s="103">
        <v>38</v>
      </c>
      <c r="Z180" s="104"/>
      <c r="AA180" s="104"/>
      <c r="AB180" s="105"/>
      <c r="AC180" s="97" t="s">
        <v>494</v>
      </c>
      <c r="AD180" s="98"/>
      <c r="AE180" s="98"/>
      <c r="AF180" s="98"/>
      <c r="AG180" s="99"/>
      <c r="AH180" s="100" t="s">
        <v>502</v>
      </c>
      <c r="AI180" s="101"/>
      <c r="AJ180" s="101"/>
      <c r="AK180" s="101"/>
      <c r="AL180" s="101"/>
      <c r="AM180" s="101"/>
      <c r="AN180" s="101"/>
      <c r="AO180" s="101"/>
      <c r="AP180" s="101"/>
      <c r="AQ180" s="101"/>
      <c r="AR180" s="101"/>
      <c r="AS180" s="101"/>
      <c r="AT180" s="102"/>
      <c r="AU180" s="103">
        <v>1</v>
      </c>
      <c r="AV180" s="104"/>
      <c r="AW180" s="104"/>
      <c r="AX180" s="400"/>
    </row>
    <row r="181" spans="1:50" ht="24.75" customHeight="1" x14ac:dyDescent="0.15">
      <c r="A181" s="126"/>
      <c r="B181" s="538"/>
      <c r="C181" s="538"/>
      <c r="D181" s="538"/>
      <c r="E181" s="538"/>
      <c r="F181" s="539"/>
      <c r="G181" s="74" t="s">
        <v>489</v>
      </c>
      <c r="H181" s="75"/>
      <c r="I181" s="75"/>
      <c r="J181" s="75"/>
      <c r="K181" s="76"/>
      <c r="L181" s="77" t="s">
        <v>492</v>
      </c>
      <c r="M181" s="78"/>
      <c r="N181" s="78"/>
      <c r="O181" s="78"/>
      <c r="P181" s="78"/>
      <c r="Q181" s="78"/>
      <c r="R181" s="78"/>
      <c r="S181" s="78"/>
      <c r="T181" s="78"/>
      <c r="U181" s="78"/>
      <c r="V181" s="78"/>
      <c r="W181" s="78"/>
      <c r="X181" s="79"/>
      <c r="Y181" s="80">
        <v>31</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8"/>
      <c r="C182" s="538"/>
      <c r="D182" s="538"/>
      <c r="E182" s="538"/>
      <c r="F182" s="539"/>
      <c r="G182" s="74" t="s">
        <v>490</v>
      </c>
      <c r="H182" s="75"/>
      <c r="I182" s="75"/>
      <c r="J182" s="75"/>
      <c r="K182" s="76"/>
      <c r="L182" s="77" t="s">
        <v>493</v>
      </c>
      <c r="M182" s="78"/>
      <c r="N182" s="78"/>
      <c r="O182" s="78"/>
      <c r="P182" s="78"/>
      <c r="Q182" s="78"/>
      <c r="R182" s="78"/>
      <c r="S182" s="78"/>
      <c r="T182" s="78"/>
      <c r="U182" s="78"/>
      <c r="V182" s="78"/>
      <c r="W182" s="78"/>
      <c r="X182" s="79"/>
      <c r="Y182" s="80">
        <v>20</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8"/>
      <c r="C183" s="538"/>
      <c r="D183" s="538"/>
      <c r="E183" s="538"/>
      <c r="F183" s="53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8"/>
      <c r="C184" s="538"/>
      <c r="D184" s="538"/>
      <c r="E184" s="538"/>
      <c r="F184" s="53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8"/>
      <c r="C185" s="538"/>
      <c r="D185" s="538"/>
      <c r="E185" s="538"/>
      <c r="F185" s="53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8"/>
      <c r="C186" s="538"/>
      <c r="D186" s="538"/>
      <c r="E186" s="538"/>
      <c r="F186" s="53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8"/>
      <c r="C187" s="538"/>
      <c r="D187" s="538"/>
      <c r="E187" s="538"/>
      <c r="F187" s="53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8"/>
      <c r="C188" s="538"/>
      <c r="D188" s="538"/>
      <c r="E188" s="538"/>
      <c r="F188" s="5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8"/>
      <c r="C189" s="538"/>
      <c r="D189" s="538"/>
      <c r="E189" s="538"/>
      <c r="F189" s="5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8"/>
      <c r="C190" s="538"/>
      <c r="D190" s="538"/>
      <c r="E190" s="538"/>
      <c r="F190" s="539"/>
      <c r="G190" s="83" t="s">
        <v>22</v>
      </c>
      <c r="H190" s="84"/>
      <c r="I190" s="84"/>
      <c r="J190" s="84"/>
      <c r="K190" s="84"/>
      <c r="L190" s="85"/>
      <c r="M190" s="86"/>
      <c r="N190" s="86"/>
      <c r="O190" s="86"/>
      <c r="P190" s="86"/>
      <c r="Q190" s="86"/>
      <c r="R190" s="86"/>
      <c r="S190" s="86"/>
      <c r="T190" s="86"/>
      <c r="U190" s="86"/>
      <c r="V190" s="86"/>
      <c r="W190" s="86"/>
      <c r="X190" s="87"/>
      <c r="Y190" s="88">
        <f>SUM(Y180:AB189)</f>
        <v>89</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1</v>
      </c>
      <c r="AV190" s="89"/>
      <c r="AW190" s="89"/>
      <c r="AX190" s="91"/>
    </row>
    <row r="191" spans="1:50" ht="30" customHeight="1" x14ac:dyDescent="0.15">
      <c r="A191" s="126"/>
      <c r="B191" s="538"/>
      <c r="C191" s="538"/>
      <c r="D191" s="538"/>
      <c r="E191" s="538"/>
      <c r="F191" s="539"/>
      <c r="G191" s="388" t="s">
        <v>495</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504</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x14ac:dyDescent="0.15">
      <c r="A192" s="126"/>
      <c r="B192" s="538"/>
      <c r="C192" s="538"/>
      <c r="D192" s="538"/>
      <c r="E192" s="538"/>
      <c r="F192" s="539"/>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customHeight="1" x14ac:dyDescent="0.15">
      <c r="A193" s="126"/>
      <c r="B193" s="538"/>
      <c r="C193" s="538"/>
      <c r="D193" s="538"/>
      <c r="E193" s="538"/>
      <c r="F193" s="539"/>
      <c r="G193" s="97" t="s">
        <v>494</v>
      </c>
      <c r="H193" s="98"/>
      <c r="I193" s="98"/>
      <c r="J193" s="98"/>
      <c r="K193" s="99"/>
      <c r="L193" s="100" t="s">
        <v>496</v>
      </c>
      <c r="M193" s="101"/>
      <c r="N193" s="101"/>
      <c r="O193" s="101"/>
      <c r="P193" s="101"/>
      <c r="Q193" s="101"/>
      <c r="R193" s="101"/>
      <c r="S193" s="101"/>
      <c r="T193" s="101"/>
      <c r="U193" s="101"/>
      <c r="V193" s="101"/>
      <c r="W193" s="101"/>
      <c r="X193" s="102"/>
      <c r="Y193" s="103">
        <v>20</v>
      </c>
      <c r="Z193" s="104"/>
      <c r="AA193" s="104"/>
      <c r="AB193" s="105"/>
      <c r="AC193" s="97" t="s">
        <v>494</v>
      </c>
      <c r="AD193" s="98"/>
      <c r="AE193" s="98"/>
      <c r="AF193" s="98"/>
      <c r="AG193" s="99"/>
      <c r="AH193" s="100" t="s">
        <v>503</v>
      </c>
      <c r="AI193" s="101"/>
      <c r="AJ193" s="101"/>
      <c r="AK193" s="101"/>
      <c r="AL193" s="101"/>
      <c r="AM193" s="101"/>
      <c r="AN193" s="101"/>
      <c r="AO193" s="101"/>
      <c r="AP193" s="101"/>
      <c r="AQ193" s="101"/>
      <c r="AR193" s="101"/>
      <c r="AS193" s="101"/>
      <c r="AT193" s="102"/>
      <c r="AU193" s="103">
        <v>1</v>
      </c>
      <c r="AV193" s="104"/>
      <c r="AW193" s="104"/>
      <c r="AX193" s="400"/>
    </row>
    <row r="194" spans="1:50" ht="24.75" customHeight="1" x14ac:dyDescent="0.15">
      <c r="A194" s="126"/>
      <c r="B194" s="538"/>
      <c r="C194" s="538"/>
      <c r="D194" s="538"/>
      <c r="E194" s="538"/>
      <c r="F194" s="53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8"/>
      <c r="C195" s="538"/>
      <c r="D195" s="538"/>
      <c r="E195" s="538"/>
      <c r="F195" s="53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8"/>
      <c r="C196" s="538"/>
      <c r="D196" s="538"/>
      <c r="E196" s="538"/>
      <c r="F196" s="53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8"/>
      <c r="C197" s="538"/>
      <c r="D197" s="538"/>
      <c r="E197" s="538"/>
      <c r="F197" s="53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8"/>
      <c r="C198" s="538"/>
      <c r="D198" s="538"/>
      <c r="E198" s="538"/>
      <c r="F198" s="5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8"/>
      <c r="C199" s="538"/>
      <c r="D199" s="538"/>
      <c r="E199" s="538"/>
      <c r="F199" s="53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8"/>
      <c r="C200" s="538"/>
      <c r="D200" s="538"/>
      <c r="E200" s="538"/>
      <c r="F200" s="5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38"/>
      <c r="C201" s="538"/>
      <c r="D201" s="538"/>
      <c r="E201" s="538"/>
      <c r="F201" s="5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38"/>
      <c r="C202" s="538"/>
      <c r="D202" s="538"/>
      <c r="E202" s="538"/>
      <c r="F202" s="5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8"/>
      <c r="C203" s="538"/>
      <c r="D203" s="538"/>
      <c r="E203" s="538"/>
      <c r="F203" s="539"/>
      <c r="G203" s="83" t="s">
        <v>22</v>
      </c>
      <c r="H203" s="84"/>
      <c r="I203" s="84"/>
      <c r="J203" s="84"/>
      <c r="K203" s="84"/>
      <c r="L203" s="85"/>
      <c r="M203" s="86"/>
      <c r="N203" s="86"/>
      <c r="O203" s="86"/>
      <c r="P203" s="86"/>
      <c r="Q203" s="86"/>
      <c r="R203" s="86"/>
      <c r="S203" s="86"/>
      <c r="T203" s="86"/>
      <c r="U203" s="86"/>
      <c r="V203" s="86"/>
      <c r="W203" s="86"/>
      <c r="X203" s="87"/>
      <c r="Y203" s="88">
        <f>SUM(Y193:AB202)</f>
        <v>20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1</v>
      </c>
      <c r="AV203" s="89"/>
      <c r="AW203" s="89"/>
      <c r="AX203" s="91"/>
    </row>
    <row r="204" spans="1:50" ht="30" customHeight="1" x14ac:dyDescent="0.15">
      <c r="A204" s="126"/>
      <c r="B204" s="538"/>
      <c r="C204" s="538"/>
      <c r="D204" s="538"/>
      <c r="E204" s="538"/>
      <c r="F204" s="539"/>
      <c r="G204" s="388" t="s">
        <v>497</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505</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x14ac:dyDescent="0.15">
      <c r="A205" s="126"/>
      <c r="B205" s="538"/>
      <c r="C205" s="538"/>
      <c r="D205" s="538"/>
      <c r="E205" s="538"/>
      <c r="F205" s="539"/>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customHeight="1" x14ac:dyDescent="0.15">
      <c r="A206" s="126"/>
      <c r="B206" s="538"/>
      <c r="C206" s="538"/>
      <c r="D206" s="538"/>
      <c r="E206" s="538"/>
      <c r="F206" s="539"/>
      <c r="G206" s="97" t="s">
        <v>494</v>
      </c>
      <c r="H206" s="98"/>
      <c r="I206" s="98"/>
      <c r="J206" s="98"/>
      <c r="K206" s="99"/>
      <c r="L206" s="100" t="s">
        <v>498</v>
      </c>
      <c r="M206" s="101"/>
      <c r="N206" s="101"/>
      <c r="O206" s="101"/>
      <c r="P206" s="101"/>
      <c r="Q206" s="101"/>
      <c r="R206" s="101"/>
      <c r="S206" s="101"/>
      <c r="T206" s="101"/>
      <c r="U206" s="101"/>
      <c r="V206" s="101"/>
      <c r="W206" s="101"/>
      <c r="X206" s="102"/>
      <c r="Y206" s="103">
        <v>5</v>
      </c>
      <c r="Z206" s="104"/>
      <c r="AA206" s="104"/>
      <c r="AB206" s="105"/>
      <c r="AC206" s="97" t="s">
        <v>494</v>
      </c>
      <c r="AD206" s="98"/>
      <c r="AE206" s="98"/>
      <c r="AF206" s="98"/>
      <c r="AG206" s="99"/>
      <c r="AH206" s="100" t="s">
        <v>506</v>
      </c>
      <c r="AI206" s="101"/>
      <c r="AJ206" s="101"/>
      <c r="AK206" s="101"/>
      <c r="AL206" s="101"/>
      <c r="AM206" s="101"/>
      <c r="AN206" s="101"/>
      <c r="AO206" s="101"/>
      <c r="AP206" s="101"/>
      <c r="AQ206" s="101"/>
      <c r="AR206" s="101"/>
      <c r="AS206" s="101"/>
      <c r="AT206" s="102"/>
      <c r="AU206" s="103">
        <v>1</v>
      </c>
      <c r="AV206" s="104"/>
      <c r="AW206" s="104"/>
      <c r="AX206" s="400"/>
    </row>
    <row r="207" spans="1:50" ht="24.75" customHeight="1" x14ac:dyDescent="0.15">
      <c r="A207" s="126"/>
      <c r="B207" s="538"/>
      <c r="C207" s="538"/>
      <c r="D207" s="538"/>
      <c r="E207" s="538"/>
      <c r="F207" s="53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8"/>
      <c r="C208" s="538"/>
      <c r="D208" s="538"/>
      <c r="E208" s="538"/>
      <c r="F208" s="53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8"/>
      <c r="C209" s="538"/>
      <c r="D209" s="538"/>
      <c r="E209" s="538"/>
      <c r="F209" s="53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8"/>
      <c r="C210" s="538"/>
      <c r="D210" s="538"/>
      <c r="E210" s="538"/>
      <c r="F210" s="5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8"/>
      <c r="C211" s="538"/>
      <c r="D211" s="538"/>
      <c r="E211" s="538"/>
      <c r="F211" s="5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8"/>
      <c r="C212" s="538"/>
      <c r="D212" s="538"/>
      <c r="E212" s="538"/>
      <c r="F212" s="5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38"/>
      <c r="C213" s="538"/>
      <c r="D213" s="538"/>
      <c r="E213" s="538"/>
      <c r="F213" s="5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38"/>
      <c r="C214" s="538"/>
      <c r="D214" s="538"/>
      <c r="E214" s="538"/>
      <c r="F214" s="5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38"/>
      <c r="C215" s="538"/>
      <c r="D215" s="538"/>
      <c r="E215" s="538"/>
      <c r="F215" s="5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8"/>
      <c r="C216" s="538"/>
      <c r="D216" s="538"/>
      <c r="E216" s="538"/>
      <c r="F216" s="539"/>
      <c r="G216" s="83" t="s">
        <v>22</v>
      </c>
      <c r="H216" s="84"/>
      <c r="I216" s="84"/>
      <c r="J216" s="84"/>
      <c r="K216" s="84"/>
      <c r="L216" s="85"/>
      <c r="M216" s="86"/>
      <c r="N216" s="86"/>
      <c r="O216" s="86"/>
      <c r="P216" s="86"/>
      <c r="Q216" s="86"/>
      <c r="R216" s="86"/>
      <c r="S216" s="86"/>
      <c r="T216" s="86"/>
      <c r="U216" s="86"/>
      <c r="V216" s="86"/>
      <c r="W216" s="86"/>
      <c r="X216" s="87"/>
      <c r="Y216" s="88">
        <f>SUM(Y206:AB215)</f>
        <v>5</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1</v>
      </c>
      <c r="AV216" s="89"/>
      <c r="AW216" s="89"/>
      <c r="AX216" s="91"/>
    </row>
    <row r="217" spans="1:50" ht="30" customHeight="1" x14ac:dyDescent="0.15">
      <c r="A217" s="126"/>
      <c r="B217" s="538"/>
      <c r="C217" s="538"/>
      <c r="D217" s="538"/>
      <c r="E217" s="538"/>
      <c r="F217" s="539"/>
      <c r="G217" s="388" t="s">
        <v>499</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365</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x14ac:dyDescent="0.15">
      <c r="A218" s="126"/>
      <c r="B218" s="538"/>
      <c r="C218" s="538"/>
      <c r="D218" s="538"/>
      <c r="E218" s="538"/>
      <c r="F218" s="539"/>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customHeight="1" x14ac:dyDescent="0.15">
      <c r="A219" s="126"/>
      <c r="B219" s="538"/>
      <c r="C219" s="538"/>
      <c r="D219" s="538"/>
      <c r="E219" s="538"/>
      <c r="F219" s="539"/>
      <c r="G219" s="97" t="s">
        <v>494</v>
      </c>
      <c r="H219" s="98"/>
      <c r="I219" s="98"/>
      <c r="J219" s="98"/>
      <c r="K219" s="99"/>
      <c r="L219" s="100" t="s">
        <v>500</v>
      </c>
      <c r="M219" s="101"/>
      <c r="N219" s="101"/>
      <c r="O219" s="101"/>
      <c r="P219" s="101"/>
      <c r="Q219" s="101"/>
      <c r="R219" s="101"/>
      <c r="S219" s="101"/>
      <c r="T219" s="101"/>
      <c r="U219" s="101"/>
      <c r="V219" s="101"/>
      <c r="W219" s="101"/>
      <c r="X219" s="102"/>
      <c r="Y219" s="103">
        <v>2</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4.75" customHeight="1" x14ac:dyDescent="0.15">
      <c r="A220" s="126"/>
      <c r="B220" s="538"/>
      <c r="C220" s="538"/>
      <c r="D220" s="538"/>
      <c r="E220" s="538"/>
      <c r="F220" s="53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8"/>
      <c r="C221" s="538"/>
      <c r="D221" s="538"/>
      <c r="E221" s="538"/>
      <c r="F221" s="53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38"/>
      <c r="C222" s="538"/>
      <c r="D222" s="538"/>
      <c r="E222" s="538"/>
      <c r="F222" s="53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38"/>
      <c r="C223" s="538"/>
      <c r="D223" s="538"/>
      <c r="E223" s="538"/>
      <c r="F223" s="5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38"/>
      <c r="C224" s="538"/>
      <c r="D224" s="538"/>
      <c r="E224" s="538"/>
      <c r="F224" s="5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38"/>
      <c r="C225" s="538"/>
      <c r="D225" s="538"/>
      <c r="E225" s="538"/>
      <c r="F225" s="5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38"/>
      <c r="C226" s="538"/>
      <c r="D226" s="538"/>
      <c r="E226" s="538"/>
      <c r="F226" s="5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38"/>
      <c r="C227" s="538"/>
      <c r="D227" s="538"/>
      <c r="E227" s="538"/>
      <c r="F227" s="5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38"/>
      <c r="C228" s="538"/>
      <c r="D228" s="538"/>
      <c r="E228" s="538"/>
      <c r="F228" s="5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8"/>
      <c r="C229" s="538"/>
      <c r="D229" s="538"/>
      <c r="E229" s="538"/>
      <c r="F229" s="539"/>
      <c r="G229" s="83" t="s">
        <v>22</v>
      </c>
      <c r="H229" s="84"/>
      <c r="I229" s="84"/>
      <c r="J229" s="84"/>
      <c r="K229" s="84"/>
      <c r="L229" s="85"/>
      <c r="M229" s="86"/>
      <c r="N229" s="86"/>
      <c r="O229" s="86"/>
      <c r="P229" s="86"/>
      <c r="Q229" s="86"/>
      <c r="R229" s="86"/>
      <c r="S229" s="86"/>
      <c r="T229" s="86"/>
      <c r="U229" s="86"/>
      <c r="V229" s="86"/>
      <c r="W229" s="86"/>
      <c r="X229" s="87"/>
      <c r="Y229" s="88">
        <f>SUM(Y219:AB228)</f>
        <v>2</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78" customHeight="1" x14ac:dyDescent="0.15">
      <c r="A236" s="112">
        <v>1</v>
      </c>
      <c r="B236" s="112">
        <v>1</v>
      </c>
      <c r="C236" s="113" t="s">
        <v>507</v>
      </c>
      <c r="D236" s="113"/>
      <c r="E236" s="113"/>
      <c r="F236" s="113"/>
      <c r="G236" s="113"/>
      <c r="H236" s="113"/>
      <c r="I236" s="113"/>
      <c r="J236" s="113"/>
      <c r="K236" s="113"/>
      <c r="L236" s="113"/>
      <c r="M236" s="117" t="s">
        <v>535</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89</v>
      </c>
      <c r="AL236" s="115"/>
      <c r="AM236" s="115"/>
      <c r="AN236" s="115"/>
      <c r="AO236" s="115"/>
      <c r="AP236" s="116"/>
      <c r="AQ236" s="117" t="s">
        <v>508</v>
      </c>
      <c r="AR236" s="113"/>
      <c r="AS236" s="113"/>
      <c r="AT236" s="113"/>
      <c r="AU236" s="114" t="s">
        <v>475</v>
      </c>
      <c r="AV236" s="115"/>
      <c r="AW236" s="115"/>
      <c r="AX236" s="116"/>
    </row>
    <row r="237" spans="1:50" ht="24"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407</v>
      </c>
      <c r="D268" s="118"/>
      <c r="E268" s="118"/>
      <c r="F268" s="118"/>
      <c r="G268" s="118"/>
      <c r="H268" s="118"/>
      <c r="I268" s="118"/>
      <c r="J268" s="118"/>
      <c r="K268" s="118"/>
      <c r="L268" s="118"/>
      <c r="M268" s="118" t="s">
        <v>408</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409</v>
      </c>
      <c r="AL268" s="118"/>
      <c r="AM268" s="118"/>
      <c r="AN268" s="118"/>
      <c r="AO268" s="118"/>
      <c r="AP268" s="118"/>
      <c r="AQ268" s="118" t="s">
        <v>23</v>
      </c>
      <c r="AR268" s="118"/>
      <c r="AS268" s="118"/>
      <c r="AT268" s="118"/>
      <c r="AU268" s="120" t="s">
        <v>24</v>
      </c>
      <c r="AV268" s="121"/>
      <c r="AW268" s="121"/>
      <c r="AX268" s="122"/>
    </row>
    <row r="269" spans="1:50" ht="31.5" customHeight="1" x14ac:dyDescent="0.15">
      <c r="A269" s="112">
        <v>1</v>
      </c>
      <c r="B269" s="112">
        <v>1</v>
      </c>
      <c r="C269" s="113" t="s">
        <v>509</v>
      </c>
      <c r="D269" s="113"/>
      <c r="E269" s="113"/>
      <c r="F269" s="113"/>
      <c r="G269" s="113"/>
      <c r="H269" s="113"/>
      <c r="I269" s="113"/>
      <c r="J269" s="113"/>
      <c r="K269" s="113"/>
      <c r="L269" s="113"/>
      <c r="M269" s="113" t="s">
        <v>510</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20</v>
      </c>
      <c r="AL269" s="115"/>
      <c r="AM269" s="115"/>
      <c r="AN269" s="115"/>
      <c r="AO269" s="115"/>
      <c r="AP269" s="116"/>
      <c r="AQ269" s="117" t="s">
        <v>539</v>
      </c>
      <c r="AR269" s="113"/>
      <c r="AS269" s="113"/>
      <c r="AT269" s="113"/>
      <c r="AU269" s="114" t="s">
        <v>473</v>
      </c>
      <c r="AV269" s="115"/>
      <c r="AW269" s="115"/>
      <c r="AX269" s="116"/>
    </row>
    <row r="270" spans="1:50" ht="24"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407</v>
      </c>
      <c r="D301" s="118"/>
      <c r="E301" s="118"/>
      <c r="F301" s="118"/>
      <c r="G301" s="118"/>
      <c r="H301" s="118"/>
      <c r="I301" s="118"/>
      <c r="J301" s="118"/>
      <c r="K301" s="118"/>
      <c r="L301" s="118"/>
      <c r="M301" s="118" t="s">
        <v>408</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409</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3" t="s">
        <v>511</v>
      </c>
      <c r="D302" s="113"/>
      <c r="E302" s="113"/>
      <c r="F302" s="113"/>
      <c r="G302" s="113"/>
      <c r="H302" s="113"/>
      <c r="I302" s="113"/>
      <c r="J302" s="113"/>
      <c r="K302" s="113"/>
      <c r="L302" s="113"/>
      <c r="M302" s="113" t="s">
        <v>498</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5</v>
      </c>
      <c r="AL302" s="115"/>
      <c r="AM302" s="115"/>
      <c r="AN302" s="115"/>
      <c r="AO302" s="115"/>
      <c r="AP302" s="116"/>
      <c r="AQ302" s="117" t="s">
        <v>540</v>
      </c>
      <c r="AR302" s="113"/>
      <c r="AS302" s="113"/>
      <c r="AT302" s="113"/>
      <c r="AU302" s="114" t="s">
        <v>473</v>
      </c>
      <c r="AV302" s="115"/>
      <c r="AW302" s="115"/>
      <c r="AX302" s="116"/>
    </row>
    <row r="303" spans="1:50" ht="24"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407</v>
      </c>
      <c r="D334" s="118"/>
      <c r="E334" s="118"/>
      <c r="F334" s="118"/>
      <c r="G334" s="118"/>
      <c r="H334" s="118"/>
      <c r="I334" s="118"/>
      <c r="J334" s="118"/>
      <c r="K334" s="118"/>
      <c r="L334" s="118"/>
      <c r="M334" s="118" t="s">
        <v>408</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409</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t="s">
        <v>512</v>
      </c>
      <c r="D335" s="113"/>
      <c r="E335" s="113"/>
      <c r="F335" s="113"/>
      <c r="G335" s="113"/>
      <c r="H335" s="113"/>
      <c r="I335" s="113"/>
      <c r="J335" s="113"/>
      <c r="K335" s="113"/>
      <c r="L335" s="113"/>
      <c r="M335" s="113" t="s">
        <v>500</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2</v>
      </c>
      <c r="AL335" s="115"/>
      <c r="AM335" s="115"/>
      <c r="AN335" s="115"/>
      <c r="AO335" s="115"/>
      <c r="AP335" s="116"/>
      <c r="AQ335" s="117" t="s">
        <v>541</v>
      </c>
      <c r="AR335" s="113"/>
      <c r="AS335" s="113"/>
      <c r="AT335" s="113"/>
      <c r="AU335" s="114" t="s">
        <v>473</v>
      </c>
      <c r="AV335" s="115"/>
      <c r="AW335" s="115"/>
      <c r="AX335" s="116"/>
    </row>
    <row r="336" spans="1:50" ht="24"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407</v>
      </c>
      <c r="D367" s="118"/>
      <c r="E367" s="118"/>
      <c r="F367" s="118"/>
      <c r="G367" s="118"/>
      <c r="H367" s="118"/>
      <c r="I367" s="118"/>
      <c r="J367" s="118"/>
      <c r="K367" s="118"/>
      <c r="L367" s="118"/>
      <c r="M367" s="118" t="s">
        <v>408</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409</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3" t="s">
        <v>513</v>
      </c>
      <c r="D368" s="113"/>
      <c r="E368" s="113"/>
      <c r="F368" s="113"/>
      <c r="G368" s="113"/>
      <c r="H368" s="113"/>
      <c r="I368" s="113"/>
      <c r="J368" s="113"/>
      <c r="K368" s="113"/>
      <c r="L368" s="113"/>
      <c r="M368" s="113" t="s">
        <v>514</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1</v>
      </c>
      <c r="AL368" s="115"/>
      <c r="AM368" s="115"/>
      <c r="AN368" s="115"/>
      <c r="AO368" s="115"/>
      <c r="AP368" s="116"/>
      <c r="AQ368" s="117" t="s">
        <v>542</v>
      </c>
      <c r="AR368" s="113"/>
      <c r="AS368" s="113"/>
      <c r="AT368" s="113"/>
      <c r="AU368" s="114" t="s">
        <v>473</v>
      </c>
      <c r="AV368" s="115"/>
      <c r="AW368" s="115"/>
      <c r="AX368" s="116"/>
    </row>
    <row r="369" spans="1:50" ht="24"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407</v>
      </c>
      <c r="D400" s="118"/>
      <c r="E400" s="118"/>
      <c r="F400" s="118"/>
      <c r="G400" s="118"/>
      <c r="H400" s="118"/>
      <c r="I400" s="118"/>
      <c r="J400" s="118"/>
      <c r="K400" s="118"/>
      <c r="L400" s="118"/>
      <c r="M400" s="118" t="s">
        <v>408</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409</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7" t="s">
        <v>530</v>
      </c>
      <c r="D401" s="113"/>
      <c r="E401" s="113"/>
      <c r="F401" s="113"/>
      <c r="G401" s="113"/>
      <c r="H401" s="113"/>
      <c r="I401" s="113"/>
      <c r="J401" s="113"/>
      <c r="K401" s="113"/>
      <c r="L401" s="113"/>
      <c r="M401" s="113" t="s">
        <v>503</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1</v>
      </c>
      <c r="AL401" s="115"/>
      <c r="AM401" s="115"/>
      <c r="AN401" s="115"/>
      <c r="AO401" s="115"/>
      <c r="AP401" s="116"/>
      <c r="AQ401" s="117" t="s">
        <v>542</v>
      </c>
      <c r="AR401" s="113"/>
      <c r="AS401" s="113"/>
      <c r="AT401" s="113"/>
      <c r="AU401" s="114" t="s">
        <v>473</v>
      </c>
      <c r="AV401" s="115"/>
      <c r="AW401" s="115"/>
      <c r="AX401" s="116"/>
    </row>
    <row r="402" spans="1:50" ht="24"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407</v>
      </c>
      <c r="D433" s="118"/>
      <c r="E433" s="118"/>
      <c r="F433" s="118"/>
      <c r="G433" s="118"/>
      <c r="H433" s="118"/>
      <c r="I433" s="118"/>
      <c r="J433" s="118"/>
      <c r="K433" s="118"/>
      <c r="L433" s="118"/>
      <c r="M433" s="118" t="s">
        <v>408</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409</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3" t="s">
        <v>515</v>
      </c>
      <c r="D434" s="113"/>
      <c r="E434" s="113"/>
      <c r="F434" s="113"/>
      <c r="G434" s="113"/>
      <c r="H434" s="113"/>
      <c r="I434" s="113"/>
      <c r="J434" s="113"/>
      <c r="K434" s="113"/>
      <c r="L434" s="113"/>
      <c r="M434" s="113" t="s">
        <v>506</v>
      </c>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v>1</v>
      </c>
      <c r="AL434" s="115"/>
      <c r="AM434" s="115"/>
      <c r="AN434" s="115"/>
      <c r="AO434" s="115"/>
      <c r="AP434" s="116"/>
      <c r="AQ434" s="117" t="s">
        <v>542</v>
      </c>
      <c r="AR434" s="113"/>
      <c r="AS434" s="113"/>
      <c r="AT434" s="113"/>
      <c r="AU434" s="114" t="s">
        <v>473</v>
      </c>
      <c r="AV434" s="115"/>
      <c r="AW434" s="115"/>
      <c r="AX434" s="116"/>
    </row>
    <row r="435" spans="1:50" ht="24"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hidden="1" x14ac:dyDescent="0.15">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407</v>
      </c>
      <c r="D466" s="118"/>
      <c r="E466" s="118"/>
      <c r="F466" s="118"/>
      <c r="G466" s="118"/>
      <c r="H466" s="118"/>
      <c r="I466" s="118"/>
      <c r="J466" s="118"/>
      <c r="K466" s="118"/>
      <c r="L466" s="118"/>
      <c r="M466" s="118" t="s">
        <v>408</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409</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3" priority="541">
      <formula>IF(RIGHT(TEXT(P14,"0.#"),1)=".",FALSE,TRUE)</formula>
    </cfRule>
    <cfRule type="expression" dxfId="942" priority="542">
      <formula>IF(RIGHT(TEXT(P14,"0.#"),1)=".",TRUE,FALSE)</formula>
    </cfRule>
  </conditionalFormatting>
  <conditionalFormatting sqref="AE23:AI23">
    <cfRule type="expression" dxfId="941" priority="531">
      <formula>IF(RIGHT(TEXT(AE23,"0.#"),1)=".",FALSE,TRUE)</formula>
    </cfRule>
    <cfRule type="expression" dxfId="940" priority="532">
      <formula>IF(RIGHT(TEXT(AE23,"0.#"),1)=".",TRUE,FALSE)</formula>
    </cfRule>
  </conditionalFormatting>
  <conditionalFormatting sqref="AE69:AX69">
    <cfRule type="expression" dxfId="939" priority="463">
      <formula>IF(RIGHT(TEXT(AE69,"0.#"),1)=".",FALSE,TRUE)</formula>
    </cfRule>
    <cfRule type="expression" dxfId="938" priority="464">
      <formula>IF(RIGHT(TEXT(AE69,"0.#"),1)=".",TRUE,FALSE)</formula>
    </cfRule>
  </conditionalFormatting>
  <conditionalFormatting sqref="AE83:AI83">
    <cfRule type="expression" dxfId="937" priority="445">
      <formula>IF(RIGHT(TEXT(AE83,"0.#"),1)=".",FALSE,TRUE)</formula>
    </cfRule>
    <cfRule type="expression" dxfId="936" priority="446">
      <formula>IF(RIGHT(TEXT(AE83,"0.#"),1)=".",TRUE,FALSE)</formula>
    </cfRule>
  </conditionalFormatting>
  <conditionalFormatting sqref="AJ83:AX83">
    <cfRule type="expression" dxfId="935" priority="443">
      <formula>IF(RIGHT(TEXT(AJ83,"0.#"),1)=".",FALSE,TRUE)</formula>
    </cfRule>
    <cfRule type="expression" dxfId="934" priority="444">
      <formula>IF(RIGHT(TEXT(AJ83,"0.#"),1)=".",TRUE,FALSE)</formula>
    </cfRule>
  </conditionalFormatting>
  <conditionalFormatting sqref="L99">
    <cfRule type="expression" dxfId="933" priority="423">
      <formula>IF(RIGHT(TEXT(L99,"0.#"),1)=".",FALSE,TRUE)</formula>
    </cfRule>
    <cfRule type="expression" dxfId="932" priority="424">
      <formula>IF(RIGHT(TEXT(L99,"0.#"),1)=".",TRUE,FALSE)</formula>
    </cfRule>
  </conditionalFormatting>
  <conditionalFormatting sqref="L104">
    <cfRule type="expression" dxfId="931" priority="421">
      <formula>IF(RIGHT(TEXT(L104,"0.#"),1)=".",FALSE,TRUE)</formula>
    </cfRule>
    <cfRule type="expression" dxfId="930" priority="422">
      <formula>IF(RIGHT(TEXT(L104,"0.#"),1)=".",TRUE,FALSE)</formula>
    </cfRule>
  </conditionalFormatting>
  <conditionalFormatting sqref="R104">
    <cfRule type="expression" dxfId="929" priority="419">
      <formula>IF(RIGHT(TEXT(R104,"0.#"),1)=".",FALSE,TRUE)</formula>
    </cfRule>
    <cfRule type="expression" dxfId="928" priority="420">
      <formula>IF(RIGHT(TEXT(R104,"0.#"),1)=".",TRUE,FALSE)</formula>
    </cfRule>
  </conditionalFormatting>
  <conditionalFormatting sqref="P18:AX18">
    <cfRule type="expression" dxfId="927" priority="417">
      <formula>IF(RIGHT(TEXT(P18,"0.#"),1)=".",FALSE,TRUE)</formula>
    </cfRule>
    <cfRule type="expression" dxfId="926" priority="418">
      <formula>IF(RIGHT(TEXT(P18,"0.#"),1)=".",TRUE,FALSE)</formula>
    </cfRule>
  </conditionalFormatting>
  <conditionalFormatting sqref="Y181">
    <cfRule type="expression" dxfId="925" priority="413">
      <formula>IF(RIGHT(TEXT(Y181,"0.#"),1)=".",FALSE,TRUE)</formula>
    </cfRule>
    <cfRule type="expression" dxfId="924" priority="414">
      <formula>IF(RIGHT(TEXT(Y181,"0.#"),1)=".",TRUE,FALSE)</formula>
    </cfRule>
  </conditionalFormatting>
  <conditionalFormatting sqref="Y190">
    <cfRule type="expression" dxfId="923" priority="409">
      <formula>IF(RIGHT(TEXT(Y190,"0.#"),1)=".",FALSE,TRUE)</formula>
    </cfRule>
    <cfRule type="expression" dxfId="922" priority="410">
      <formula>IF(RIGHT(TEXT(Y190,"0.#"),1)=".",TRUE,FALSE)</formula>
    </cfRule>
  </conditionalFormatting>
  <conditionalFormatting sqref="AK236">
    <cfRule type="expression" dxfId="921" priority="331">
      <formula>IF(RIGHT(TEXT(AK236,"0.#"),1)=".",FALSE,TRUE)</formula>
    </cfRule>
    <cfRule type="expression" dxfId="920" priority="332">
      <formula>IF(RIGHT(TEXT(AK236,"0.#"),1)=".",TRUE,FALSE)</formula>
    </cfRule>
  </conditionalFormatting>
  <conditionalFormatting sqref="AE54:AS54">
    <cfRule type="expression" dxfId="919" priority="281">
      <formula>IF(RIGHT(TEXT(AE54,"0.#"),1)=".",FALSE,TRUE)</formula>
    </cfRule>
    <cfRule type="expression" dxfId="918" priority="282">
      <formula>IF(RIGHT(TEXT(AE54,"0.#"),1)=".",TRUE,FALSE)</formula>
    </cfRule>
  </conditionalFormatting>
  <conditionalFormatting sqref="P16:AQ17 P15:AX15 P13:AX13">
    <cfRule type="expression" dxfId="917" priority="239">
      <formula>IF(RIGHT(TEXT(P13,"0.#"),1)=".",FALSE,TRUE)</formula>
    </cfRule>
    <cfRule type="expression" dxfId="916" priority="240">
      <formula>IF(RIGHT(TEXT(P13,"0.#"),1)=".",TRUE,FALSE)</formula>
    </cfRule>
  </conditionalFormatting>
  <conditionalFormatting sqref="P19:AJ19">
    <cfRule type="expression" dxfId="915" priority="237">
      <formula>IF(RIGHT(TEXT(P19,"0.#"),1)=".",FALSE,TRUE)</formula>
    </cfRule>
    <cfRule type="expression" dxfId="914" priority="238">
      <formula>IF(RIGHT(TEXT(P19,"0.#"),1)=".",TRUE,FALSE)</formula>
    </cfRule>
  </conditionalFormatting>
  <conditionalFormatting sqref="AE55:AX55">
    <cfRule type="expression" dxfId="913" priority="233">
      <formula>IF(RIGHT(TEXT(AE55,"0.#"),1)=".",FALSE,TRUE)</formula>
    </cfRule>
    <cfRule type="expression" dxfId="912" priority="234">
      <formula>IF(RIGHT(TEXT(AE55,"0.#"),1)=".",TRUE,FALSE)</formula>
    </cfRule>
  </conditionalFormatting>
  <conditionalFormatting sqref="AE68:AS68">
    <cfRule type="expression" dxfId="911" priority="229">
      <formula>IF(RIGHT(TEXT(AE68,"0.#"),1)=".",FALSE,TRUE)</formula>
    </cfRule>
    <cfRule type="expression" dxfId="910" priority="230">
      <formula>IF(RIGHT(TEXT(AE68,"0.#"),1)=".",TRUE,FALSE)</formula>
    </cfRule>
  </conditionalFormatting>
  <conditionalFormatting sqref="AE95:AI95 AE92:AI92 AE89:AI89 AE86:AI86">
    <cfRule type="expression" dxfId="909" priority="227">
      <formula>IF(RIGHT(TEXT(AE86,"0.#"),1)=".",FALSE,TRUE)</formula>
    </cfRule>
    <cfRule type="expression" dxfId="908" priority="228">
      <formula>IF(RIGHT(TEXT(AE86,"0.#"),1)=".",TRUE,FALSE)</formula>
    </cfRule>
  </conditionalFormatting>
  <conditionalFormatting sqref="AJ95:AX95 AJ92:AX92 AJ89:AX89 AJ86:AX86">
    <cfRule type="expression" dxfId="907" priority="225">
      <formula>IF(RIGHT(TEXT(AJ86,"0.#"),1)=".",FALSE,TRUE)</formula>
    </cfRule>
    <cfRule type="expression" dxfId="906" priority="226">
      <formula>IF(RIGHT(TEXT(AJ86,"0.#"),1)=".",TRUE,FALSE)</formula>
    </cfRule>
  </conditionalFormatting>
  <conditionalFormatting sqref="L100:L103 L98">
    <cfRule type="expression" dxfId="905" priority="223">
      <formula>IF(RIGHT(TEXT(L98,"0.#"),1)=".",FALSE,TRUE)</formula>
    </cfRule>
    <cfRule type="expression" dxfId="904" priority="224">
      <formula>IF(RIGHT(TEXT(L98,"0.#"),1)=".",TRUE,FALSE)</formula>
    </cfRule>
  </conditionalFormatting>
  <conditionalFormatting sqref="R98">
    <cfRule type="expression" dxfId="903" priority="219">
      <formula>IF(RIGHT(TEXT(R98,"0.#"),1)=".",FALSE,TRUE)</formula>
    </cfRule>
    <cfRule type="expression" dxfId="902" priority="220">
      <formula>IF(RIGHT(TEXT(R98,"0.#"),1)=".",TRUE,FALSE)</formula>
    </cfRule>
  </conditionalFormatting>
  <conditionalFormatting sqref="R99:R103">
    <cfRule type="expression" dxfId="901" priority="217">
      <formula>IF(RIGHT(TEXT(R99,"0.#"),1)=".",FALSE,TRUE)</formula>
    </cfRule>
    <cfRule type="expression" dxfId="900" priority="218">
      <formula>IF(RIGHT(TEXT(R99,"0.#"),1)=".",TRUE,FALSE)</formula>
    </cfRule>
  </conditionalFormatting>
  <conditionalFormatting sqref="Y182:Y189 Y180">
    <cfRule type="expression" dxfId="899" priority="215">
      <formula>IF(RIGHT(TEXT(Y180,"0.#"),1)=".",FALSE,TRUE)</formula>
    </cfRule>
    <cfRule type="expression" dxfId="898" priority="216">
      <formula>IF(RIGHT(TEXT(Y180,"0.#"),1)=".",TRUE,FALSE)</formula>
    </cfRule>
  </conditionalFormatting>
  <conditionalFormatting sqref="AU181">
    <cfRule type="expression" dxfId="897" priority="213">
      <formula>IF(RIGHT(TEXT(AU181,"0.#"),1)=".",FALSE,TRUE)</formula>
    </cfRule>
    <cfRule type="expression" dxfId="896" priority="214">
      <formula>IF(RIGHT(TEXT(AU181,"0.#"),1)=".",TRUE,FALSE)</formula>
    </cfRule>
  </conditionalFormatting>
  <conditionalFormatting sqref="AU190">
    <cfRule type="expression" dxfId="895" priority="211">
      <formula>IF(RIGHT(TEXT(AU190,"0.#"),1)=".",FALSE,TRUE)</formula>
    </cfRule>
    <cfRule type="expression" dxfId="894" priority="212">
      <formula>IF(RIGHT(TEXT(AU190,"0.#"),1)=".",TRUE,FALSE)</formula>
    </cfRule>
  </conditionalFormatting>
  <conditionalFormatting sqref="AU182:AU189 AU180">
    <cfRule type="expression" dxfId="893" priority="209">
      <formula>IF(RIGHT(TEXT(AU180,"0.#"),1)=".",FALSE,TRUE)</formula>
    </cfRule>
    <cfRule type="expression" dxfId="892" priority="210">
      <formula>IF(RIGHT(TEXT(AU180,"0.#"),1)=".",TRUE,FALSE)</formula>
    </cfRule>
  </conditionalFormatting>
  <conditionalFormatting sqref="Y220 Y207 Y194">
    <cfRule type="expression" dxfId="891" priority="195">
      <formula>IF(RIGHT(TEXT(Y194,"0.#"),1)=".",FALSE,TRUE)</formula>
    </cfRule>
    <cfRule type="expression" dxfId="890" priority="196">
      <formula>IF(RIGHT(TEXT(Y194,"0.#"),1)=".",TRUE,FALSE)</formula>
    </cfRule>
  </conditionalFormatting>
  <conditionalFormatting sqref="Y229 Y216 Y203">
    <cfRule type="expression" dxfId="889" priority="193">
      <formula>IF(RIGHT(TEXT(Y203,"0.#"),1)=".",FALSE,TRUE)</formula>
    </cfRule>
    <cfRule type="expression" dxfId="888" priority="194">
      <formula>IF(RIGHT(TEXT(Y203,"0.#"),1)=".",TRUE,FALSE)</formula>
    </cfRule>
  </conditionalFormatting>
  <conditionalFormatting sqref="Y221:Y228 Y219 Y208:Y215 Y206 Y195:Y202 Y193">
    <cfRule type="expression" dxfId="887" priority="191">
      <formula>IF(RIGHT(TEXT(Y193,"0.#"),1)=".",FALSE,TRUE)</formula>
    </cfRule>
    <cfRule type="expression" dxfId="886" priority="192">
      <formula>IF(RIGHT(TEXT(Y193,"0.#"),1)=".",TRUE,FALSE)</formula>
    </cfRule>
  </conditionalFormatting>
  <conditionalFormatting sqref="AU220 AU207 AU194">
    <cfRule type="expression" dxfId="885" priority="189">
      <formula>IF(RIGHT(TEXT(AU194,"0.#"),1)=".",FALSE,TRUE)</formula>
    </cfRule>
    <cfRule type="expression" dxfId="884" priority="190">
      <formula>IF(RIGHT(TEXT(AU194,"0.#"),1)=".",TRUE,FALSE)</formula>
    </cfRule>
  </conditionalFormatting>
  <conditionalFormatting sqref="AU229 AU216 AU203">
    <cfRule type="expression" dxfId="883" priority="187">
      <formula>IF(RIGHT(TEXT(AU203,"0.#"),1)=".",FALSE,TRUE)</formula>
    </cfRule>
    <cfRule type="expression" dxfId="882" priority="188">
      <formula>IF(RIGHT(TEXT(AU203,"0.#"),1)=".",TRUE,FALSE)</formula>
    </cfRule>
  </conditionalFormatting>
  <conditionalFormatting sqref="AU221:AU228 AU219 AU208:AU215 AU206 AU195:AU202 AU193">
    <cfRule type="expression" dxfId="881" priority="185">
      <formula>IF(RIGHT(TEXT(AU193,"0.#"),1)=".",FALSE,TRUE)</formula>
    </cfRule>
    <cfRule type="expression" dxfId="880" priority="186">
      <formula>IF(RIGHT(TEXT(AU193,"0.#"),1)=".",TRUE,FALSE)</formula>
    </cfRule>
  </conditionalFormatting>
  <conditionalFormatting sqref="AE56:AS56">
    <cfRule type="expression" dxfId="879" priority="159">
      <formula>IF(AND(AE56&gt;=0, RIGHT(TEXT(AE56,"0.#"),1)&lt;&gt;"."),TRUE,FALSE)</formula>
    </cfRule>
    <cfRule type="expression" dxfId="878" priority="160">
      <formula>IF(AND(AE56&gt;=0, RIGHT(TEXT(AE56,"0.#"),1)="."),TRUE,FALSE)</formula>
    </cfRule>
    <cfRule type="expression" dxfId="877" priority="161">
      <formula>IF(AND(AE56&lt;0, RIGHT(TEXT(AE56,"0.#"),1)&lt;&gt;"."),TRUE,FALSE)</formula>
    </cfRule>
    <cfRule type="expression" dxfId="876" priority="162">
      <formula>IF(AND(AE56&lt;0, RIGHT(TEXT(AE56,"0.#"),1)="."),TRUE,FALSE)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230" max="16383" man="1"/>
    <brk id="3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T13" sqref="T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457</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465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465</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465</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465</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4"/>
      <c r="Z2" s="86"/>
      <c r="AA2" s="87"/>
      <c r="AB2" s="266" t="s">
        <v>12</v>
      </c>
      <c r="AC2" s="267"/>
      <c r="AD2" s="268"/>
      <c r="AE2" s="283" t="s">
        <v>69</v>
      </c>
      <c r="AF2" s="284"/>
      <c r="AG2" s="284"/>
      <c r="AH2" s="284"/>
      <c r="AI2" s="285"/>
      <c r="AJ2" s="283" t="s">
        <v>70</v>
      </c>
      <c r="AK2" s="284"/>
      <c r="AL2" s="284"/>
      <c r="AM2" s="284"/>
      <c r="AN2" s="285"/>
      <c r="AO2" s="283" t="s">
        <v>71</v>
      </c>
      <c r="AP2" s="284"/>
      <c r="AQ2" s="284"/>
      <c r="AR2" s="284"/>
      <c r="AS2" s="285"/>
      <c r="AT2" s="272" t="s">
        <v>303</v>
      </c>
      <c r="AU2" s="273"/>
      <c r="AV2" s="273"/>
      <c r="AW2" s="273"/>
      <c r="AX2" s="274"/>
    </row>
    <row r="3" spans="1:50" ht="18.75" customHeight="1" x14ac:dyDescent="0.15">
      <c r="A3" s="214"/>
      <c r="B3" s="215"/>
      <c r="C3" s="215"/>
      <c r="D3" s="215"/>
      <c r="E3" s="215"/>
      <c r="F3" s="216"/>
      <c r="G3" s="224"/>
      <c r="H3" s="108"/>
      <c r="I3" s="108"/>
      <c r="J3" s="108"/>
      <c r="K3" s="108"/>
      <c r="L3" s="108"/>
      <c r="M3" s="108"/>
      <c r="N3" s="108"/>
      <c r="O3" s="225"/>
      <c r="P3" s="242"/>
      <c r="Q3" s="108"/>
      <c r="R3" s="108"/>
      <c r="S3" s="108"/>
      <c r="T3" s="108"/>
      <c r="U3" s="108"/>
      <c r="V3" s="108"/>
      <c r="W3" s="108"/>
      <c r="X3" s="225"/>
      <c r="Y3" s="280"/>
      <c r="Z3" s="281"/>
      <c r="AA3" s="282"/>
      <c r="AB3" s="139"/>
      <c r="AC3" s="134"/>
      <c r="AD3" s="135"/>
      <c r="AE3" s="140"/>
      <c r="AF3" s="133"/>
      <c r="AG3" s="133"/>
      <c r="AH3" s="133"/>
      <c r="AI3" s="286"/>
      <c r="AJ3" s="140"/>
      <c r="AK3" s="133"/>
      <c r="AL3" s="133"/>
      <c r="AM3" s="133"/>
      <c r="AN3" s="286"/>
      <c r="AO3" s="140"/>
      <c r="AP3" s="133"/>
      <c r="AQ3" s="133"/>
      <c r="AR3" s="133"/>
      <c r="AS3" s="286"/>
      <c r="AT3" s="67"/>
      <c r="AU3" s="110"/>
      <c r="AV3" s="110"/>
      <c r="AW3" s="108" t="s">
        <v>460</v>
      </c>
      <c r="AX3" s="109"/>
    </row>
    <row r="4" spans="1:50" ht="22.5" customHeight="1" x14ac:dyDescent="0.15">
      <c r="A4" s="217"/>
      <c r="B4" s="215"/>
      <c r="C4" s="215"/>
      <c r="D4" s="215"/>
      <c r="E4" s="215"/>
      <c r="F4" s="216"/>
      <c r="G4" s="322"/>
      <c r="H4" s="289"/>
      <c r="I4" s="289"/>
      <c r="J4" s="289"/>
      <c r="K4" s="289"/>
      <c r="L4" s="289"/>
      <c r="M4" s="289"/>
      <c r="N4" s="289"/>
      <c r="O4" s="290"/>
      <c r="P4" s="255"/>
      <c r="Q4" s="196"/>
      <c r="R4" s="196"/>
      <c r="S4" s="196"/>
      <c r="T4" s="196"/>
      <c r="U4" s="196"/>
      <c r="V4" s="196"/>
      <c r="W4" s="196"/>
      <c r="X4" s="197"/>
      <c r="Y4" s="294" t="s">
        <v>14</v>
      </c>
      <c r="Z4" s="295"/>
      <c r="AA4" s="296"/>
      <c r="AB4" s="658"/>
      <c r="AC4" s="297"/>
      <c r="AD4" s="297"/>
      <c r="AE4" s="93"/>
      <c r="AF4" s="94"/>
      <c r="AG4" s="94"/>
      <c r="AH4" s="94"/>
      <c r="AI4" s="95"/>
      <c r="AJ4" s="93"/>
      <c r="AK4" s="94"/>
      <c r="AL4" s="94"/>
      <c r="AM4" s="94"/>
      <c r="AN4" s="95"/>
      <c r="AO4" s="93"/>
      <c r="AP4" s="94"/>
      <c r="AQ4" s="94"/>
      <c r="AR4" s="94"/>
      <c r="AS4" s="95"/>
      <c r="AT4" s="227"/>
      <c r="AU4" s="227"/>
      <c r="AV4" s="227"/>
      <c r="AW4" s="227"/>
      <c r="AX4" s="228"/>
    </row>
    <row r="5" spans="1:50" ht="22.5" customHeight="1" x14ac:dyDescent="0.15">
      <c r="A5" s="218"/>
      <c r="B5" s="219"/>
      <c r="C5" s="219"/>
      <c r="D5" s="219"/>
      <c r="E5" s="219"/>
      <c r="F5" s="220"/>
      <c r="G5" s="291"/>
      <c r="H5" s="292"/>
      <c r="I5" s="292"/>
      <c r="J5" s="292"/>
      <c r="K5" s="292"/>
      <c r="L5" s="292"/>
      <c r="M5" s="292"/>
      <c r="N5" s="292"/>
      <c r="O5" s="293"/>
      <c r="P5" s="277"/>
      <c r="Q5" s="277"/>
      <c r="R5" s="277"/>
      <c r="S5" s="277"/>
      <c r="T5" s="277"/>
      <c r="U5" s="277"/>
      <c r="V5" s="277"/>
      <c r="W5" s="277"/>
      <c r="X5" s="278"/>
      <c r="Y5" s="175" t="s">
        <v>65</v>
      </c>
      <c r="Z5" s="121"/>
      <c r="AA5" s="171"/>
      <c r="AB5" s="336"/>
      <c r="AC5" s="287"/>
      <c r="AD5" s="287"/>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8"/>
      <c r="B6" s="669"/>
      <c r="C6" s="669"/>
      <c r="D6" s="669"/>
      <c r="E6" s="669"/>
      <c r="F6" s="670"/>
      <c r="G6" s="323"/>
      <c r="H6" s="324"/>
      <c r="I6" s="324"/>
      <c r="J6" s="324"/>
      <c r="K6" s="324"/>
      <c r="L6" s="324"/>
      <c r="M6" s="324"/>
      <c r="N6" s="324"/>
      <c r="O6" s="325"/>
      <c r="P6" s="198"/>
      <c r="Q6" s="198"/>
      <c r="R6" s="198"/>
      <c r="S6" s="198"/>
      <c r="T6" s="198"/>
      <c r="U6" s="198"/>
      <c r="V6" s="198"/>
      <c r="W6" s="198"/>
      <c r="X6" s="199"/>
      <c r="Y6" s="120" t="s">
        <v>15</v>
      </c>
      <c r="Z6" s="121"/>
      <c r="AA6" s="171"/>
      <c r="AB6" s="680" t="s">
        <v>461</v>
      </c>
      <c r="AC6" s="265"/>
      <c r="AD6" s="265"/>
      <c r="AE6" s="93"/>
      <c r="AF6" s="94"/>
      <c r="AG6" s="94"/>
      <c r="AH6" s="94"/>
      <c r="AI6" s="95"/>
      <c r="AJ6" s="93"/>
      <c r="AK6" s="94"/>
      <c r="AL6" s="94"/>
      <c r="AM6" s="94"/>
      <c r="AN6" s="95"/>
      <c r="AO6" s="93"/>
      <c r="AP6" s="94"/>
      <c r="AQ6" s="94"/>
      <c r="AR6" s="94"/>
      <c r="AS6" s="95"/>
      <c r="AT6" s="269"/>
      <c r="AU6" s="270"/>
      <c r="AV6" s="270"/>
      <c r="AW6" s="270"/>
      <c r="AX6" s="271"/>
    </row>
    <row r="7" spans="1:50" ht="18.75" customHeight="1" x14ac:dyDescent="0.15">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4"/>
      <c r="Z7" s="86"/>
      <c r="AA7" s="87"/>
      <c r="AB7" s="266" t="s">
        <v>12</v>
      </c>
      <c r="AC7" s="267"/>
      <c r="AD7" s="268"/>
      <c r="AE7" s="283" t="s">
        <v>69</v>
      </c>
      <c r="AF7" s="284"/>
      <c r="AG7" s="284"/>
      <c r="AH7" s="284"/>
      <c r="AI7" s="285"/>
      <c r="AJ7" s="283" t="s">
        <v>70</v>
      </c>
      <c r="AK7" s="284"/>
      <c r="AL7" s="284"/>
      <c r="AM7" s="284"/>
      <c r="AN7" s="285"/>
      <c r="AO7" s="283" t="s">
        <v>71</v>
      </c>
      <c r="AP7" s="284"/>
      <c r="AQ7" s="284"/>
      <c r="AR7" s="284"/>
      <c r="AS7" s="285"/>
      <c r="AT7" s="272" t="s">
        <v>303</v>
      </c>
      <c r="AU7" s="273"/>
      <c r="AV7" s="273"/>
      <c r="AW7" s="273"/>
      <c r="AX7" s="274"/>
    </row>
    <row r="8" spans="1:50" ht="18.75" customHeight="1" x14ac:dyDescent="0.15">
      <c r="A8" s="214"/>
      <c r="B8" s="215"/>
      <c r="C8" s="215"/>
      <c r="D8" s="215"/>
      <c r="E8" s="215"/>
      <c r="F8" s="216"/>
      <c r="G8" s="224"/>
      <c r="H8" s="108"/>
      <c r="I8" s="108"/>
      <c r="J8" s="108"/>
      <c r="K8" s="108"/>
      <c r="L8" s="108"/>
      <c r="M8" s="108"/>
      <c r="N8" s="108"/>
      <c r="O8" s="225"/>
      <c r="P8" s="242"/>
      <c r="Q8" s="108"/>
      <c r="R8" s="108"/>
      <c r="S8" s="108"/>
      <c r="T8" s="108"/>
      <c r="U8" s="108"/>
      <c r="V8" s="108"/>
      <c r="W8" s="108"/>
      <c r="X8" s="225"/>
      <c r="Y8" s="280"/>
      <c r="Z8" s="281"/>
      <c r="AA8" s="282"/>
      <c r="AB8" s="139"/>
      <c r="AC8" s="134"/>
      <c r="AD8" s="135"/>
      <c r="AE8" s="140"/>
      <c r="AF8" s="133"/>
      <c r="AG8" s="133"/>
      <c r="AH8" s="133"/>
      <c r="AI8" s="286"/>
      <c r="AJ8" s="140"/>
      <c r="AK8" s="133"/>
      <c r="AL8" s="133"/>
      <c r="AM8" s="133"/>
      <c r="AN8" s="286"/>
      <c r="AO8" s="140"/>
      <c r="AP8" s="133"/>
      <c r="AQ8" s="133"/>
      <c r="AR8" s="133"/>
      <c r="AS8" s="286"/>
      <c r="AT8" s="67"/>
      <c r="AU8" s="110"/>
      <c r="AV8" s="110"/>
      <c r="AW8" s="108" t="s">
        <v>360</v>
      </c>
      <c r="AX8" s="109"/>
    </row>
    <row r="9" spans="1:50" ht="22.5" customHeight="1" x14ac:dyDescent="0.15">
      <c r="A9" s="217"/>
      <c r="B9" s="215"/>
      <c r="C9" s="215"/>
      <c r="D9" s="215"/>
      <c r="E9" s="215"/>
      <c r="F9" s="216"/>
      <c r="G9" s="322"/>
      <c r="H9" s="289"/>
      <c r="I9" s="289"/>
      <c r="J9" s="289"/>
      <c r="K9" s="289"/>
      <c r="L9" s="289"/>
      <c r="M9" s="289"/>
      <c r="N9" s="289"/>
      <c r="O9" s="290"/>
      <c r="P9" s="255"/>
      <c r="Q9" s="196"/>
      <c r="R9" s="196"/>
      <c r="S9" s="196"/>
      <c r="T9" s="196"/>
      <c r="U9" s="196"/>
      <c r="V9" s="196"/>
      <c r="W9" s="196"/>
      <c r="X9" s="197"/>
      <c r="Y9" s="294" t="s">
        <v>14</v>
      </c>
      <c r="Z9" s="295"/>
      <c r="AA9" s="296"/>
      <c r="AB9" s="658"/>
      <c r="AC9" s="297"/>
      <c r="AD9" s="297"/>
      <c r="AE9" s="93"/>
      <c r="AF9" s="94"/>
      <c r="AG9" s="94"/>
      <c r="AH9" s="94"/>
      <c r="AI9" s="95"/>
      <c r="AJ9" s="93"/>
      <c r="AK9" s="94"/>
      <c r="AL9" s="94"/>
      <c r="AM9" s="94"/>
      <c r="AN9" s="95"/>
      <c r="AO9" s="93"/>
      <c r="AP9" s="94"/>
      <c r="AQ9" s="94"/>
      <c r="AR9" s="94"/>
      <c r="AS9" s="95"/>
      <c r="AT9" s="227"/>
      <c r="AU9" s="227"/>
      <c r="AV9" s="227"/>
      <c r="AW9" s="227"/>
      <c r="AX9" s="228"/>
    </row>
    <row r="10" spans="1:50" ht="22.5" customHeight="1" x14ac:dyDescent="0.15">
      <c r="A10" s="218"/>
      <c r="B10" s="219"/>
      <c r="C10" s="219"/>
      <c r="D10" s="219"/>
      <c r="E10" s="219"/>
      <c r="F10" s="220"/>
      <c r="G10" s="291"/>
      <c r="H10" s="292"/>
      <c r="I10" s="292"/>
      <c r="J10" s="292"/>
      <c r="K10" s="292"/>
      <c r="L10" s="292"/>
      <c r="M10" s="292"/>
      <c r="N10" s="292"/>
      <c r="O10" s="293"/>
      <c r="P10" s="277"/>
      <c r="Q10" s="277"/>
      <c r="R10" s="277"/>
      <c r="S10" s="277"/>
      <c r="T10" s="277"/>
      <c r="U10" s="277"/>
      <c r="V10" s="277"/>
      <c r="W10" s="277"/>
      <c r="X10" s="278"/>
      <c r="Y10" s="175" t="s">
        <v>65</v>
      </c>
      <c r="Z10" s="121"/>
      <c r="AA10" s="171"/>
      <c r="AB10" s="336"/>
      <c r="AC10" s="287"/>
      <c r="AD10" s="28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8"/>
      <c r="B11" s="669"/>
      <c r="C11" s="669"/>
      <c r="D11" s="669"/>
      <c r="E11" s="669"/>
      <c r="F11" s="670"/>
      <c r="G11" s="323"/>
      <c r="H11" s="324"/>
      <c r="I11" s="324"/>
      <c r="J11" s="324"/>
      <c r="K11" s="324"/>
      <c r="L11" s="324"/>
      <c r="M11" s="324"/>
      <c r="N11" s="324"/>
      <c r="O11" s="325"/>
      <c r="P11" s="198"/>
      <c r="Q11" s="198"/>
      <c r="R11" s="198"/>
      <c r="S11" s="198"/>
      <c r="T11" s="198"/>
      <c r="U11" s="198"/>
      <c r="V11" s="198"/>
      <c r="W11" s="198"/>
      <c r="X11" s="199"/>
      <c r="Y11" s="120" t="s">
        <v>15</v>
      </c>
      <c r="Z11" s="121"/>
      <c r="AA11" s="171"/>
      <c r="AB11" s="680" t="s">
        <v>16</v>
      </c>
      <c r="AC11" s="265"/>
      <c r="AD11" s="265"/>
      <c r="AE11" s="93"/>
      <c r="AF11" s="94"/>
      <c r="AG11" s="94"/>
      <c r="AH11" s="94"/>
      <c r="AI11" s="95"/>
      <c r="AJ11" s="93"/>
      <c r="AK11" s="94"/>
      <c r="AL11" s="94"/>
      <c r="AM11" s="94"/>
      <c r="AN11" s="95"/>
      <c r="AO11" s="93"/>
      <c r="AP11" s="94"/>
      <c r="AQ11" s="94"/>
      <c r="AR11" s="94"/>
      <c r="AS11" s="95"/>
      <c r="AT11" s="269"/>
      <c r="AU11" s="270"/>
      <c r="AV11" s="270"/>
      <c r="AW11" s="270"/>
      <c r="AX11" s="271"/>
    </row>
    <row r="12" spans="1:50" ht="18.75" customHeight="1" x14ac:dyDescent="0.15">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4"/>
      <c r="Z12" s="86"/>
      <c r="AA12" s="87"/>
      <c r="AB12" s="266" t="s">
        <v>12</v>
      </c>
      <c r="AC12" s="267"/>
      <c r="AD12" s="268"/>
      <c r="AE12" s="283" t="s">
        <v>69</v>
      </c>
      <c r="AF12" s="284"/>
      <c r="AG12" s="284"/>
      <c r="AH12" s="284"/>
      <c r="AI12" s="285"/>
      <c r="AJ12" s="283" t="s">
        <v>70</v>
      </c>
      <c r="AK12" s="284"/>
      <c r="AL12" s="284"/>
      <c r="AM12" s="284"/>
      <c r="AN12" s="285"/>
      <c r="AO12" s="283" t="s">
        <v>71</v>
      </c>
      <c r="AP12" s="284"/>
      <c r="AQ12" s="284"/>
      <c r="AR12" s="284"/>
      <c r="AS12" s="285"/>
      <c r="AT12" s="272" t="s">
        <v>303</v>
      </c>
      <c r="AU12" s="273"/>
      <c r="AV12" s="273"/>
      <c r="AW12" s="273"/>
      <c r="AX12" s="274"/>
    </row>
    <row r="13" spans="1:50" ht="18.75" customHeight="1" x14ac:dyDescent="0.15">
      <c r="A13" s="214"/>
      <c r="B13" s="215"/>
      <c r="C13" s="215"/>
      <c r="D13" s="215"/>
      <c r="E13" s="215"/>
      <c r="F13" s="216"/>
      <c r="G13" s="224"/>
      <c r="H13" s="108"/>
      <c r="I13" s="108"/>
      <c r="J13" s="108"/>
      <c r="K13" s="108"/>
      <c r="L13" s="108"/>
      <c r="M13" s="108"/>
      <c r="N13" s="108"/>
      <c r="O13" s="225"/>
      <c r="P13" s="242"/>
      <c r="Q13" s="108"/>
      <c r="R13" s="108"/>
      <c r="S13" s="108"/>
      <c r="T13" s="108"/>
      <c r="U13" s="108"/>
      <c r="V13" s="108"/>
      <c r="W13" s="108"/>
      <c r="X13" s="225"/>
      <c r="Y13" s="280"/>
      <c r="Z13" s="281"/>
      <c r="AA13" s="282"/>
      <c r="AB13" s="139"/>
      <c r="AC13" s="134"/>
      <c r="AD13" s="135"/>
      <c r="AE13" s="140"/>
      <c r="AF13" s="133"/>
      <c r="AG13" s="133"/>
      <c r="AH13" s="133"/>
      <c r="AI13" s="286"/>
      <c r="AJ13" s="140"/>
      <c r="AK13" s="133"/>
      <c r="AL13" s="133"/>
      <c r="AM13" s="133"/>
      <c r="AN13" s="286"/>
      <c r="AO13" s="140"/>
      <c r="AP13" s="133"/>
      <c r="AQ13" s="133"/>
      <c r="AR13" s="133"/>
      <c r="AS13" s="286"/>
      <c r="AT13" s="67"/>
      <c r="AU13" s="110"/>
      <c r="AV13" s="110"/>
      <c r="AW13" s="108" t="s">
        <v>360</v>
      </c>
      <c r="AX13" s="109"/>
    </row>
    <row r="14" spans="1:50" ht="22.5" customHeight="1" x14ac:dyDescent="0.15">
      <c r="A14" s="217"/>
      <c r="B14" s="215"/>
      <c r="C14" s="215"/>
      <c r="D14" s="215"/>
      <c r="E14" s="215"/>
      <c r="F14" s="216"/>
      <c r="G14" s="322"/>
      <c r="H14" s="289"/>
      <c r="I14" s="289"/>
      <c r="J14" s="289"/>
      <c r="K14" s="289"/>
      <c r="L14" s="289"/>
      <c r="M14" s="289"/>
      <c r="N14" s="289"/>
      <c r="O14" s="290"/>
      <c r="P14" s="255"/>
      <c r="Q14" s="196"/>
      <c r="R14" s="196"/>
      <c r="S14" s="196"/>
      <c r="T14" s="196"/>
      <c r="U14" s="196"/>
      <c r="V14" s="196"/>
      <c r="W14" s="196"/>
      <c r="X14" s="197"/>
      <c r="Y14" s="294" t="s">
        <v>14</v>
      </c>
      <c r="Z14" s="295"/>
      <c r="AA14" s="296"/>
      <c r="AB14" s="658"/>
      <c r="AC14" s="297"/>
      <c r="AD14" s="297"/>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x14ac:dyDescent="0.15">
      <c r="A15" s="218"/>
      <c r="B15" s="219"/>
      <c r="C15" s="219"/>
      <c r="D15" s="219"/>
      <c r="E15" s="219"/>
      <c r="F15" s="220"/>
      <c r="G15" s="291"/>
      <c r="H15" s="292"/>
      <c r="I15" s="292"/>
      <c r="J15" s="292"/>
      <c r="K15" s="292"/>
      <c r="L15" s="292"/>
      <c r="M15" s="292"/>
      <c r="N15" s="292"/>
      <c r="O15" s="293"/>
      <c r="P15" s="277"/>
      <c r="Q15" s="277"/>
      <c r="R15" s="277"/>
      <c r="S15" s="277"/>
      <c r="T15" s="277"/>
      <c r="U15" s="277"/>
      <c r="V15" s="277"/>
      <c r="W15" s="277"/>
      <c r="X15" s="278"/>
      <c r="Y15" s="175" t="s">
        <v>65</v>
      </c>
      <c r="Z15" s="121"/>
      <c r="AA15" s="171"/>
      <c r="AB15" s="336"/>
      <c r="AC15" s="287"/>
      <c r="AD15" s="28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8"/>
      <c r="B16" s="669"/>
      <c r="C16" s="669"/>
      <c r="D16" s="669"/>
      <c r="E16" s="669"/>
      <c r="F16" s="670"/>
      <c r="G16" s="323"/>
      <c r="H16" s="324"/>
      <c r="I16" s="324"/>
      <c r="J16" s="324"/>
      <c r="K16" s="324"/>
      <c r="L16" s="324"/>
      <c r="M16" s="324"/>
      <c r="N16" s="324"/>
      <c r="O16" s="325"/>
      <c r="P16" s="198"/>
      <c r="Q16" s="198"/>
      <c r="R16" s="198"/>
      <c r="S16" s="198"/>
      <c r="T16" s="198"/>
      <c r="U16" s="198"/>
      <c r="V16" s="198"/>
      <c r="W16" s="198"/>
      <c r="X16" s="199"/>
      <c r="Y16" s="120" t="s">
        <v>15</v>
      </c>
      <c r="Z16" s="121"/>
      <c r="AA16" s="171"/>
      <c r="AB16" s="680" t="s">
        <v>16</v>
      </c>
      <c r="AC16" s="265"/>
      <c r="AD16" s="265"/>
      <c r="AE16" s="93"/>
      <c r="AF16" s="94"/>
      <c r="AG16" s="94"/>
      <c r="AH16" s="94"/>
      <c r="AI16" s="95"/>
      <c r="AJ16" s="93"/>
      <c r="AK16" s="94"/>
      <c r="AL16" s="94"/>
      <c r="AM16" s="94"/>
      <c r="AN16" s="95"/>
      <c r="AO16" s="93"/>
      <c r="AP16" s="94"/>
      <c r="AQ16" s="94"/>
      <c r="AR16" s="94"/>
      <c r="AS16" s="95"/>
      <c r="AT16" s="269"/>
      <c r="AU16" s="270"/>
      <c r="AV16" s="270"/>
      <c r="AW16" s="270"/>
      <c r="AX16" s="271"/>
    </row>
    <row r="17" spans="1:50" ht="18.75" customHeight="1" x14ac:dyDescent="0.15">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4"/>
      <c r="Z17" s="86"/>
      <c r="AA17" s="87"/>
      <c r="AB17" s="266" t="s">
        <v>12</v>
      </c>
      <c r="AC17" s="267"/>
      <c r="AD17" s="268"/>
      <c r="AE17" s="283" t="s">
        <v>69</v>
      </c>
      <c r="AF17" s="284"/>
      <c r="AG17" s="284"/>
      <c r="AH17" s="284"/>
      <c r="AI17" s="285"/>
      <c r="AJ17" s="283" t="s">
        <v>70</v>
      </c>
      <c r="AK17" s="284"/>
      <c r="AL17" s="284"/>
      <c r="AM17" s="284"/>
      <c r="AN17" s="285"/>
      <c r="AO17" s="283" t="s">
        <v>71</v>
      </c>
      <c r="AP17" s="284"/>
      <c r="AQ17" s="284"/>
      <c r="AR17" s="284"/>
      <c r="AS17" s="285"/>
      <c r="AT17" s="272" t="s">
        <v>303</v>
      </c>
      <c r="AU17" s="273"/>
      <c r="AV17" s="273"/>
      <c r="AW17" s="273"/>
      <c r="AX17" s="274"/>
    </row>
    <row r="18" spans="1:50" ht="18.75" customHeight="1" x14ac:dyDescent="0.15">
      <c r="A18" s="214"/>
      <c r="B18" s="215"/>
      <c r="C18" s="215"/>
      <c r="D18" s="215"/>
      <c r="E18" s="215"/>
      <c r="F18" s="216"/>
      <c r="G18" s="224"/>
      <c r="H18" s="108"/>
      <c r="I18" s="108"/>
      <c r="J18" s="108"/>
      <c r="K18" s="108"/>
      <c r="L18" s="108"/>
      <c r="M18" s="108"/>
      <c r="N18" s="108"/>
      <c r="O18" s="225"/>
      <c r="P18" s="242"/>
      <c r="Q18" s="108"/>
      <c r="R18" s="108"/>
      <c r="S18" s="108"/>
      <c r="T18" s="108"/>
      <c r="U18" s="108"/>
      <c r="V18" s="108"/>
      <c r="W18" s="108"/>
      <c r="X18" s="225"/>
      <c r="Y18" s="280"/>
      <c r="Z18" s="281"/>
      <c r="AA18" s="282"/>
      <c r="AB18" s="139"/>
      <c r="AC18" s="134"/>
      <c r="AD18" s="135"/>
      <c r="AE18" s="140"/>
      <c r="AF18" s="133"/>
      <c r="AG18" s="133"/>
      <c r="AH18" s="133"/>
      <c r="AI18" s="286"/>
      <c r="AJ18" s="140"/>
      <c r="AK18" s="133"/>
      <c r="AL18" s="133"/>
      <c r="AM18" s="133"/>
      <c r="AN18" s="286"/>
      <c r="AO18" s="140"/>
      <c r="AP18" s="133"/>
      <c r="AQ18" s="133"/>
      <c r="AR18" s="133"/>
      <c r="AS18" s="286"/>
      <c r="AT18" s="67"/>
      <c r="AU18" s="110"/>
      <c r="AV18" s="110"/>
      <c r="AW18" s="108" t="s">
        <v>360</v>
      </c>
      <c r="AX18" s="109"/>
    </row>
    <row r="19" spans="1:50" ht="22.5" customHeight="1" x14ac:dyDescent="0.15">
      <c r="A19" s="217"/>
      <c r="B19" s="215"/>
      <c r="C19" s="215"/>
      <c r="D19" s="215"/>
      <c r="E19" s="215"/>
      <c r="F19" s="216"/>
      <c r="G19" s="322"/>
      <c r="H19" s="289"/>
      <c r="I19" s="289"/>
      <c r="J19" s="289"/>
      <c r="K19" s="289"/>
      <c r="L19" s="289"/>
      <c r="M19" s="289"/>
      <c r="N19" s="289"/>
      <c r="O19" s="290"/>
      <c r="P19" s="255"/>
      <c r="Q19" s="196"/>
      <c r="R19" s="196"/>
      <c r="S19" s="196"/>
      <c r="T19" s="196"/>
      <c r="U19" s="196"/>
      <c r="V19" s="196"/>
      <c r="W19" s="196"/>
      <c r="X19" s="197"/>
      <c r="Y19" s="294" t="s">
        <v>14</v>
      </c>
      <c r="Z19" s="295"/>
      <c r="AA19" s="296"/>
      <c r="AB19" s="658"/>
      <c r="AC19" s="297"/>
      <c r="AD19" s="297"/>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x14ac:dyDescent="0.15">
      <c r="A20" s="218"/>
      <c r="B20" s="219"/>
      <c r="C20" s="219"/>
      <c r="D20" s="219"/>
      <c r="E20" s="219"/>
      <c r="F20" s="220"/>
      <c r="G20" s="291"/>
      <c r="H20" s="292"/>
      <c r="I20" s="292"/>
      <c r="J20" s="292"/>
      <c r="K20" s="292"/>
      <c r="L20" s="292"/>
      <c r="M20" s="292"/>
      <c r="N20" s="292"/>
      <c r="O20" s="293"/>
      <c r="P20" s="277"/>
      <c r="Q20" s="277"/>
      <c r="R20" s="277"/>
      <c r="S20" s="277"/>
      <c r="T20" s="277"/>
      <c r="U20" s="277"/>
      <c r="V20" s="277"/>
      <c r="W20" s="277"/>
      <c r="X20" s="278"/>
      <c r="Y20" s="175" t="s">
        <v>65</v>
      </c>
      <c r="Z20" s="121"/>
      <c r="AA20" s="171"/>
      <c r="AB20" s="336"/>
      <c r="AC20" s="287"/>
      <c r="AD20" s="28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8"/>
      <c r="B21" s="669"/>
      <c r="C21" s="669"/>
      <c r="D21" s="669"/>
      <c r="E21" s="669"/>
      <c r="F21" s="670"/>
      <c r="G21" s="323"/>
      <c r="H21" s="324"/>
      <c r="I21" s="324"/>
      <c r="J21" s="324"/>
      <c r="K21" s="324"/>
      <c r="L21" s="324"/>
      <c r="M21" s="324"/>
      <c r="N21" s="324"/>
      <c r="O21" s="325"/>
      <c r="P21" s="198"/>
      <c r="Q21" s="198"/>
      <c r="R21" s="198"/>
      <c r="S21" s="198"/>
      <c r="T21" s="198"/>
      <c r="U21" s="198"/>
      <c r="V21" s="198"/>
      <c r="W21" s="198"/>
      <c r="X21" s="199"/>
      <c r="Y21" s="120" t="s">
        <v>15</v>
      </c>
      <c r="Z21" s="121"/>
      <c r="AA21" s="171"/>
      <c r="AB21" s="680" t="s">
        <v>462</v>
      </c>
      <c r="AC21" s="265"/>
      <c r="AD21" s="265"/>
      <c r="AE21" s="93"/>
      <c r="AF21" s="94"/>
      <c r="AG21" s="94"/>
      <c r="AH21" s="94"/>
      <c r="AI21" s="95"/>
      <c r="AJ21" s="93"/>
      <c r="AK21" s="94"/>
      <c r="AL21" s="94"/>
      <c r="AM21" s="94"/>
      <c r="AN21" s="95"/>
      <c r="AO21" s="93"/>
      <c r="AP21" s="94"/>
      <c r="AQ21" s="94"/>
      <c r="AR21" s="94"/>
      <c r="AS21" s="95"/>
      <c r="AT21" s="269"/>
      <c r="AU21" s="270"/>
      <c r="AV21" s="270"/>
      <c r="AW21" s="270"/>
      <c r="AX21" s="271"/>
    </row>
    <row r="22" spans="1:50" ht="18.75" customHeight="1" x14ac:dyDescent="0.15">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4"/>
      <c r="Z22" s="86"/>
      <c r="AA22" s="87"/>
      <c r="AB22" s="266" t="s">
        <v>12</v>
      </c>
      <c r="AC22" s="267"/>
      <c r="AD22" s="268"/>
      <c r="AE22" s="283" t="s">
        <v>69</v>
      </c>
      <c r="AF22" s="284"/>
      <c r="AG22" s="284"/>
      <c r="AH22" s="284"/>
      <c r="AI22" s="285"/>
      <c r="AJ22" s="283" t="s">
        <v>70</v>
      </c>
      <c r="AK22" s="284"/>
      <c r="AL22" s="284"/>
      <c r="AM22" s="284"/>
      <c r="AN22" s="285"/>
      <c r="AO22" s="283" t="s">
        <v>71</v>
      </c>
      <c r="AP22" s="284"/>
      <c r="AQ22" s="284"/>
      <c r="AR22" s="284"/>
      <c r="AS22" s="285"/>
      <c r="AT22" s="272" t="s">
        <v>303</v>
      </c>
      <c r="AU22" s="273"/>
      <c r="AV22" s="273"/>
      <c r="AW22" s="273"/>
      <c r="AX22" s="274"/>
    </row>
    <row r="23" spans="1:50" ht="18.75" customHeight="1" x14ac:dyDescent="0.15">
      <c r="A23" s="214"/>
      <c r="B23" s="215"/>
      <c r="C23" s="215"/>
      <c r="D23" s="215"/>
      <c r="E23" s="215"/>
      <c r="F23" s="216"/>
      <c r="G23" s="224"/>
      <c r="H23" s="108"/>
      <c r="I23" s="108"/>
      <c r="J23" s="108"/>
      <c r="K23" s="108"/>
      <c r="L23" s="108"/>
      <c r="M23" s="108"/>
      <c r="N23" s="108"/>
      <c r="O23" s="225"/>
      <c r="P23" s="242"/>
      <c r="Q23" s="108"/>
      <c r="R23" s="108"/>
      <c r="S23" s="108"/>
      <c r="T23" s="108"/>
      <c r="U23" s="108"/>
      <c r="V23" s="108"/>
      <c r="W23" s="108"/>
      <c r="X23" s="225"/>
      <c r="Y23" s="280"/>
      <c r="Z23" s="281"/>
      <c r="AA23" s="282"/>
      <c r="AB23" s="139"/>
      <c r="AC23" s="134"/>
      <c r="AD23" s="135"/>
      <c r="AE23" s="140"/>
      <c r="AF23" s="133"/>
      <c r="AG23" s="133"/>
      <c r="AH23" s="133"/>
      <c r="AI23" s="286"/>
      <c r="AJ23" s="140"/>
      <c r="AK23" s="133"/>
      <c r="AL23" s="133"/>
      <c r="AM23" s="133"/>
      <c r="AN23" s="286"/>
      <c r="AO23" s="140"/>
      <c r="AP23" s="133"/>
      <c r="AQ23" s="133"/>
      <c r="AR23" s="133"/>
      <c r="AS23" s="286"/>
      <c r="AT23" s="67"/>
      <c r="AU23" s="110"/>
      <c r="AV23" s="110"/>
      <c r="AW23" s="108" t="s">
        <v>463</v>
      </c>
      <c r="AX23" s="109"/>
    </row>
    <row r="24" spans="1:50" ht="22.5" customHeight="1" x14ac:dyDescent="0.15">
      <c r="A24" s="217"/>
      <c r="B24" s="215"/>
      <c r="C24" s="215"/>
      <c r="D24" s="215"/>
      <c r="E24" s="215"/>
      <c r="F24" s="216"/>
      <c r="G24" s="322"/>
      <c r="H24" s="289"/>
      <c r="I24" s="289"/>
      <c r="J24" s="289"/>
      <c r="K24" s="289"/>
      <c r="L24" s="289"/>
      <c r="M24" s="289"/>
      <c r="N24" s="289"/>
      <c r="O24" s="290"/>
      <c r="P24" s="255"/>
      <c r="Q24" s="196"/>
      <c r="R24" s="196"/>
      <c r="S24" s="196"/>
      <c r="T24" s="196"/>
      <c r="U24" s="196"/>
      <c r="V24" s="196"/>
      <c r="W24" s="196"/>
      <c r="X24" s="197"/>
      <c r="Y24" s="294" t="s">
        <v>14</v>
      </c>
      <c r="Z24" s="295"/>
      <c r="AA24" s="296"/>
      <c r="AB24" s="658"/>
      <c r="AC24" s="297"/>
      <c r="AD24" s="297"/>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x14ac:dyDescent="0.15">
      <c r="A25" s="218"/>
      <c r="B25" s="219"/>
      <c r="C25" s="219"/>
      <c r="D25" s="219"/>
      <c r="E25" s="219"/>
      <c r="F25" s="220"/>
      <c r="G25" s="291"/>
      <c r="H25" s="292"/>
      <c r="I25" s="292"/>
      <c r="J25" s="292"/>
      <c r="K25" s="292"/>
      <c r="L25" s="292"/>
      <c r="M25" s="292"/>
      <c r="N25" s="292"/>
      <c r="O25" s="293"/>
      <c r="P25" s="277"/>
      <c r="Q25" s="277"/>
      <c r="R25" s="277"/>
      <c r="S25" s="277"/>
      <c r="T25" s="277"/>
      <c r="U25" s="277"/>
      <c r="V25" s="277"/>
      <c r="W25" s="277"/>
      <c r="X25" s="278"/>
      <c r="Y25" s="175" t="s">
        <v>65</v>
      </c>
      <c r="Z25" s="121"/>
      <c r="AA25" s="171"/>
      <c r="AB25" s="336"/>
      <c r="AC25" s="287"/>
      <c r="AD25" s="28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8"/>
      <c r="B26" s="669"/>
      <c r="C26" s="669"/>
      <c r="D26" s="669"/>
      <c r="E26" s="669"/>
      <c r="F26" s="670"/>
      <c r="G26" s="323"/>
      <c r="H26" s="324"/>
      <c r="I26" s="324"/>
      <c r="J26" s="324"/>
      <c r="K26" s="324"/>
      <c r="L26" s="324"/>
      <c r="M26" s="324"/>
      <c r="N26" s="324"/>
      <c r="O26" s="325"/>
      <c r="P26" s="198"/>
      <c r="Q26" s="198"/>
      <c r="R26" s="198"/>
      <c r="S26" s="198"/>
      <c r="T26" s="198"/>
      <c r="U26" s="198"/>
      <c r="V26" s="198"/>
      <c r="W26" s="198"/>
      <c r="X26" s="199"/>
      <c r="Y26" s="120" t="s">
        <v>15</v>
      </c>
      <c r="Z26" s="121"/>
      <c r="AA26" s="171"/>
      <c r="AB26" s="680" t="s">
        <v>462</v>
      </c>
      <c r="AC26" s="265"/>
      <c r="AD26" s="265"/>
      <c r="AE26" s="93"/>
      <c r="AF26" s="94"/>
      <c r="AG26" s="94"/>
      <c r="AH26" s="94"/>
      <c r="AI26" s="95"/>
      <c r="AJ26" s="93"/>
      <c r="AK26" s="94"/>
      <c r="AL26" s="94"/>
      <c r="AM26" s="94"/>
      <c r="AN26" s="95"/>
      <c r="AO26" s="93"/>
      <c r="AP26" s="94"/>
      <c r="AQ26" s="94"/>
      <c r="AR26" s="94"/>
      <c r="AS26" s="95"/>
      <c r="AT26" s="269"/>
      <c r="AU26" s="270"/>
      <c r="AV26" s="270"/>
      <c r="AW26" s="270"/>
      <c r="AX26" s="271"/>
    </row>
    <row r="27" spans="1:50" ht="18.75" customHeight="1" x14ac:dyDescent="0.15">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4"/>
      <c r="Z27" s="86"/>
      <c r="AA27" s="87"/>
      <c r="AB27" s="266" t="s">
        <v>12</v>
      </c>
      <c r="AC27" s="267"/>
      <c r="AD27" s="268"/>
      <c r="AE27" s="283" t="s">
        <v>69</v>
      </c>
      <c r="AF27" s="284"/>
      <c r="AG27" s="284"/>
      <c r="AH27" s="284"/>
      <c r="AI27" s="285"/>
      <c r="AJ27" s="283" t="s">
        <v>70</v>
      </c>
      <c r="AK27" s="284"/>
      <c r="AL27" s="284"/>
      <c r="AM27" s="284"/>
      <c r="AN27" s="285"/>
      <c r="AO27" s="283" t="s">
        <v>71</v>
      </c>
      <c r="AP27" s="284"/>
      <c r="AQ27" s="284"/>
      <c r="AR27" s="284"/>
      <c r="AS27" s="285"/>
      <c r="AT27" s="272" t="s">
        <v>303</v>
      </c>
      <c r="AU27" s="273"/>
      <c r="AV27" s="273"/>
      <c r="AW27" s="273"/>
      <c r="AX27" s="274"/>
    </row>
    <row r="28" spans="1:50" ht="18.75" customHeight="1" x14ac:dyDescent="0.15">
      <c r="A28" s="214"/>
      <c r="B28" s="215"/>
      <c r="C28" s="215"/>
      <c r="D28" s="215"/>
      <c r="E28" s="215"/>
      <c r="F28" s="216"/>
      <c r="G28" s="224"/>
      <c r="H28" s="108"/>
      <c r="I28" s="108"/>
      <c r="J28" s="108"/>
      <c r="K28" s="108"/>
      <c r="L28" s="108"/>
      <c r="M28" s="108"/>
      <c r="N28" s="108"/>
      <c r="O28" s="225"/>
      <c r="P28" s="242"/>
      <c r="Q28" s="108"/>
      <c r="R28" s="108"/>
      <c r="S28" s="108"/>
      <c r="T28" s="108"/>
      <c r="U28" s="108"/>
      <c r="V28" s="108"/>
      <c r="W28" s="108"/>
      <c r="X28" s="225"/>
      <c r="Y28" s="280"/>
      <c r="Z28" s="281"/>
      <c r="AA28" s="282"/>
      <c r="AB28" s="139"/>
      <c r="AC28" s="134"/>
      <c r="AD28" s="135"/>
      <c r="AE28" s="140"/>
      <c r="AF28" s="133"/>
      <c r="AG28" s="133"/>
      <c r="AH28" s="133"/>
      <c r="AI28" s="286"/>
      <c r="AJ28" s="140"/>
      <c r="AK28" s="133"/>
      <c r="AL28" s="133"/>
      <c r="AM28" s="133"/>
      <c r="AN28" s="286"/>
      <c r="AO28" s="140"/>
      <c r="AP28" s="133"/>
      <c r="AQ28" s="133"/>
      <c r="AR28" s="133"/>
      <c r="AS28" s="286"/>
      <c r="AT28" s="67"/>
      <c r="AU28" s="110"/>
      <c r="AV28" s="110"/>
      <c r="AW28" s="108" t="s">
        <v>460</v>
      </c>
      <c r="AX28" s="109"/>
    </row>
    <row r="29" spans="1:50" ht="22.5" customHeight="1" x14ac:dyDescent="0.15">
      <c r="A29" s="217"/>
      <c r="B29" s="215"/>
      <c r="C29" s="215"/>
      <c r="D29" s="215"/>
      <c r="E29" s="215"/>
      <c r="F29" s="216"/>
      <c r="G29" s="322"/>
      <c r="H29" s="289"/>
      <c r="I29" s="289"/>
      <c r="J29" s="289"/>
      <c r="K29" s="289"/>
      <c r="L29" s="289"/>
      <c r="M29" s="289"/>
      <c r="N29" s="289"/>
      <c r="O29" s="290"/>
      <c r="P29" s="255"/>
      <c r="Q29" s="196"/>
      <c r="R29" s="196"/>
      <c r="S29" s="196"/>
      <c r="T29" s="196"/>
      <c r="U29" s="196"/>
      <c r="V29" s="196"/>
      <c r="W29" s="196"/>
      <c r="X29" s="197"/>
      <c r="Y29" s="294" t="s">
        <v>14</v>
      </c>
      <c r="Z29" s="295"/>
      <c r="AA29" s="296"/>
      <c r="AB29" s="658"/>
      <c r="AC29" s="297"/>
      <c r="AD29" s="297"/>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x14ac:dyDescent="0.15">
      <c r="A30" s="218"/>
      <c r="B30" s="219"/>
      <c r="C30" s="219"/>
      <c r="D30" s="219"/>
      <c r="E30" s="219"/>
      <c r="F30" s="220"/>
      <c r="G30" s="291"/>
      <c r="H30" s="292"/>
      <c r="I30" s="292"/>
      <c r="J30" s="292"/>
      <c r="K30" s="292"/>
      <c r="L30" s="292"/>
      <c r="M30" s="292"/>
      <c r="N30" s="292"/>
      <c r="O30" s="293"/>
      <c r="P30" s="277"/>
      <c r="Q30" s="277"/>
      <c r="R30" s="277"/>
      <c r="S30" s="277"/>
      <c r="T30" s="277"/>
      <c r="U30" s="277"/>
      <c r="V30" s="277"/>
      <c r="W30" s="277"/>
      <c r="X30" s="278"/>
      <c r="Y30" s="175" t="s">
        <v>65</v>
      </c>
      <c r="Z30" s="121"/>
      <c r="AA30" s="171"/>
      <c r="AB30" s="336"/>
      <c r="AC30" s="287"/>
      <c r="AD30" s="28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8"/>
      <c r="B31" s="669"/>
      <c r="C31" s="669"/>
      <c r="D31" s="669"/>
      <c r="E31" s="669"/>
      <c r="F31" s="670"/>
      <c r="G31" s="323"/>
      <c r="H31" s="324"/>
      <c r="I31" s="324"/>
      <c r="J31" s="324"/>
      <c r="K31" s="324"/>
      <c r="L31" s="324"/>
      <c r="M31" s="324"/>
      <c r="N31" s="324"/>
      <c r="O31" s="325"/>
      <c r="P31" s="198"/>
      <c r="Q31" s="198"/>
      <c r="R31" s="198"/>
      <c r="S31" s="198"/>
      <c r="T31" s="198"/>
      <c r="U31" s="198"/>
      <c r="V31" s="198"/>
      <c r="W31" s="198"/>
      <c r="X31" s="199"/>
      <c r="Y31" s="120" t="s">
        <v>15</v>
      </c>
      <c r="Z31" s="121"/>
      <c r="AA31" s="171"/>
      <c r="AB31" s="680" t="s">
        <v>461</v>
      </c>
      <c r="AC31" s="265"/>
      <c r="AD31" s="265"/>
      <c r="AE31" s="93"/>
      <c r="AF31" s="94"/>
      <c r="AG31" s="94"/>
      <c r="AH31" s="94"/>
      <c r="AI31" s="95"/>
      <c r="AJ31" s="93"/>
      <c r="AK31" s="94"/>
      <c r="AL31" s="94"/>
      <c r="AM31" s="94"/>
      <c r="AN31" s="95"/>
      <c r="AO31" s="93"/>
      <c r="AP31" s="94"/>
      <c r="AQ31" s="94"/>
      <c r="AR31" s="94"/>
      <c r="AS31" s="95"/>
      <c r="AT31" s="269"/>
      <c r="AU31" s="270"/>
      <c r="AV31" s="270"/>
      <c r="AW31" s="270"/>
      <c r="AX31" s="271"/>
    </row>
    <row r="32" spans="1:50" ht="18.75" customHeight="1" x14ac:dyDescent="0.15">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4"/>
      <c r="Z32" s="86"/>
      <c r="AA32" s="87"/>
      <c r="AB32" s="266" t="s">
        <v>12</v>
      </c>
      <c r="AC32" s="267"/>
      <c r="AD32" s="268"/>
      <c r="AE32" s="283" t="s">
        <v>69</v>
      </c>
      <c r="AF32" s="284"/>
      <c r="AG32" s="284"/>
      <c r="AH32" s="284"/>
      <c r="AI32" s="285"/>
      <c r="AJ32" s="283" t="s">
        <v>70</v>
      </c>
      <c r="AK32" s="284"/>
      <c r="AL32" s="284"/>
      <c r="AM32" s="284"/>
      <c r="AN32" s="285"/>
      <c r="AO32" s="283" t="s">
        <v>71</v>
      </c>
      <c r="AP32" s="284"/>
      <c r="AQ32" s="284"/>
      <c r="AR32" s="284"/>
      <c r="AS32" s="285"/>
      <c r="AT32" s="272" t="s">
        <v>303</v>
      </c>
      <c r="AU32" s="273"/>
      <c r="AV32" s="273"/>
      <c r="AW32" s="273"/>
      <c r="AX32" s="274"/>
    </row>
    <row r="33" spans="1:50" ht="18.75" customHeight="1" x14ac:dyDescent="0.15">
      <c r="A33" s="214"/>
      <c r="B33" s="215"/>
      <c r="C33" s="215"/>
      <c r="D33" s="215"/>
      <c r="E33" s="215"/>
      <c r="F33" s="216"/>
      <c r="G33" s="224"/>
      <c r="H33" s="108"/>
      <c r="I33" s="108"/>
      <c r="J33" s="108"/>
      <c r="K33" s="108"/>
      <c r="L33" s="108"/>
      <c r="M33" s="108"/>
      <c r="N33" s="108"/>
      <c r="O33" s="225"/>
      <c r="P33" s="242"/>
      <c r="Q33" s="108"/>
      <c r="R33" s="108"/>
      <c r="S33" s="108"/>
      <c r="T33" s="108"/>
      <c r="U33" s="108"/>
      <c r="V33" s="108"/>
      <c r="W33" s="108"/>
      <c r="X33" s="225"/>
      <c r="Y33" s="280"/>
      <c r="Z33" s="281"/>
      <c r="AA33" s="282"/>
      <c r="AB33" s="139"/>
      <c r="AC33" s="134"/>
      <c r="AD33" s="135"/>
      <c r="AE33" s="140"/>
      <c r="AF33" s="133"/>
      <c r="AG33" s="133"/>
      <c r="AH33" s="133"/>
      <c r="AI33" s="286"/>
      <c r="AJ33" s="140"/>
      <c r="AK33" s="133"/>
      <c r="AL33" s="133"/>
      <c r="AM33" s="133"/>
      <c r="AN33" s="286"/>
      <c r="AO33" s="140"/>
      <c r="AP33" s="133"/>
      <c r="AQ33" s="133"/>
      <c r="AR33" s="133"/>
      <c r="AS33" s="286"/>
      <c r="AT33" s="67"/>
      <c r="AU33" s="110"/>
      <c r="AV33" s="110"/>
      <c r="AW33" s="108" t="s">
        <v>463</v>
      </c>
      <c r="AX33" s="109"/>
    </row>
    <row r="34" spans="1:50" ht="22.5" customHeight="1" x14ac:dyDescent="0.15">
      <c r="A34" s="217"/>
      <c r="B34" s="215"/>
      <c r="C34" s="215"/>
      <c r="D34" s="215"/>
      <c r="E34" s="215"/>
      <c r="F34" s="216"/>
      <c r="G34" s="322"/>
      <c r="H34" s="289"/>
      <c r="I34" s="289"/>
      <c r="J34" s="289"/>
      <c r="K34" s="289"/>
      <c r="L34" s="289"/>
      <c r="M34" s="289"/>
      <c r="N34" s="289"/>
      <c r="O34" s="290"/>
      <c r="P34" s="255"/>
      <c r="Q34" s="196"/>
      <c r="R34" s="196"/>
      <c r="S34" s="196"/>
      <c r="T34" s="196"/>
      <c r="U34" s="196"/>
      <c r="V34" s="196"/>
      <c r="W34" s="196"/>
      <c r="X34" s="197"/>
      <c r="Y34" s="294" t="s">
        <v>14</v>
      </c>
      <c r="Z34" s="295"/>
      <c r="AA34" s="296"/>
      <c r="AB34" s="658"/>
      <c r="AC34" s="297"/>
      <c r="AD34" s="297"/>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x14ac:dyDescent="0.15">
      <c r="A35" s="218"/>
      <c r="B35" s="219"/>
      <c r="C35" s="219"/>
      <c r="D35" s="219"/>
      <c r="E35" s="219"/>
      <c r="F35" s="220"/>
      <c r="G35" s="291"/>
      <c r="H35" s="292"/>
      <c r="I35" s="292"/>
      <c r="J35" s="292"/>
      <c r="K35" s="292"/>
      <c r="L35" s="292"/>
      <c r="M35" s="292"/>
      <c r="N35" s="292"/>
      <c r="O35" s="293"/>
      <c r="P35" s="277"/>
      <c r="Q35" s="277"/>
      <c r="R35" s="277"/>
      <c r="S35" s="277"/>
      <c r="T35" s="277"/>
      <c r="U35" s="277"/>
      <c r="V35" s="277"/>
      <c r="W35" s="277"/>
      <c r="X35" s="278"/>
      <c r="Y35" s="175" t="s">
        <v>65</v>
      </c>
      <c r="Z35" s="121"/>
      <c r="AA35" s="171"/>
      <c r="AB35" s="336"/>
      <c r="AC35" s="287"/>
      <c r="AD35" s="28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8"/>
      <c r="B36" s="669"/>
      <c r="C36" s="669"/>
      <c r="D36" s="669"/>
      <c r="E36" s="669"/>
      <c r="F36" s="670"/>
      <c r="G36" s="323"/>
      <c r="H36" s="324"/>
      <c r="I36" s="324"/>
      <c r="J36" s="324"/>
      <c r="K36" s="324"/>
      <c r="L36" s="324"/>
      <c r="M36" s="324"/>
      <c r="N36" s="324"/>
      <c r="O36" s="325"/>
      <c r="P36" s="198"/>
      <c r="Q36" s="198"/>
      <c r="R36" s="198"/>
      <c r="S36" s="198"/>
      <c r="T36" s="198"/>
      <c r="U36" s="198"/>
      <c r="V36" s="198"/>
      <c r="W36" s="198"/>
      <c r="X36" s="199"/>
      <c r="Y36" s="120" t="s">
        <v>15</v>
      </c>
      <c r="Z36" s="121"/>
      <c r="AA36" s="171"/>
      <c r="AB36" s="680" t="s">
        <v>462</v>
      </c>
      <c r="AC36" s="265"/>
      <c r="AD36" s="265"/>
      <c r="AE36" s="93"/>
      <c r="AF36" s="94"/>
      <c r="AG36" s="94"/>
      <c r="AH36" s="94"/>
      <c r="AI36" s="95"/>
      <c r="AJ36" s="93"/>
      <c r="AK36" s="94"/>
      <c r="AL36" s="94"/>
      <c r="AM36" s="94"/>
      <c r="AN36" s="95"/>
      <c r="AO36" s="93"/>
      <c r="AP36" s="94"/>
      <c r="AQ36" s="94"/>
      <c r="AR36" s="94"/>
      <c r="AS36" s="95"/>
      <c r="AT36" s="269"/>
      <c r="AU36" s="270"/>
      <c r="AV36" s="270"/>
      <c r="AW36" s="270"/>
      <c r="AX36" s="271"/>
    </row>
    <row r="37" spans="1:50" ht="18.75" customHeight="1" x14ac:dyDescent="0.15">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4"/>
      <c r="Z37" s="86"/>
      <c r="AA37" s="87"/>
      <c r="AB37" s="266" t="s">
        <v>12</v>
      </c>
      <c r="AC37" s="267"/>
      <c r="AD37" s="268"/>
      <c r="AE37" s="283" t="s">
        <v>69</v>
      </c>
      <c r="AF37" s="284"/>
      <c r="AG37" s="284"/>
      <c r="AH37" s="284"/>
      <c r="AI37" s="285"/>
      <c r="AJ37" s="283" t="s">
        <v>70</v>
      </c>
      <c r="AK37" s="284"/>
      <c r="AL37" s="284"/>
      <c r="AM37" s="284"/>
      <c r="AN37" s="285"/>
      <c r="AO37" s="283" t="s">
        <v>71</v>
      </c>
      <c r="AP37" s="284"/>
      <c r="AQ37" s="284"/>
      <c r="AR37" s="284"/>
      <c r="AS37" s="285"/>
      <c r="AT37" s="272" t="s">
        <v>303</v>
      </c>
      <c r="AU37" s="273"/>
      <c r="AV37" s="273"/>
      <c r="AW37" s="273"/>
      <c r="AX37" s="274"/>
    </row>
    <row r="38" spans="1:50" ht="18.75" customHeight="1" x14ac:dyDescent="0.15">
      <c r="A38" s="214"/>
      <c r="B38" s="215"/>
      <c r="C38" s="215"/>
      <c r="D38" s="215"/>
      <c r="E38" s="215"/>
      <c r="F38" s="216"/>
      <c r="G38" s="224"/>
      <c r="H38" s="108"/>
      <c r="I38" s="108"/>
      <c r="J38" s="108"/>
      <c r="K38" s="108"/>
      <c r="L38" s="108"/>
      <c r="M38" s="108"/>
      <c r="N38" s="108"/>
      <c r="O38" s="225"/>
      <c r="P38" s="242"/>
      <c r="Q38" s="108"/>
      <c r="R38" s="108"/>
      <c r="S38" s="108"/>
      <c r="T38" s="108"/>
      <c r="U38" s="108"/>
      <c r="V38" s="108"/>
      <c r="W38" s="108"/>
      <c r="X38" s="225"/>
      <c r="Y38" s="280"/>
      <c r="Z38" s="281"/>
      <c r="AA38" s="282"/>
      <c r="AB38" s="139"/>
      <c r="AC38" s="134"/>
      <c r="AD38" s="135"/>
      <c r="AE38" s="140"/>
      <c r="AF38" s="133"/>
      <c r="AG38" s="133"/>
      <c r="AH38" s="133"/>
      <c r="AI38" s="286"/>
      <c r="AJ38" s="140"/>
      <c r="AK38" s="133"/>
      <c r="AL38" s="133"/>
      <c r="AM38" s="133"/>
      <c r="AN38" s="286"/>
      <c r="AO38" s="140"/>
      <c r="AP38" s="133"/>
      <c r="AQ38" s="133"/>
      <c r="AR38" s="133"/>
      <c r="AS38" s="286"/>
      <c r="AT38" s="67"/>
      <c r="AU38" s="110"/>
      <c r="AV38" s="110"/>
      <c r="AW38" s="108" t="s">
        <v>463</v>
      </c>
      <c r="AX38" s="109"/>
    </row>
    <row r="39" spans="1:50" ht="22.5" customHeight="1" x14ac:dyDescent="0.15">
      <c r="A39" s="217"/>
      <c r="B39" s="215"/>
      <c r="C39" s="215"/>
      <c r="D39" s="215"/>
      <c r="E39" s="215"/>
      <c r="F39" s="216"/>
      <c r="G39" s="322"/>
      <c r="H39" s="289"/>
      <c r="I39" s="289"/>
      <c r="J39" s="289"/>
      <c r="K39" s="289"/>
      <c r="L39" s="289"/>
      <c r="M39" s="289"/>
      <c r="N39" s="289"/>
      <c r="O39" s="290"/>
      <c r="P39" s="255"/>
      <c r="Q39" s="196"/>
      <c r="R39" s="196"/>
      <c r="S39" s="196"/>
      <c r="T39" s="196"/>
      <c r="U39" s="196"/>
      <c r="V39" s="196"/>
      <c r="W39" s="196"/>
      <c r="X39" s="197"/>
      <c r="Y39" s="294" t="s">
        <v>14</v>
      </c>
      <c r="Z39" s="295"/>
      <c r="AA39" s="296"/>
      <c r="AB39" s="658"/>
      <c r="AC39" s="297"/>
      <c r="AD39" s="297"/>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x14ac:dyDescent="0.15">
      <c r="A40" s="218"/>
      <c r="B40" s="219"/>
      <c r="C40" s="219"/>
      <c r="D40" s="219"/>
      <c r="E40" s="219"/>
      <c r="F40" s="220"/>
      <c r="G40" s="291"/>
      <c r="H40" s="292"/>
      <c r="I40" s="292"/>
      <c r="J40" s="292"/>
      <c r="K40" s="292"/>
      <c r="L40" s="292"/>
      <c r="M40" s="292"/>
      <c r="N40" s="292"/>
      <c r="O40" s="293"/>
      <c r="P40" s="277"/>
      <c r="Q40" s="277"/>
      <c r="R40" s="277"/>
      <c r="S40" s="277"/>
      <c r="T40" s="277"/>
      <c r="U40" s="277"/>
      <c r="V40" s="277"/>
      <c r="W40" s="277"/>
      <c r="X40" s="278"/>
      <c r="Y40" s="175" t="s">
        <v>65</v>
      </c>
      <c r="Z40" s="121"/>
      <c r="AA40" s="171"/>
      <c r="AB40" s="336"/>
      <c r="AC40" s="287"/>
      <c r="AD40" s="28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8"/>
      <c r="B41" s="669"/>
      <c r="C41" s="669"/>
      <c r="D41" s="669"/>
      <c r="E41" s="669"/>
      <c r="F41" s="670"/>
      <c r="G41" s="323"/>
      <c r="H41" s="324"/>
      <c r="I41" s="324"/>
      <c r="J41" s="324"/>
      <c r="K41" s="324"/>
      <c r="L41" s="324"/>
      <c r="M41" s="324"/>
      <c r="N41" s="324"/>
      <c r="O41" s="325"/>
      <c r="P41" s="198"/>
      <c r="Q41" s="198"/>
      <c r="R41" s="198"/>
      <c r="S41" s="198"/>
      <c r="T41" s="198"/>
      <c r="U41" s="198"/>
      <c r="V41" s="198"/>
      <c r="W41" s="198"/>
      <c r="X41" s="199"/>
      <c r="Y41" s="120" t="s">
        <v>15</v>
      </c>
      <c r="Z41" s="121"/>
      <c r="AA41" s="171"/>
      <c r="AB41" s="680" t="s">
        <v>462</v>
      </c>
      <c r="AC41" s="265"/>
      <c r="AD41" s="265"/>
      <c r="AE41" s="93"/>
      <c r="AF41" s="94"/>
      <c r="AG41" s="94"/>
      <c r="AH41" s="94"/>
      <c r="AI41" s="95"/>
      <c r="AJ41" s="93"/>
      <c r="AK41" s="94"/>
      <c r="AL41" s="94"/>
      <c r="AM41" s="94"/>
      <c r="AN41" s="95"/>
      <c r="AO41" s="93"/>
      <c r="AP41" s="94"/>
      <c r="AQ41" s="94"/>
      <c r="AR41" s="94"/>
      <c r="AS41" s="95"/>
      <c r="AT41" s="269"/>
      <c r="AU41" s="270"/>
      <c r="AV41" s="270"/>
      <c r="AW41" s="270"/>
      <c r="AX41" s="271"/>
    </row>
    <row r="42" spans="1:50" ht="18.75" customHeight="1" x14ac:dyDescent="0.15">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4"/>
      <c r="Z42" s="86"/>
      <c r="AA42" s="87"/>
      <c r="AB42" s="266" t="s">
        <v>12</v>
      </c>
      <c r="AC42" s="267"/>
      <c r="AD42" s="268"/>
      <c r="AE42" s="283" t="s">
        <v>69</v>
      </c>
      <c r="AF42" s="284"/>
      <c r="AG42" s="284"/>
      <c r="AH42" s="284"/>
      <c r="AI42" s="285"/>
      <c r="AJ42" s="283" t="s">
        <v>70</v>
      </c>
      <c r="AK42" s="284"/>
      <c r="AL42" s="284"/>
      <c r="AM42" s="284"/>
      <c r="AN42" s="285"/>
      <c r="AO42" s="283" t="s">
        <v>71</v>
      </c>
      <c r="AP42" s="284"/>
      <c r="AQ42" s="284"/>
      <c r="AR42" s="284"/>
      <c r="AS42" s="285"/>
      <c r="AT42" s="272" t="s">
        <v>303</v>
      </c>
      <c r="AU42" s="273"/>
      <c r="AV42" s="273"/>
      <c r="AW42" s="273"/>
      <c r="AX42" s="274"/>
    </row>
    <row r="43" spans="1:50" ht="18.75" customHeight="1" x14ac:dyDescent="0.15">
      <c r="A43" s="214"/>
      <c r="B43" s="215"/>
      <c r="C43" s="215"/>
      <c r="D43" s="215"/>
      <c r="E43" s="215"/>
      <c r="F43" s="216"/>
      <c r="G43" s="224"/>
      <c r="H43" s="108"/>
      <c r="I43" s="108"/>
      <c r="J43" s="108"/>
      <c r="K43" s="108"/>
      <c r="L43" s="108"/>
      <c r="M43" s="108"/>
      <c r="N43" s="108"/>
      <c r="O43" s="225"/>
      <c r="P43" s="242"/>
      <c r="Q43" s="108"/>
      <c r="R43" s="108"/>
      <c r="S43" s="108"/>
      <c r="T43" s="108"/>
      <c r="U43" s="108"/>
      <c r="V43" s="108"/>
      <c r="W43" s="108"/>
      <c r="X43" s="225"/>
      <c r="Y43" s="280"/>
      <c r="Z43" s="281"/>
      <c r="AA43" s="282"/>
      <c r="AB43" s="139"/>
      <c r="AC43" s="134"/>
      <c r="AD43" s="135"/>
      <c r="AE43" s="140"/>
      <c r="AF43" s="133"/>
      <c r="AG43" s="133"/>
      <c r="AH43" s="133"/>
      <c r="AI43" s="286"/>
      <c r="AJ43" s="140"/>
      <c r="AK43" s="133"/>
      <c r="AL43" s="133"/>
      <c r="AM43" s="133"/>
      <c r="AN43" s="286"/>
      <c r="AO43" s="140"/>
      <c r="AP43" s="133"/>
      <c r="AQ43" s="133"/>
      <c r="AR43" s="133"/>
      <c r="AS43" s="286"/>
      <c r="AT43" s="67"/>
      <c r="AU43" s="110"/>
      <c r="AV43" s="110"/>
      <c r="AW43" s="108" t="s">
        <v>463</v>
      </c>
      <c r="AX43" s="109"/>
    </row>
    <row r="44" spans="1:50" ht="22.5" customHeight="1" x14ac:dyDescent="0.15">
      <c r="A44" s="217"/>
      <c r="B44" s="215"/>
      <c r="C44" s="215"/>
      <c r="D44" s="215"/>
      <c r="E44" s="215"/>
      <c r="F44" s="216"/>
      <c r="G44" s="322"/>
      <c r="H44" s="289"/>
      <c r="I44" s="289"/>
      <c r="J44" s="289"/>
      <c r="K44" s="289"/>
      <c r="L44" s="289"/>
      <c r="M44" s="289"/>
      <c r="N44" s="289"/>
      <c r="O44" s="290"/>
      <c r="P44" s="255"/>
      <c r="Q44" s="196"/>
      <c r="R44" s="196"/>
      <c r="S44" s="196"/>
      <c r="T44" s="196"/>
      <c r="U44" s="196"/>
      <c r="V44" s="196"/>
      <c r="W44" s="196"/>
      <c r="X44" s="197"/>
      <c r="Y44" s="294" t="s">
        <v>14</v>
      </c>
      <c r="Z44" s="295"/>
      <c r="AA44" s="296"/>
      <c r="AB44" s="658"/>
      <c r="AC44" s="297"/>
      <c r="AD44" s="297"/>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175" t="s">
        <v>65</v>
      </c>
      <c r="Z45" s="121"/>
      <c r="AA45" s="171"/>
      <c r="AB45" s="336"/>
      <c r="AC45" s="287"/>
      <c r="AD45" s="28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8"/>
      <c r="B46" s="669"/>
      <c r="C46" s="669"/>
      <c r="D46" s="669"/>
      <c r="E46" s="669"/>
      <c r="F46" s="670"/>
      <c r="G46" s="323"/>
      <c r="H46" s="324"/>
      <c r="I46" s="324"/>
      <c r="J46" s="324"/>
      <c r="K46" s="324"/>
      <c r="L46" s="324"/>
      <c r="M46" s="324"/>
      <c r="N46" s="324"/>
      <c r="O46" s="325"/>
      <c r="P46" s="198"/>
      <c r="Q46" s="198"/>
      <c r="R46" s="198"/>
      <c r="S46" s="198"/>
      <c r="T46" s="198"/>
      <c r="U46" s="198"/>
      <c r="V46" s="198"/>
      <c r="W46" s="198"/>
      <c r="X46" s="199"/>
      <c r="Y46" s="120" t="s">
        <v>15</v>
      </c>
      <c r="Z46" s="121"/>
      <c r="AA46" s="171"/>
      <c r="AB46" s="680" t="s">
        <v>462</v>
      </c>
      <c r="AC46" s="265"/>
      <c r="AD46" s="265"/>
      <c r="AE46" s="93"/>
      <c r="AF46" s="94"/>
      <c r="AG46" s="94"/>
      <c r="AH46" s="94"/>
      <c r="AI46" s="95"/>
      <c r="AJ46" s="93"/>
      <c r="AK46" s="94"/>
      <c r="AL46" s="94"/>
      <c r="AM46" s="94"/>
      <c r="AN46" s="95"/>
      <c r="AO46" s="93"/>
      <c r="AP46" s="94"/>
      <c r="AQ46" s="94"/>
      <c r="AR46" s="94"/>
      <c r="AS46" s="95"/>
      <c r="AT46" s="269"/>
      <c r="AU46" s="270"/>
      <c r="AV46" s="270"/>
      <c r="AW46" s="270"/>
      <c r="AX46" s="271"/>
    </row>
    <row r="47" spans="1:50" ht="18.75" customHeight="1" x14ac:dyDescent="0.15">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4"/>
      <c r="Z47" s="86"/>
      <c r="AA47" s="87"/>
      <c r="AB47" s="266" t="s">
        <v>12</v>
      </c>
      <c r="AC47" s="267"/>
      <c r="AD47" s="268"/>
      <c r="AE47" s="283" t="s">
        <v>69</v>
      </c>
      <c r="AF47" s="284"/>
      <c r="AG47" s="284"/>
      <c r="AH47" s="284"/>
      <c r="AI47" s="285"/>
      <c r="AJ47" s="283" t="s">
        <v>70</v>
      </c>
      <c r="AK47" s="284"/>
      <c r="AL47" s="284"/>
      <c r="AM47" s="284"/>
      <c r="AN47" s="285"/>
      <c r="AO47" s="283" t="s">
        <v>71</v>
      </c>
      <c r="AP47" s="284"/>
      <c r="AQ47" s="284"/>
      <c r="AR47" s="284"/>
      <c r="AS47" s="285"/>
      <c r="AT47" s="272" t="s">
        <v>303</v>
      </c>
      <c r="AU47" s="273"/>
      <c r="AV47" s="273"/>
      <c r="AW47" s="273"/>
      <c r="AX47" s="274"/>
    </row>
    <row r="48" spans="1:50" ht="18.75" customHeight="1" x14ac:dyDescent="0.15">
      <c r="A48" s="214"/>
      <c r="B48" s="215"/>
      <c r="C48" s="215"/>
      <c r="D48" s="215"/>
      <c r="E48" s="215"/>
      <c r="F48" s="216"/>
      <c r="G48" s="224"/>
      <c r="H48" s="108"/>
      <c r="I48" s="108"/>
      <c r="J48" s="108"/>
      <c r="K48" s="108"/>
      <c r="L48" s="108"/>
      <c r="M48" s="108"/>
      <c r="N48" s="108"/>
      <c r="O48" s="225"/>
      <c r="P48" s="242"/>
      <c r="Q48" s="108"/>
      <c r="R48" s="108"/>
      <c r="S48" s="108"/>
      <c r="T48" s="108"/>
      <c r="U48" s="108"/>
      <c r="V48" s="108"/>
      <c r="W48" s="108"/>
      <c r="X48" s="225"/>
      <c r="Y48" s="280"/>
      <c r="Z48" s="281"/>
      <c r="AA48" s="282"/>
      <c r="AB48" s="139"/>
      <c r="AC48" s="134"/>
      <c r="AD48" s="135"/>
      <c r="AE48" s="140"/>
      <c r="AF48" s="133"/>
      <c r="AG48" s="133"/>
      <c r="AH48" s="133"/>
      <c r="AI48" s="286"/>
      <c r="AJ48" s="140"/>
      <c r="AK48" s="133"/>
      <c r="AL48" s="133"/>
      <c r="AM48" s="133"/>
      <c r="AN48" s="286"/>
      <c r="AO48" s="140"/>
      <c r="AP48" s="133"/>
      <c r="AQ48" s="133"/>
      <c r="AR48" s="133"/>
      <c r="AS48" s="286"/>
      <c r="AT48" s="67"/>
      <c r="AU48" s="110"/>
      <c r="AV48" s="110"/>
      <c r="AW48" s="108" t="s">
        <v>460</v>
      </c>
      <c r="AX48" s="109"/>
    </row>
    <row r="49" spans="1:50" ht="22.5" customHeight="1" x14ac:dyDescent="0.15">
      <c r="A49" s="217"/>
      <c r="B49" s="215"/>
      <c r="C49" s="215"/>
      <c r="D49" s="215"/>
      <c r="E49" s="215"/>
      <c r="F49" s="216"/>
      <c r="G49" s="322"/>
      <c r="H49" s="289"/>
      <c r="I49" s="289"/>
      <c r="J49" s="289"/>
      <c r="K49" s="289"/>
      <c r="L49" s="289"/>
      <c r="M49" s="289"/>
      <c r="N49" s="289"/>
      <c r="O49" s="290"/>
      <c r="P49" s="255"/>
      <c r="Q49" s="196"/>
      <c r="R49" s="196"/>
      <c r="S49" s="196"/>
      <c r="T49" s="196"/>
      <c r="U49" s="196"/>
      <c r="V49" s="196"/>
      <c r="W49" s="196"/>
      <c r="X49" s="197"/>
      <c r="Y49" s="294" t="s">
        <v>14</v>
      </c>
      <c r="Z49" s="295"/>
      <c r="AA49" s="296"/>
      <c r="AB49" s="658"/>
      <c r="AC49" s="297"/>
      <c r="AD49" s="297"/>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x14ac:dyDescent="0.15">
      <c r="A50" s="218"/>
      <c r="B50" s="219"/>
      <c r="C50" s="219"/>
      <c r="D50" s="219"/>
      <c r="E50" s="219"/>
      <c r="F50" s="220"/>
      <c r="G50" s="291"/>
      <c r="H50" s="292"/>
      <c r="I50" s="292"/>
      <c r="J50" s="292"/>
      <c r="K50" s="292"/>
      <c r="L50" s="292"/>
      <c r="M50" s="292"/>
      <c r="N50" s="292"/>
      <c r="O50" s="293"/>
      <c r="P50" s="277"/>
      <c r="Q50" s="277"/>
      <c r="R50" s="277"/>
      <c r="S50" s="277"/>
      <c r="T50" s="277"/>
      <c r="U50" s="277"/>
      <c r="V50" s="277"/>
      <c r="W50" s="277"/>
      <c r="X50" s="278"/>
      <c r="Y50" s="175" t="s">
        <v>65</v>
      </c>
      <c r="Z50" s="121"/>
      <c r="AA50" s="171"/>
      <c r="AB50" s="336"/>
      <c r="AC50" s="287"/>
      <c r="AD50" s="28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8"/>
      <c r="B51" s="669"/>
      <c r="C51" s="669"/>
      <c r="D51" s="669"/>
      <c r="E51" s="669"/>
      <c r="F51" s="670"/>
      <c r="G51" s="323"/>
      <c r="H51" s="324"/>
      <c r="I51" s="324"/>
      <c r="J51" s="324"/>
      <c r="K51" s="324"/>
      <c r="L51" s="324"/>
      <c r="M51" s="324"/>
      <c r="N51" s="324"/>
      <c r="O51" s="325"/>
      <c r="P51" s="198"/>
      <c r="Q51" s="198"/>
      <c r="R51" s="198"/>
      <c r="S51" s="198"/>
      <c r="T51" s="198"/>
      <c r="U51" s="198"/>
      <c r="V51" s="198"/>
      <c r="W51" s="198"/>
      <c r="X51" s="199"/>
      <c r="Y51" s="120" t="s">
        <v>15</v>
      </c>
      <c r="Z51" s="121"/>
      <c r="AA51" s="171"/>
      <c r="AB51" s="689" t="s">
        <v>461</v>
      </c>
      <c r="AC51" s="690"/>
      <c r="AD51" s="690"/>
      <c r="AE51" s="93"/>
      <c r="AF51" s="94"/>
      <c r="AG51" s="94"/>
      <c r="AH51" s="94"/>
      <c r="AI51" s="95"/>
      <c r="AJ51" s="93"/>
      <c r="AK51" s="94"/>
      <c r="AL51" s="94"/>
      <c r="AM51" s="94"/>
      <c r="AN51" s="95"/>
      <c r="AO51" s="93"/>
      <c r="AP51" s="94"/>
      <c r="AQ51" s="94"/>
      <c r="AR51" s="94"/>
      <c r="AS51" s="95"/>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1" t="s">
        <v>34</v>
      </c>
      <c r="B2" s="692"/>
      <c r="C2" s="692"/>
      <c r="D2" s="692"/>
      <c r="E2" s="692"/>
      <c r="F2" s="693"/>
      <c r="G2" s="388" t="s">
        <v>368</v>
      </c>
      <c r="H2" s="389"/>
      <c r="I2" s="389"/>
      <c r="J2" s="389"/>
      <c r="K2" s="389"/>
      <c r="L2" s="389"/>
      <c r="M2" s="389"/>
      <c r="N2" s="389"/>
      <c r="O2" s="389"/>
      <c r="P2" s="389"/>
      <c r="Q2" s="389"/>
      <c r="R2" s="389"/>
      <c r="S2" s="389"/>
      <c r="T2" s="389"/>
      <c r="U2" s="389"/>
      <c r="V2" s="389"/>
      <c r="W2" s="389"/>
      <c r="X2" s="389"/>
      <c r="Y2" s="389"/>
      <c r="Z2" s="389"/>
      <c r="AA2" s="389"/>
      <c r="AB2" s="390"/>
      <c r="AC2" s="388" t="s">
        <v>458</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694"/>
      <c r="B3" s="695"/>
      <c r="C3" s="695"/>
      <c r="D3" s="695"/>
      <c r="E3" s="695"/>
      <c r="F3" s="696"/>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694"/>
      <c r="B4" s="695"/>
      <c r="C4" s="695"/>
      <c r="D4" s="695"/>
      <c r="E4" s="695"/>
      <c r="F4" s="696"/>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x14ac:dyDescent="0.15">
      <c r="A5" s="694"/>
      <c r="B5" s="695"/>
      <c r="C5" s="695"/>
      <c r="D5" s="695"/>
      <c r="E5" s="695"/>
      <c r="F5" s="69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4"/>
      <c r="B6" s="695"/>
      <c r="C6" s="695"/>
      <c r="D6" s="695"/>
      <c r="E6" s="695"/>
      <c r="F6" s="69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4"/>
      <c r="B7" s="695"/>
      <c r="C7" s="695"/>
      <c r="D7" s="695"/>
      <c r="E7" s="695"/>
      <c r="F7" s="69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4"/>
      <c r="B8" s="695"/>
      <c r="C8" s="695"/>
      <c r="D8" s="695"/>
      <c r="E8" s="695"/>
      <c r="F8" s="69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4"/>
      <c r="B9" s="695"/>
      <c r="C9" s="695"/>
      <c r="D9" s="695"/>
      <c r="E9" s="695"/>
      <c r="F9" s="69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4"/>
      <c r="B10" s="695"/>
      <c r="C10" s="695"/>
      <c r="D10" s="695"/>
      <c r="E10" s="695"/>
      <c r="F10" s="69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4"/>
      <c r="B11" s="695"/>
      <c r="C11" s="695"/>
      <c r="D11" s="695"/>
      <c r="E11" s="695"/>
      <c r="F11" s="69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4"/>
      <c r="B12" s="695"/>
      <c r="C12" s="695"/>
      <c r="D12" s="695"/>
      <c r="E12" s="695"/>
      <c r="F12" s="69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4"/>
      <c r="B13" s="695"/>
      <c r="C13" s="695"/>
      <c r="D13" s="695"/>
      <c r="E13" s="695"/>
      <c r="F13" s="69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4"/>
      <c r="B14" s="695"/>
      <c r="C14" s="695"/>
      <c r="D14" s="695"/>
      <c r="E14" s="695"/>
      <c r="F14" s="69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4"/>
      <c r="B15" s="695"/>
      <c r="C15" s="695"/>
      <c r="D15" s="695"/>
      <c r="E15" s="695"/>
      <c r="F15" s="696"/>
      <c r="G15" s="388" t="s">
        <v>369</v>
      </c>
      <c r="H15" s="389"/>
      <c r="I15" s="389"/>
      <c r="J15" s="389"/>
      <c r="K15" s="389"/>
      <c r="L15" s="389"/>
      <c r="M15" s="389"/>
      <c r="N15" s="389"/>
      <c r="O15" s="389"/>
      <c r="P15" s="389"/>
      <c r="Q15" s="389"/>
      <c r="R15" s="389"/>
      <c r="S15" s="389"/>
      <c r="T15" s="389"/>
      <c r="U15" s="389"/>
      <c r="V15" s="389"/>
      <c r="W15" s="389"/>
      <c r="X15" s="389"/>
      <c r="Y15" s="389"/>
      <c r="Z15" s="389"/>
      <c r="AA15" s="389"/>
      <c r="AB15" s="390"/>
      <c r="AC15" s="388" t="s">
        <v>370</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694"/>
      <c r="B16" s="695"/>
      <c r="C16" s="695"/>
      <c r="D16" s="695"/>
      <c r="E16" s="695"/>
      <c r="F16" s="696"/>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694"/>
      <c r="B17" s="695"/>
      <c r="C17" s="695"/>
      <c r="D17" s="695"/>
      <c r="E17" s="695"/>
      <c r="F17" s="696"/>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x14ac:dyDescent="0.15">
      <c r="A18" s="694"/>
      <c r="B18" s="695"/>
      <c r="C18" s="695"/>
      <c r="D18" s="695"/>
      <c r="E18" s="695"/>
      <c r="F18" s="69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4"/>
      <c r="B19" s="695"/>
      <c r="C19" s="695"/>
      <c r="D19" s="695"/>
      <c r="E19" s="695"/>
      <c r="F19" s="69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4"/>
      <c r="B20" s="695"/>
      <c r="C20" s="695"/>
      <c r="D20" s="695"/>
      <c r="E20" s="695"/>
      <c r="F20" s="69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4"/>
      <c r="B21" s="695"/>
      <c r="C21" s="695"/>
      <c r="D21" s="695"/>
      <c r="E21" s="695"/>
      <c r="F21" s="69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4"/>
      <c r="B22" s="695"/>
      <c r="C22" s="695"/>
      <c r="D22" s="695"/>
      <c r="E22" s="695"/>
      <c r="F22" s="69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4"/>
      <c r="B23" s="695"/>
      <c r="C23" s="695"/>
      <c r="D23" s="695"/>
      <c r="E23" s="695"/>
      <c r="F23" s="69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4"/>
      <c r="B24" s="695"/>
      <c r="C24" s="695"/>
      <c r="D24" s="695"/>
      <c r="E24" s="695"/>
      <c r="F24" s="69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4"/>
      <c r="B25" s="695"/>
      <c r="C25" s="695"/>
      <c r="D25" s="695"/>
      <c r="E25" s="695"/>
      <c r="F25" s="69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4"/>
      <c r="B26" s="695"/>
      <c r="C26" s="695"/>
      <c r="D26" s="695"/>
      <c r="E26" s="695"/>
      <c r="F26" s="69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4"/>
      <c r="B27" s="695"/>
      <c r="C27" s="695"/>
      <c r="D27" s="695"/>
      <c r="E27" s="695"/>
      <c r="F27" s="69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4"/>
      <c r="B28" s="695"/>
      <c r="C28" s="695"/>
      <c r="D28" s="695"/>
      <c r="E28" s="695"/>
      <c r="F28" s="696"/>
      <c r="G28" s="388" t="s">
        <v>371</v>
      </c>
      <c r="H28" s="389"/>
      <c r="I28" s="389"/>
      <c r="J28" s="389"/>
      <c r="K28" s="389"/>
      <c r="L28" s="389"/>
      <c r="M28" s="389"/>
      <c r="N28" s="389"/>
      <c r="O28" s="389"/>
      <c r="P28" s="389"/>
      <c r="Q28" s="389"/>
      <c r="R28" s="389"/>
      <c r="S28" s="389"/>
      <c r="T28" s="389"/>
      <c r="U28" s="389"/>
      <c r="V28" s="389"/>
      <c r="W28" s="389"/>
      <c r="X28" s="389"/>
      <c r="Y28" s="389"/>
      <c r="Z28" s="389"/>
      <c r="AA28" s="389"/>
      <c r="AB28" s="390"/>
      <c r="AC28" s="388" t="s">
        <v>372</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694"/>
      <c r="B29" s="695"/>
      <c r="C29" s="695"/>
      <c r="D29" s="695"/>
      <c r="E29" s="695"/>
      <c r="F29" s="696"/>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694"/>
      <c r="B30" s="695"/>
      <c r="C30" s="695"/>
      <c r="D30" s="695"/>
      <c r="E30" s="695"/>
      <c r="F30" s="696"/>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x14ac:dyDescent="0.15">
      <c r="A31" s="694"/>
      <c r="B31" s="695"/>
      <c r="C31" s="695"/>
      <c r="D31" s="695"/>
      <c r="E31" s="695"/>
      <c r="F31" s="69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4"/>
      <c r="B32" s="695"/>
      <c r="C32" s="695"/>
      <c r="D32" s="695"/>
      <c r="E32" s="695"/>
      <c r="F32" s="69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4"/>
      <c r="B33" s="695"/>
      <c r="C33" s="695"/>
      <c r="D33" s="695"/>
      <c r="E33" s="695"/>
      <c r="F33" s="69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4"/>
      <c r="B34" s="695"/>
      <c r="C34" s="695"/>
      <c r="D34" s="695"/>
      <c r="E34" s="695"/>
      <c r="F34" s="69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4"/>
      <c r="B35" s="695"/>
      <c r="C35" s="695"/>
      <c r="D35" s="695"/>
      <c r="E35" s="695"/>
      <c r="F35" s="69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4"/>
      <c r="B36" s="695"/>
      <c r="C36" s="695"/>
      <c r="D36" s="695"/>
      <c r="E36" s="695"/>
      <c r="F36" s="69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4"/>
      <c r="B37" s="695"/>
      <c r="C37" s="695"/>
      <c r="D37" s="695"/>
      <c r="E37" s="695"/>
      <c r="F37" s="69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4"/>
      <c r="B38" s="695"/>
      <c r="C38" s="695"/>
      <c r="D38" s="695"/>
      <c r="E38" s="695"/>
      <c r="F38" s="69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4"/>
      <c r="B39" s="695"/>
      <c r="C39" s="695"/>
      <c r="D39" s="695"/>
      <c r="E39" s="695"/>
      <c r="F39" s="69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4"/>
      <c r="B40" s="695"/>
      <c r="C40" s="695"/>
      <c r="D40" s="695"/>
      <c r="E40" s="695"/>
      <c r="F40" s="69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4"/>
      <c r="B41" s="695"/>
      <c r="C41" s="695"/>
      <c r="D41" s="695"/>
      <c r="E41" s="695"/>
      <c r="F41" s="696"/>
      <c r="G41" s="388" t="s">
        <v>373</v>
      </c>
      <c r="H41" s="389"/>
      <c r="I41" s="389"/>
      <c r="J41" s="389"/>
      <c r="K41" s="389"/>
      <c r="L41" s="389"/>
      <c r="M41" s="389"/>
      <c r="N41" s="389"/>
      <c r="O41" s="389"/>
      <c r="P41" s="389"/>
      <c r="Q41" s="389"/>
      <c r="R41" s="389"/>
      <c r="S41" s="389"/>
      <c r="T41" s="389"/>
      <c r="U41" s="389"/>
      <c r="V41" s="389"/>
      <c r="W41" s="389"/>
      <c r="X41" s="389"/>
      <c r="Y41" s="389"/>
      <c r="Z41" s="389"/>
      <c r="AA41" s="389"/>
      <c r="AB41" s="390"/>
      <c r="AC41" s="388" t="s">
        <v>374</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694"/>
      <c r="B42" s="695"/>
      <c r="C42" s="695"/>
      <c r="D42" s="695"/>
      <c r="E42" s="695"/>
      <c r="F42" s="696"/>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694"/>
      <c r="B43" s="695"/>
      <c r="C43" s="695"/>
      <c r="D43" s="695"/>
      <c r="E43" s="695"/>
      <c r="F43" s="696"/>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x14ac:dyDescent="0.15">
      <c r="A44" s="694"/>
      <c r="B44" s="695"/>
      <c r="C44" s="695"/>
      <c r="D44" s="695"/>
      <c r="E44" s="695"/>
      <c r="F44" s="69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4"/>
      <c r="B45" s="695"/>
      <c r="C45" s="695"/>
      <c r="D45" s="695"/>
      <c r="E45" s="695"/>
      <c r="F45" s="69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4"/>
      <c r="B46" s="695"/>
      <c r="C46" s="695"/>
      <c r="D46" s="695"/>
      <c r="E46" s="695"/>
      <c r="F46" s="69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4"/>
      <c r="B47" s="695"/>
      <c r="C47" s="695"/>
      <c r="D47" s="695"/>
      <c r="E47" s="695"/>
      <c r="F47" s="69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4"/>
      <c r="B48" s="695"/>
      <c r="C48" s="695"/>
      <c r="D48" s="695"/>
      <c r="E48" s="695"/>
      <c r="F48" s="69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4"/>
      <c r="B49" s="695"/>
      <c r="C49" s="695"/>
      <c r="D49" s="695"/>
      <c r="E49" s="695"/>
      <c r="F49" s="69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4"/>
      <c r="B50" s="695"/>
      <c r="C50" s="695"/>
      <c r="D50" s="695"/>
      <c r="E50" s="695"/>
      <c r="F50" s="69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4"/>
      <c r="B51" s="695"/>
      <c r="C51" s="695"/>
      <c r="D51" s="695"/>
      <c r="E51" s="695"/>
      <c r="F51" s="69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4"/>
      <c r="B52" s="695"/>
      <c r="C52" s="695"/>
      <c r="D52" s="695"/>
      <c r="E52" s="695"/>
      <c r="F52" s="69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691" t="s">
        <v>34</v>
      </c>
      <c r="B55" s="692"/>
      <c r="C55" s="692"/>
      <c r="D55" s="692"/>
      <c r="E55" s="692"/>
      <c r="F55" s="693"/>
      <c r="G55" s="388" t="s">
        <v>375</v>
      </c>
      <c r="H55" s="389"/>
      <c r="I55" s="389"/>
      <c r="J55" s="389"/>
      <c r="K55" s="389"/>
      <c r="L55" s="389"/>
      <c r="M55" s="389"/>
      <c r="N55" s="389"/>
      <c r="O55" s="389"/>
      <c r="P55" s="389"/>
      <c r="Q55" s="389"/>
      <c r="R55" s="389"/>
      <c r="S55" s="389"/>
      <c r="T55" s="389"/>
      <c r="U55" s="389"/>
      <c r="V55" s="389"/>
      <c r="W55" s="389"/>
      <c r="X55" s="389"/>
      <c r="Y55" s="389"/>
      <c r="Z55" s="389"/>
      <c r="AA55" s="389"/>
      <c r="AB55" s="390"/>
      <c r="AC55" s="388" t="s">
        <v>376</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694"/>
      <c r="B56" s="695"/>
      <c r="C56" s="695"/>
      <c r="D56" s="695"/>
      <c r="E56" s="695"/>
      <c r="F56" s="696"/>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694"/>
      <c r="B57" s="695"/>
      <c r="C57" s="695"/>
      <c r="D57" s="695"/>
      <c r="E57" s="695"/>
      <c r="F57" s="69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x14ac:dyDescent="0.15">
      <c r="A58" s="694"/>
      <c r="B58" s="695"/>
      <c r="C58" s="695"/>
      <c r="D58" s="695"/>
      <c r="E58" s="695"/>
      <c r="F58" s="69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4"/>
      <c r="B59" s="695"/>
      <c r="C59" s="695"/>
      <c r="D59" s="695"/>
      <c r="E59" s="695"/>
      <c r="F59" s="69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4"/>
      <c r="B60" s="695"/>
      <c r="C60" s="695"/>
      <c r="D60" s="695"/>
      <c r="E60" s="695"/>
      <c r="F60" s="69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4"/>
      <c r="B61" s="695"/>
      <c r="C61" s="695"/>
      <c r="D61" s="695"/>
      <c r="E61" s="695"/>
      <c r="F61" s="69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4"/>
      <c r="B62" s="695"/>
      <c r="C62" s="695"/>
      <c r="D62" s="695"/>
      <c r="E62" s="695"/>
      <c r="F62" s="69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4"/>
      <c r="B63" s="695"/>
      <c r="C63" s="695"/>
      <c r="D63" s="695"/>
      <c r="E63" s="695"/>
      <c r="F63" s="69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4"/>
      <c r="B64" s="695"/>
      <c r="C64" s="695"/>
      <c r="D64" s="695"/>
      <c r="E64" s="695"/>
      <c r="F64" s="69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4"/>
      <c r="B65" s="695"/>
      <c r="C65" s="695"/>
      <c r="D65" s="695"/>
      <c r="E65" s="695"/>
      <c r="F65" s="69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4"/>
      <c r="B66" s="695"/>
      <c r="C66" s="695"/>
      <c r="D66" s="695"/>
      <c r="E66" s="695"/>
      <c r="F66" s="69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4"/>
      <c r="B67" s="695"/>
      <c r="C67" s="695"/>
      <c r="D67" s="695"/>
      <c r="E67" s="695"/>
      <c r="F67" s="69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4"/>
      <c r="B68" s="695"/>
      <c r="C68" s="695"/>
      <c r="D68" s="695"/>
      <c r="E68" s="695"/>
      <c r="F68" s="696"/>
      <c r="G68" s="388" t="s">
        <v>377</v>
      </c>
      <c r="H68" s="389"/>
      <c r="I68" s="389"/>
      <c r="J68" s="389"/>
      <c r="K68" s="389"/>
      <c r="L68" s="389"/>
      <c r="M68" s="389"/>
      <c r="N68" s="389"/>
      <c r="O68" s="389"/>
      <c r="P68" s="389"/>
      <c r="Q68" s="389"/>
      <c r="R68" s="389"/>
      <c r="S68" s="389"/>
      <c r="T68" s="389"/>
      <c r="U68" s="389"/>
      <c r="V68" s="389"/>
      <c r="W68" s="389"/>
      <c r="X68" s="389"/>
      <c r="Y68" s="389"/>
      <c r="Z68" s="389"/>
      <c r="AA68" s="389"/>
      <c r="AB68" s="390"/>
      <c r="AC68" s="388" t="s">
        <v>378</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694"/>
      <c r="B69" s="695"/>
      <c r="C69" s="695"/>
      <c r="D69" s="695"/>
      <c r="E69" s="695"/>
      <c r="F69" s="696"/>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694"/>
      <c r="B70" s="695"/>
      <c r="C70" s="695"/>
      <c r="D70" s="695"/>
      <c r="E70" s="695"/>
      <c r="F70" s="69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x14ac:dyDescent="0.15">
      <c r="A71" s="694"/>
      <c r="B71" s="695"/>
      <c r="C71" s="695"/>
      <c r="D71" s="695"/>
      <c r="E71" s="695"/>
      <c r="F71" s="69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4"/>
      <c r="B72" s="695"/>
      <c r="C72" s="695"/>
      <c r="D72" s="695"/>
      <c r="E72" s="695"/>
      <c r="F72" s="69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4"/>
      <c r="B73" s="695"/>
      <c r="C73" s="695"/>
      <c r="D73" s="695"/>
      <c r="E73" s="695"/>
      <c r="F73" s="69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4"/>
      <c r="B74" s="695"/>
      <c r="C74" s="695"/>
      <c r="D74" s="695"/>
      <c r="E74" s="695"/>
      <c r="F74" s="69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4"/>
      <c r="B75" s="695"/>
      <c r="C75" s="695"/>
      <c r="D75" s="695"/>
      <c r="E75" s="695"/>
      <c r="F75" s="69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4"/>
      <c r="B76" s="695"/>
      <c r="C76" s="695"/>
      <c r="D76" s="695"/>
      <c r="E76" s="695"/>
      <c r="F76" s="69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4"/>
      <c r="B77" s="695"/>
      <c r="C77" s="695"/>
      <c r="D77" s="695"/>
      <c r="E77" s="695"/>
      <c r="F77" s="69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4"/>
      <c r="B78" s="695"/>
      <c r="C78" s="695"/>
      <c r="D78" s="695"/>
      <c r="E78" s="695"/>
      <c r="F78" s="69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4"/>
      <c r="B79" s="695"/>
      <c r="C79" s="695"/>
      <c r="D79" s="695"/>
      <c r="E79" s="695"/>
      <c r="F79" s="69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4"/>
      <c r="B80" s="695"/>
      <c r="C80" s="695"/>
      <c r="D80" s="695"/>
      <c r="E80" s="695"/>
      <c r="F80" s="69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4"/>
      <c r="B81" s="695"/>
      <c r="C81" s="695"/>
      <c r="D81" s="695"/>
      <c r="E81" s="695"/>
      <c r="F81" s="696"/>
      <c r="G81" s="388" t="s">
        <v>379</v>
      </c>
      <c r="H81" s="389"/>
      <c r="I81" s="389"/>
      <c r="J81" s="389"/>
      <c r="K81" s="389"/>
      <c r="L81" s="389"/>
      <c r="M81" s="389"/>
      <c r="N81" s="389"/>
      <c r="O81" s="389"/>
      <c r="P81" s="389"/>
      <c r="Q81" s="389"/>
      <c r="R81" s="389"/>
      <c r="S81" s="389"/>
      <c r="T81" s="389"/>
      <c r="U81" s="389"/>
      <c r="V81" s="389"/>
      <c r="W81" s="389"/>
      <c r="X81" s="389"/>
      <c r="Y81" s="389"/>
      <c r="Z81" s="389"/>
      <c r="AA81" s="389"/>
      <c r="AB81" s="390"/>
      <c r="AC81" s="388" t="s">
        <v>380</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694"/>
      <c r="B82" s="695"/>
      <c r="C82" s="695"/>
      <c r="D82" s="695"/>
      <c r="E82" s="695"/>
      <c r="F82" s="696"/>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694"/>
      <c r="B83" s="695"/>
      <c r="C83" s="695"/>
      <c r="D83" s="695"/>
      <c r="E83" s="695"/>
      <c r="F83" s="69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x14ac:dyDescent="0.15">
      <c r="A84" s="694"/>
      <c r="B84" s="695"/>
      <c r="C84" s="695"/>
      <c r="D84" s="695"/>
      <c r="E84" s="695"/>
      <c r="F84" s="69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4"/>
      <c r="B85" s="695"/>
      <c r="C85" s="695"/>
      <c r="D85" s="695"/>
      <c r="E85" s="695"/>
      <c r="F85" s="69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4"/>
      <c r="B86" s="695"/>
      <c r="C86" s="695"/>
      <c r="D86" s="695"/>
      <c r="E86" s="695"/>
      <c r="F86" s="69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4"/>
      <c r="B87" s="695"/>
      <c r="C87" s="695"/>
      <c r="D87" s="695"/>
      <c r="E87" s="695"/>
      <c r="F87" s="69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4"/>
      <c r="B88" s="695"/>
      <c r="C88" s="695"/>
      <c r="D88" s="695"/>
      <c r="E88" s="695"/>
      <c r="F88" s="69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4"/>
      <c r="B89" s="695"/>
      <c r="C89" s="695"/>
      <c r="D89" s="695"/>
      <c r="E89" s="695"/>
      <c r="F89" s="69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4"/>
      <c r="B90" s="695"/>
      <c r="C90" s="695"/>
      <c r="D90" s="695"/>
      <c r="E90" s="695"/>
      <c r="F90" s="69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4"/>
      <c r="B91" s="695"/>
      <c r="C91" s="695"/>
      <c r="D91" s="695"/>
      <c r="E91" s="695"/>
      <c r="F91" s="69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4"/>
      <c r="B92" s="695"/>
      <c r="C92" s="695"/>
      <c r="D92" s="695"/>
      <c r="E92" s="695"/>
      <c r="F92" s="69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4"/>
      <c r="B93" s="695"/>
      <c r="C93" s="695"/>
      <c r="D93" s="695"/>
      <c r="E93" s="695"/>
      <c r="F93" s="69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4"/>
      <c r="B94" s="695"/>
      <c r="C94" s="695"/>
      <c r="D94" s="695"/>
      <c r="E94" s="695"/>
      <c r="F94" s="696"/>
      <c r="G94" s="388" t="s">
        <v>381</v>
      </c>
      <c r="H94" s="389"/>
      <c r="I94" s="389"/>
      <c r="J94" s="389"/>
      <c r="K94" s="389"/>
      <c r="L94" s="389"/>
      <c r="M94" s="389"/>
      <c r="N94" s="389"/>
      <c r="O94" s="389"/>
      <c r="P94" s="389"/>
      <c r="Q94" s="389"/>
      <c r="R94" s="389"/>
      <c r="S94" s="389"/>
      <c r="T94" s="389"/>
      <c r="U94" s="389"/>
      <c r="V94" s="389"/>
      <c r="W94" s="389"/>
      <c r="X94" s="389"/>
      <c r="Y94" s="389"/>
      <c r="Z94" s="389"/>
      <c r="AA94" s="389"/>
      <c r="AB94" s="390"/>
      <c r="AC94" s="388" t="s">
        <v>382</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694"/>
      <c r="B95" s="695"/>
      <c r="C95" s="695"/>
      <c r="D95" s="695"/>
      <c r="E95" s="695"/>
      <c r="F95" s="696"/>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694"/>
      <c r="B96" s="695"/>
      <c r="C96" s="695"/>
      <c r="D96" s="695"/>
      <c r="E96" s="695"/>
      <c r="F96" s="69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x14ac:dyDescent="0.15">
      <c r="A97" s="694"/>
      <c r="B97" s="695"/>
      <c r="C97" s="695"/>
      <c r="D97" s="695"/>
      <c r="E97" s="695"/>
      <c r="F97" s="69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4"/>
      <c r="B98" s="695"/>
      <c r="C98" s="695"/>
      <c r="D98" s="695"/>
      <c r="E98" s="695"/>
      <c r="F98" s="69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4"/>
      <c r="B99" s="695"/>
      <c r="C99" s="695"/>
      <c r="D99" s="695"/>
      <c r="E99" s="695"/>
      <c r="F99" s="69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691" t="s">
        <v>34</v>
      </c>
      <c r="B108" s="692"/>
      <c r="C108" s="692"/>
      <c r="D108" s="692"/>
      <c r="E108" s="692"/>
      <c r="F108" s="693"/>
      <c r="G108" s="388" t="s">
        <v>383</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384</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694"/>
      <c r="B109" s="695"/>
      <c r="C109" s="695"/>
      <c r="D109" s="695"/>
      <c r="E109" s="695"/>
      <c r="F109" s="696"/>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694"/>
      <c r="B110" s="695"/>
      <c r="C110" s="695"/>
      <c r="D110" s="695"/>
      <c r="E110" s="695"/>
      <c r="F110" s="69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x14ac:dyDescent="0.15">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4"/>
      <c r="B120" s="695"/>
      <c r="C120" s="695"/>
      <c r="D120" s="695"/>
      <c r="E120" s="695"/>
      <c r="F120" s="69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4"/>
      <c r="B121" s="695"/>
      <c r="C121" s="695"/>
      <c r="D121" s="695"/>
      <c r="E121" s="695"/>
      <c r="F121" s="696"/>
      <c r="G121" s="388" t="s">
        <v>405</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385</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694"/>
      <c r="B122" s="695"/>
      <c r="C122" s="695"/>
      <c r="D122" s="695"/>
      <c r="E122" s="695"/>
      <c r="F122" s="696"/>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694"/>
      <c r="B123" s="695"/>
      <c r="C123" s="695"/>
      <c r="D123" s="695"/>
      <c r="E123" s="695"/>
      <c r="F123" s="69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x14ac:dyDescent="0.15">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4"/>
      <c r="B133" s="695"/>
      <c r="C133" s="695"/>
      <c r="D133" s="695"/>
      <c r="E133" s="695"/>
      <c r="F133" s="69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4"/>
      <c r="B134" s="695"/>
      <c r="C134" s="695"/>
      <c r="D134" s="695"/>
      <c r="E134" s="695"/>
      <c r="F134" s="696"/>
      <c r="G134" s="388" t="s">
        <v>386</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387</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694"/>
      <c r="B135" s="695"/>
      <c r="C135" s="695"/>
      <c r="D135" s="695"/>
      <c r="E135" s="695"/>
      <c r="F135" s="696"/>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694"/>
      <c r="B136" s="695"/>
      <c r="C136" s="695"/>
      <c r="D136" s="695"/>
      <c r="E136" s="695"/>
      <c r="F136" s="69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x14ac:dyDescent="0.15">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4"/>
      <c r="B146" s="695"/>
      <c r="C146" s="695"/>
      <c r="D146" s="695"/>
      <c r="E146" s="695"/>
      <c r="F146" s="69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4"/>
      <c r="B147" s="695"/>
      <c r="C147" s="695"/>
      <c r="D147" s="695"/>
      <c r="E147" s="695"/>
      <c r="F147" s="696"/>
      <c r="G147" s="388" t="s">
        <v>388</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389</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694"/>
      <c r="B148" s="695"/>
      <c r="C148" s="695"/>
      <c r="D148" s="695"/>
      <c r="E148" s="695"/>
      <c r="F148" s="696"/>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694"/>
      <c r="B149" s="695"/>
      <c r="C149" s="695"/>
      <c r="D149" s="695"/>
      <c r="E149" s="695"/>
      <c r="F149" s="69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x14ac:dyDescent="0.15">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691" t="s">
        <v>34</v>
      </c>
      <c r="B161" s="692"/>
      <c r="C161" s="692"/>
      <c r="D161" s="692"/>
      <c r="E161" s="692"/>
      <c r="F161" s="693"/>
      <c r="G161" s="388" t="s">
        <v>390</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391</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694"/>
      <c r="B162" s="695"/>
      <c r="C162" s="695"/>
      <c r="D162" s="695"/>
      <c r="E162" s="695"/>
      <c r="F162" s="696"/>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694"/>
      <c r="B163" s="695"/>
      <c r="C163" s="695"/>
      <c r="D163" s="695"/>
      <c r="E163" s="695"/>
      <c r="F163" s="69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x14ac:dyDescent="0.15">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4"/>
      <c r="B173" s="695"/>
      <c r="C173" s="695"/>
      <c r="D173" s="695"/>
      <c r="E173" s="695"/>
      <c r="F173" s="69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4"/>
      <c r="B174" s="695"/>
      <c r="C174" s="695"/>
      <c r="D174" s="695"/>
      <c r="E174" s="695"/>
      <c r="F174" s="696"/>
      <c r="G174" s="388" t="s">
        <v>392</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393</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694"/>
      <c r="B175" s="695"/>
      <c r="C175" s="695"/>
      <c r="D175" s="695"/>
      <c r="E175" s="695"/>
      <c r="F175" s="696"/>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694"/>
      <c r="B176" s="695"/>
      <c r="C176" s="695"/>
      <c r="D176" s="695"/>
      <c r="E176" s="695"/>
      <c r="F176" s="69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x14ac:dyDescent="0.15">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4"/>
      <c r="B186" s="695"/>
      <c r="C186" s="695"/>
      <c r="D186" s="695"/>
      <c r="E186" s="695"/>
      <c r="F186" s="69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4"/>
      <c r="B187" s="695"/>
      <c r="C187" s="695"/>
      <c r="D187" s="695"/>
      <c r="E187" s="695"/>
      <c r="F187" s="696"/>
      <c r="G187" s="388" t="s">
        <v>394</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395</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694"/>
      <c r="B188" s="695"/>
      <c r="C188" s="695"/>
      <c r="D188" s="695"/>
      <c r="E188" s="695"/>
      <c r="F188" s="696"/>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694"/>
      <c r="B189" s="695"/>
      <c r="C189" s="695"/>
      <c r="D189" s="695"/>
      <c r="E189" s="695"/>
      <c r="F189" s="69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x14ac:dyDescent="0.15">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4"/>
      <c r="B199" s="695"/>
      <c r="C199" s="695"/>
      <c r="D199" s="695"/>
      <c r="E199" s="695"/>
      <c r="F199" s="69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4"/>
      <c r="B200" s="695"/>
      <c r="C200" s="695"/>
      <c r="D200" s="695"/>
      <c r="E200" s="695"/>
      <c r="F200" s="696"/>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396</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694"/>
      <c r="B201" s="695"/>
      <c r="C201" s="695"/>
      <c r="D201" s="695"/>
      <c r="E201" s="695"/>
      <c r="F201" s="696"/>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694"/>
      <c r="B202" s="695"/>
      <c r="C202" s="695"/>
      <c r="D202" s="695"/>
      <c r="E202" s="695"/>
      <c r="F202" s="69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x14ac:dyDescent="0.15">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88" t="s">
        <v>397</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398</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694"/>
      <c r="B215" s="695"/>
      <c r="C215" s="695"/>
      <c r="D215" s="695"/>
      <c r="E215" s="695"/>
      <c r="F215" s="696"/>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694"/>
      <c r="B216" s="695"/>
      <c r="C216" s="695"/>
      <c r="D216" s="695"/>
      <c r="E216" s="695"/>
      <c r="F216" s="69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x14ac:dyDescent="0.15">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4"/>
      <c r="B226" s="695"/>
      <c r="C226" s="695"/>
      <c r="D226" s="695"/>
      <c r="E226" s="695"/>
      <c r="F226" s="69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4"/>
      <c r="B227" s="695"/>
      <c r="C227" s="695"/>
      <c r="D227" s="695"/>
      <c r="E227" s="695"/>
      <c r="F227" s="696"/>
      <c r="G227" s="388" t="s">
        <v>399</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400</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694"/>
      <c r="B228" s="695"/>
      <c r="C228" s="695"/>
      <c r="D228" s="695"/>
      <c r="E228" s="695"/>
      <c r="F228" s="696"/>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694"/>
      <c r="B229" s="695"/>
      <c r="C229" s="695"/>
      <c r="D229" s="695"/>
      <c r="E229" s="695"/>
      <c r="F229" s="69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x14ac:dyDescent="0.15">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4"/>
      <c r="B239" s="695"/>
      <c r="C239" s="695"/>
      <c r="D239" s="695"/>
      <c r="E239" s="695"/>
      <c r="F239" s="69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4"/>
      <c r="B240" s="695"/>
      <c r="C240" s="695"/>
      <c r="D240" s="695"/>
      <c r="E240" s="695"/>
      <c r="F240" s="696"/>
      <c r="G240" s="388" t="s">
        <v>401</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402</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694"/>
      <c r="B241" s="695"/>
      <c r="C241" s="695"/>
      <c r="D241" s="695"/>
      <c r="E241" s="695"/>
      <c r="F241" s="696"/>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694"/>
      <c r="B242" s="695"/>
      <c r="C242" s="695"/>
      <c r="D242" s="695"/>
      <c r="E242" s="695"/>
      <c r="F242" s="69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x14ac:dyDescent="0.15">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4"/>
      <c r="B252" s="695"/>
      <c r="C252" s="695"/>
      <c r="D252" s="695"/>
      <c r="E252" s="695"/>
      <c r="F252" s="69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4"/>
      <c r="B253" s="695"/>
      <c r="C253" s="695"/>
      <c r="D253" s="695"/>
      <c r="E253" s="695"/>
      <c r="F253" s="696"/>
      <c r="G253" s="388" t="s">
        <v>403</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404</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694"/>
      <c r="B254" s="695"/>
      <c r="C254" s="695"/>
      <c r="D254" s="695"/>
      <c r="E254" s="695"/>
      <c r="F254" s="696"/>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694"/>
      <c r="B255" s="695"/>
      <c r="C255" s="695"/>
      <c r="D255" s="695"/>
      <c r="E255" s="695"/>
      <c r="F255" s="69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x14ac:dyDescent="0.15">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407</v>
      </c>
      <c r="D135" s="118"/>
      <c r="E135" s="118"/>
      <c r="F135" s="118"/>
      <c r="G135" s="118"/>
      <c r="H135" s="118"/>
      <c r="I135" s="118"/>
      <c r="J135" s="118"/>
      <c r="K135" s="118"/>
      <c r="L135" s="118"/>
      <c r="M135" s="118" t="s">
        <v>408</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409</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407</v>
      </c>
      <c r="D168" s="118"/>
      <c r="E168" s="118"/>
      <c r="F168" s="118"/>
      <c r="G168" s="118"/>
      <c r="H168" s="118"/>
      <c r="I168" s="118"/>
      <c r="J168" s="118"/>
      <c r="K168" s="118"/>
      <c r="L168" s="118"/>
      <c r="M168" s="118" t="s">
        <v>408</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409</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407</v>
      </c>
      <c r="D201" s="118"/>
      <c r="E201" s="118"/>
      <c r="F201" s="118"/>
      <c r="G201" s="118"/>
      <c r="H201" s="118"/>
      <c r="I201" s="118"/>
      <c r="J201" s="118"/>
      <c r="K201" s="118"/>
      <c r="L201" s="118"/>
      <c r="M201" s="118" t="s">
        <v>408</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409</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422</v>
      </c>
      <c r="D234" s="118"/>
      <c r="E234" s="118"/>
      <c r="F234" s="118"/>
      <c r="G234" s="118"/>
      <c r="H234" s="118"/>
      <c r="I234" s="118"/>
      <c r="J234" s="118"/>
      <c r="K234" s="118"/>
      <c r="L234" s="118"/>
      <c r="M234" s="118" t="s">
        <v>423</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424</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407</v>
      </c>
      <c r="D267" s="118"/>
      <c r="E267" s="118"/>
      <c r="F267" s="118"/>
      <c r="G267" s="118"/>
      <c r="H267" s="118"/>
      <c r="I267" s="118"/>
      <c r="J267" s="118"/>
      <c r="K267" s="118"/>
      <c r="L267" s="118"/>
      <c r="M267" s="118" t="s">
        <v>408</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409</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407</v>
      </c>
      <c r="D333" s="118"/>
      <c r="E333" s="118"/>
      <c r="F333" s="118"/>
      <c r="G333" s="118"/>
      <c r="H333" s="118"/>
      <c r="I333" s="118"/>
      <c r="J333" s="118"/>
      <c r="K333" s="118"/>
      <c r="L333" s="118"/>
      <c r="M333" s="118" t="s">
        <v>408</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409</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407</v>
      </c>
      <c r="D399" s="118"/>
      <c r="E399" s="118"/>
      <c r="F399" s="118"/>
      <c r="G399" s="118"/>
      <c r="H399" s="118"/>
      <c r="I399" s="118"/>
      <c r="J399" s="118"/>
      <c r="K399" s="118"/>
      <c r="L399" s="118"/>
      <c r="M399" s="118" t="s">
        <v>408</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409</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407</v>
      </c>
      <c r="D531" s="118"/>
      <c r="E531" s="118"/>
      <c r="F531" s="118"/>
      <c r="G531" s="118"/>
      <c r="H531" s="118"/>
      <c r="I531" s="118"/>
      <c r="J531" s="118"/>
      <c r="K531" s="118"/>
      <c r="L531" s="118"/>
      <c r="M531" s="118" t="s">
        <v>408</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409</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407</v>
      </c>
      <c r="D597" s="118"/>
      <c r="E597" s="118"/>
      <c r="F597" s="118"/>
      <c r="G597" s="118"/>
      <c r="H597" s="118"/>
      <c r="I597" s="118"/>
      <c r="J597" s="118"/>
      <c r="K597" s="118"/>
      <c r="L597" s="118"/>
      <c r="M597" s="118" t="s">
        <v>408</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409</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407</v>
      </c>
      <c r="D663" s="118"/>
      <c r="E663" s="118"/>
      <c r="F663" s="118"/>
      <c r="G663" s="118"/>
      <c r="H663" s="118"/>
      <c r="I663" s="118"/>
      <c r="J663" s="118"/>
      <c r="K663" s="118"/>
      <c r="L663" s="118"/>
      <c r="M663" s="118" t="s">
        <v>408</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409</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407</v>
      </c>
      <c r="D696" s="118"/>
      <c r="E696" s="118"/>
      <c r="F696" s="118"/>
      <c r="G696" s="118"/>
      <c r="H696" s="118"/>
      <c r="I696" s="118"/>
      <c r="J696" s="118"/>
      <c r="K696" s="118"/>
      <c r="L696" s="118"/>
      <c r="M696" s="118" t="s">
        <v>408</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409</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407</v>
      </c>
      <c r="D762" s="118"/>
      <c r="E762" s="118"/>
      <c r="F762" s="118"/>
      <c r="G762" s="118"/>
      <c r="H762" s="118"/>
      <c r="I762" s="118"/>
      <c r="J762" s="118"/>
      <c r="K762" s="118"/>
      <c r="L762" s="118"/>
      <c r="M762" s="118" t="s">
        <v>408</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409</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407</v>
      </c>
      <c r="D861" s="118"/>
      <c r="E861" s="118"/>
      <c r="F861" s="118"/>
      <c r="G861" s="118"/>
      <c r="H861" s="118"/>
      <c r="I861" s="118"/>
      <c r="J861" s="118"/>
      <c r="K861" s="118"/>
      <c r="L861" s="118"/>
      <c r="M861" s="118" t="s">
        <v>408</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409</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407</v>
      </c>
      <c r="D894" s="118"/>
      <c r="E894" s="118"/>
      <c r="F894" s="118"/>
      <c r="G894" s="118"/>
      <c r="H894" s="118"/>
      <c r="I894" s="118"/>
      <c r="J894" s="118"/>
      <c r="K894" s="118"/>
      <c r="L894" s="118"/>
      <c r="M894" s="118" t="s">
        <v>408</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409</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447</v>
      </c>
      <c r="D1026" s="118"/>
      <c r="E1026" s="118"/>
      <c r="F1026" s="118"/>
      <c r="G1026" s="118"/>
      <c r="H1026" s="118"/>
      <c r="I1026" s="118"/>
      <c r="J1026" s="118"/>
      <c r="K1026" s="118"/>
      <c r="L1026" s="118"/>
      <c r="M1026" s="118" t="s">
        <v>448</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449</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407</v>
      </c>
      <c r="D1092" s="118"/>
      <c r="E1092" s="118"/>
      <c r="F1092" s="118"/>
      <c r="G1092" s="118"/>
      <c r="H1092" s="118"/>
      <c r="I1092" s="118"/>
      <c r="J1092" s="118"/>
      <c r="K1092" s="118"/>
      <c r="L1092" s="118"/>
      <c r="M1092" s="118" t="s">
        <v>408</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409</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407</v>
      </c>
      <c r="D1158" s="118"/>
      <c r="E1158" s="118"/>
      <c r="F1158" s="118"/>
      <c r="G1158" s="118"/>
      <c r="H1158" s="118"/>
      <c r="I1158" s="118"/>
      <c r="J1158" s="118"/>
      <c r="K1158" s="118"/>
      <c r="L1158" s="118"/>
      <c r="M1158" s="118" t="s">
        <v>408</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409</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前川 和美</cp:lastModifiedBy>
  <cp:lastPrinted>2015-06-18T08:17:26Z</cp:lastPrinted>
  <dcterms:created xsi:type="dcterms:W3CDTF">2012-03-13T00:50:25Z</dcterms:created>
  <dcterms:modified xsi:type="dcterms:W3CDTF">2015-06-18T08:17:37Z</dcterms:modified>
</cp:coreProperties>
</file>