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165" windowWidth="20610" windowHeight="47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<sst xmlns="http://schemas.openxmlformats.org/spreadsheetml/2006/main" count="1300" uniqueCount="524">
  <si>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</si>
  <si>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</si>
  <si>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</si>
  <si>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</si>
  <si>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</si>
  <si>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</si>
  <si>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</si>
  <si>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</si>
  <si>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</si>
  <si>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</si>
  <si>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</si>
  <si>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</si>
  <si>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</si>
  <si>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</si>
  <si>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</si>
  <si>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</si>
  <si>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</si>
  <si>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</si>
  <si>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</si>
  <si>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</si>
  <si>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</si>
  <si>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</si>
  <si>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</si>
  <si>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</si>
  <si>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</si>
  <si>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</si>
  <si>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</si>
  <si>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</si>
  <si>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</si>
  <si>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</si>
  <si>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</si>
  <si>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</si>
  <si>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</si>
  <si>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</si>
  <si>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</si>
  <si>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</si>
  <si>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</si>
  <si>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</si>
  <si>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</si>
  <si>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</si>
  <si>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</si>
  <si>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</si>
  <si>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</si>
  <si>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</si>
  <si>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</si>
  <si>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</si>
  <si>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</si>
  <si>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</si>
  <si>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</si>
  <si>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</si>
  <si>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</si>
  <si>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</si>
  <si>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</si>
  <si>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</si>
  <si>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</si>
  <si>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</si>
  <si>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</si>
  <si>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</si>
  <si>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</si>
  <si>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</si>
  <si>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</si>
  <si>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</si>
  <si>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</si>
  <si>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</si>
  <si>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</si>
  <si>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</si>
  <si>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</si>
  <si>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</si>
  <si>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</si>
  <si>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</si>
  <si>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</si>
  <si>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</si>
  <si>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</si>
  <si>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</si>
  <si>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</si>
  <si>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</si>
  <si>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</si>
  <si>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</si>
  <si>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</si>
  <si>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</si>
  <si>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</si>
  <si>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</si>
  <si>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</si>
  <si>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</si>
  <si>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</si>
  <si>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</si>
  <si>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</si>
  <si>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</si>
  <si>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</si>
  <si>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</si>
  <si>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</si>
  <si>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</si>
  <si>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</si>
  <si>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</si>
  <si>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</si>
  <si>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</si>
  <si>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</si>
  <si>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</si>
  <si>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</si>
  <si>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</si>
  <si>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</si>
  <si>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</si>
  <si>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</si>
  <si>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</si>
  <si>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</si>
  <si>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</si>
  <si>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</si>
  <si>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</si>
  <si>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</si>
  <si>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</si>
  <si>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</si>
  <si>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</si>
  <si>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</si>
  <si>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</si>
  <si>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</si>
  <si>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</si>
  <si>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</si>
  <si>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</si>
  <si>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</si>
  <si>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</si>
  <si>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</si>
  <si>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</si>
  <si>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</si>
  <si>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</si>
  <si>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</si>
  <si>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</si>
  <si>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</si>
  <si>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</si>
  <si>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</si>
  <si>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</si>
  <si>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</si>
  <si>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</si>
  <si>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</si>
  <si>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</si>
  <si>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</si>
  <si>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</si>
  <si>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</si>
  <si>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</si>
  <si>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</si>
  <si>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</si>
  <si>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</si>
  <si>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</si>
  <si>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</si>
  <si>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</si>
  <si>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</si>
  <si>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</si>
  <si>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</si>
  <si>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</si>
  <si>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</si>
  <si>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</si>
  <si>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</si>
  <si>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</si>
  <si>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</si>
  <si>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</si>
  <si>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</si>
  <si>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</si>
  <si>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</si>
  <si>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</si>
  <si>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</si>
  <si>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</si>
  <si>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</si>
  <si>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</si>
  <si>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</si>
  <si>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</si>
  <si>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</si>
  <si>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</si>
  <si>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</si>
  <si>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</si>
  <si>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</si>
  <si>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</si>
  <si>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</si>
  <si>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</si>
  <si>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</si>
  <si>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</si>
  <si>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</si>
  <si>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</si>
  <si>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</si>
  <si>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</si>
  <si>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</si>
  <si>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</si>
  <si>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</si>
  <si>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</si>
  <si>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</si>
  <si>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</si>
  <si>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</si>
  <si>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</si>
  <si>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</si>
  <si>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</si>
  <si>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</si>
  <si>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</si>
  <si>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</si>
  <si>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</si>
  <si>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</si>
  <si>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</si>
  <si>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</si>
  <si>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</si>
  <si>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</si>
  <si>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</si>
  <si>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</si>
  <si>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</si>
  <si>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</si>
  <si>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</si>
  <si>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</si>
  <si>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</si>
  <si>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</si>
  <si>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</si>
  <si>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</si>
  <si>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</si>
  <si>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</si>
  <si>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</si>
  <si>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</si>
  <si>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</si>
  <si>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</si>
  <si>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</si>
  <si>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</si>
  <si>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</si>
  <si>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</si>
  <si>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</si>
  <si>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</si>
  <si>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</si>
  <si>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</si>
  <si>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</si>
  <si>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</si>
  <si>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</si>
  <si>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</si>
  <si>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</si>
  <si>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</si>
  <si>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</si>
  <si>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</si>
  <si>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</si>
  <si>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</si>
  <si>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</si>
  <si>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</si>
  <si>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</si>
  <si>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</si>
  <si>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</si>
  <si>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</si>
  <si>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</si>
  <si>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</si>
  <si>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</si>
  <si>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</si>
  <si>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</si>
  <si>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</si>
  <si>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</si>
  <si>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</si>
  <si>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</si>
  <si>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</si>
  <si>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</si>
  <si>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</si>
  <si>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</si>
  <si>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</si>
  <si>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</si>
  <si>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</si>
  <si>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</si>
  <si>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</si>
  <si>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</si>
  <si>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</si>
  <si>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</si>
  <si>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</si>
  <si>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</si>
  <si>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</si>
  <si>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</si>
  <si>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</si>
  <si>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</si>
  <si>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</si>
  <si>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</si>
  <si>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</si>
  <si>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</si>
  <si>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</si>
  <si>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</si>
  <si>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</si>
  <si>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</si>
  <si>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</si>
  <si>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</si>
  <si>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</si>
  <si>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</si>
  <si>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</si>
  <si>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</si>
  <si>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</si>
  <si>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</si>
  <si>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</si>
  <si>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</si>
  <si>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</si>
  <si>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</si>
  <si>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</si>
  <si>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</si>
  <si>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</si>
  <si>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</si>
  <si>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</si>
  <si>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</si>
  <si>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</si>
  <si>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</si>
  <si>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</si>
  <si>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</si>
  <si>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</si>
  <si>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</si>
  <si>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</si>
  <si>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</si>
  <si>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</si>
  <si>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</si>
  <si>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</si>
  <si>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</si>
  <si>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</si>
  <si>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</si>
  <si>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</si>
  <si>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</si>
  <si>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</si>
  <si>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</si>
  <si>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</si>
  <si>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</si>
  <si>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</si>
  <si>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</si>
  <si>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</si>
  <si>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</si>
  <si>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</si>
  <si>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</si>
  <si>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</si>
  <si>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</si>
  <si>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</si>
  <si>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</si>
  <si>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</si>
  <si>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</si>
  <si>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</si>
  <si>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</si>
  <si>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</si>
  <si>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</si>
  <si>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</si>
  <si>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</si>
  <si>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</si>
  <si>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</si>
  <si>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</si>
  <si>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</si>
  <si>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</si>
  <si>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</si>
  <si>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</si>
  <si>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</si>
  <si>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</si>
  <si>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</si>
  <si>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</si>
  <si>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</si>
  <si>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</si>
  <si>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</si>
  <si>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</si>
  <si>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</si>
  <si>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</si>
  <si>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</si>
  <si>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</si>
  <si>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</si>
  <si>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</si>
  <si>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</si>
  <si>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</si>
  <si>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</si>
  <si>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</si>
  <si>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</si>
  <si>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</si>
  <si>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</si>
  <si>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</si>
  <si>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</si>
  <si>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</si>
  <si>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</si>
  <si>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</si>
  <si>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</si>
  <si>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</si>
  <si>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</si>
  <si>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</si>
  <si>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</si>
  <si>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</si>
  <si>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</si>
  <si>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</si>
  <si>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</si>
  <si>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</si>
  <si>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</si>
  <si>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</si>
  <si>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</si>
  <si>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</si>
  <si>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</si>
  <si>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</si>
  <si>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</si>
  <si>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</si>
  <si>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</si>
  <si>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</si>
  <si>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</si>
  <si>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</si>
  <si>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</si>
  <si>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</si>
  <si>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</si>
  <si>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</si>
  <si>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</si>
  <si>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</si>
  <si>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</si>
  <si>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</si>
  <si>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</si>
  <si>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</si>
  <si>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</si>
  <si>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</si>
  <si>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</si>
  <si>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</si>
  <si>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</si>
  <si>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</si>
  <si>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</si>
  <si>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</si>
  <si>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</si>
  <si>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</si>
  <si>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</si>
  <si>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</si>
  <si>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</si>
  <si>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</si>
  <si>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</si>
  <si>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</si>
  <si>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</si>
  <si>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</si>
  <si>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</si>
  <si>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</si>
  <si>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</si>
  <si>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</si>
  <si>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</si>
  <si>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</si>
  <si>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</si>
  <si>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</si>
  <si>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</si>
  <si>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</si>
  <si>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</si>
  <si>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</si>
  <si>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</si>
  <si>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</si>
  <si>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</si>
  <si>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</si>
  <si>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</si>
  <si>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</si>
  <si>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</si>
  <si>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</si>
  <si>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</si>
  <si>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</si>
  <si>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</si>
  <si>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</si>
  <si>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</si>
  <si>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</si>
  <si>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</si>
  <si>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</si>
  <si>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</si>
  <si>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</si>
  <si>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</si>
  <si>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</si>
  <si>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</si>
  <si>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</si>
  <si>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</si>
  <si>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</si>
  <si>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</si>
  <si>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</si>
  <si>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</si>
  <si>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</si>
  <si>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</si>
  <si>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</si>
  <si>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</si>
  <si>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</si>
  <si>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</si>
  <si>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</si>
  <si>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</si>
  <si>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</si>
  <si>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</si>
  <si>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</si>
  <si>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</si>
  <si>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</si>
  <si>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</si>
  <si>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</si>
  <si>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</si>
  <si>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</si>
  <si>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</si>
  <si>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</si>
  <si>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</si>
  <si>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</si>
  <si>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</si>
  <si>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温室効果ガス排出抑制等指針策定事業</t>
    <phoneticPr fontId="5"/>
  </si>
  <si>
    <t>○</t>
  </si>
  <si>
    <t>地球環境局</t>
    <phoneticPr fontId="5"/>
  </si>
  <si>
    <t>地球温暖化対策課</t>
    <phoneticPr fontId="5"/>
  </si>
  <si>
    <t>課長　土居　健太郎</t>
    <phoneticPr fontId="5"/>
  </si>
  <si>
    <t>1.地球温暖化対策の推進
 1-2 国内における温室効果ガスの排出抑制</t>
    <phoneticPr fontId="5"/>
  </si>
  <si>
    <t>京都議定書目標達成計画</t>
    <phoneticPr fontId="5"/>
  </si>
  <si>
    <t>特別会計に関する法律第85条第3項第3号
施行令第50条第9項第1号
地球温暖化対策の推進に関する法律第21条</t>
    <phoneticPr fontId="5"/>
  </si>
  <si>
    <t>事業者が講ずべき措置に関して定めた排出抑制等指針（以下、指針という。）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各部門における排出抑制等の取組を促進する。</t>
    <phoneticPr fontId="5"/>
  </si>
  <si>
    <t>-</t>
    <phoneticPr fontId="5"/>
  </si>
  <si>
    <t>部門</t>
    <phoneticPr fontId="5"/>
  </si>
  <si>
    <t>通数</t>
    <phoneticPr fontId="5"/>
  </si>
  <si>
    <t>円/部門数</t>
    <phoneticPr fontId="5"/>
  </si>
  <si>
    <t>二酸化炭素排出抑制
対策事業等委託費</t>
    <phoneticPr fontId="5"/>
  </si>
  <si>
    <t>CO2排出抑制は我が国の喫緊の課題であり、対策の実施は急務であることから、社会の課題・ニーズを的確に反映している。</t>
    <rPh sb="3" eb="5">
      <t>ハイシュツ</t>
    </rPh>
    <rPh sb="5" eb="7">
      <t>ヨクセイ</t>
    </rPh>
    <rPh sb="8" eb="9">
      <t>ワ</t>
    </rPh>
    <rPh sb="10" eb="11">
      <t>コク</t>
    </rPh>
    <rPh sb="12" eb="14">
      <t>キッキン</t>
    </rPh>
    <rPh sb="15" eb="17">
      <t>カダイ</t>
    </rPh>
    <rPh sb="21" eb="23">
      <t>タイサク</t>
    </rPh>
    <rPh sb="24" eb="26">
      <t>ジッシ</t>
    </rPh>
    <rPh sb="27" eb="29">
      <t>キュウム</t>
    </rPh>
    <rPh sb="37" eb="39">
      <t>シャカイ</t>
    </rPh>
    <rPh sb="40" eb="42">
      <t>カダイ</t>
    </rPh>
    <rPh sb="47" eb="49">
      <t>テキカク</t>
    </rPh>
    <rPh sb="50" eb="52">
      <t>ハンエイ</t>
    </rPh>
    <phoneticPr fontId="5"/>
  </si>
  <si>
    <t>‐</t>
  </si>
  <si>
    <t>費目・使途は事業目的に即し真に必要なものに限られている。</t>
    <phoneticPr fontId="5"/>
  </si>
  <si>
    <t>-</t>
    <phoneticPr fontId="5"/>
  </si>
  <si>
    <t>成果実績は、成果目標を達成しており、十分見合ったものとなっている。</t>
    <phoneticPr fontId="5"/>
  </si>
  <si>
    <t>策定した指針については、併せて周知・活用促進を実現させるためのツール（指針WEBサイト、パンフレット、マニュアル）を策定し、公表した。</t>
    <phoneticPr fontId="5"/>
  </si>
  <si>
    <t>本事業に関する関係機関等は多岐に渡るため、関係者間の密な連絡体制を構築し、報告・連絡の徹底を図るなど、効率化に向けた工夫を実施している。</t>
    <rPh sb="0" eb="1">
      <t>ホン</t>
    </rPh>
    <rPh sb="1" eb="3">
      <t>ジギョウ</t>
    </rPh>
    <rPh sb="4" eb="5">
      <t>カン</t>
    </rPh>
    <rPh sb="9" eb="11">
      <t>キカン</t>
    </rPh>
    <rPh sb="11" eb="12">
      <t>トウ</t>
    </rPh>
    <rPh sb="13" eb="15">
      <t>タキ</t>
    </rPh>
    <rPh sb="16" eb="17">
      <t>ワタ</t>
    </rPh>
    <rPh sb="21" eb="24">
      <t>カンケイシャ</t>
    </rPh>
    <rPh sb="24" eb="25">
      <t>アイダ</t>
    </rPh>
    <rPh sb="26" eb="27">
      <t>ミツ</t>
    </rPh>
    <rPh sb="28" eb="30">
      <t>レンラク</t>
    </rPh>
    <rPh sb="30" eb="32">
      <t>タイセイ</t>
    </rPh>
    <rPh sb="33" eb="35">
      <t>コウチク</t>
    </rPh>
    <phoneticPr fontId="5"/>
  </si>
  <si>
    <t>各部門の所管省庁等との密な連携による合意形成と、適宜有識者等の助言を踏まえながら技術的検討を実施していることから、実効性の高い手段で、効果的に実施できている。</t>
    <rPh sb="0" eb="1">
      <t>カク</t>
    </rPh>
    <rPh sb="1" eb="3">
      <t>ブモン</t>
    </rPh>
    <rPh sb="4" eb="6">
      <t>ショカン</t>
    </rPh>
    <rPh sb="6" eb="8">
      <t>ショウチョウ</t>
    </rPh>
    <rPh sb="8" eb="9">
      <t>トウ</t>
    </rPh>
    <rPh sb="11" eb="12">
      <t>ミツ</t>
    </rPh>
    <rPh sb="13" eb="15">
      <t>レンケイ</t>
    </rPh>
    <rPh sb="18" eb="20">
      <t>ゴウイ</t>
    </rPh>
    <rPh sb="20" eb="22">
      <t>ケイセイ</t>
    </rPh>
    <rPh sb="29" eb="30">
      <t>トウ</t>
    </rPh>
    <rPh sb="34" eb="35">
      <t>フ</t>
    </rPh>
    <rPh sb="40" eb="43">
      <t>ギジュツテキ</t>
    </rPh>
    <rPh sb="43" eb="45">
      <t>ケントウ</t>
    </rPh>
    <rPh sb="46" eb="48">
      <t>ジッシ</t>
    </rPh>
    <phoneticPr fontId="5"/>
  </si>
  <si>
    <t>予算の範囲内で、より効率的・効果的に成果が得られるよう事業の実施に努める。</t>
    <phoneticPr fontId="5"/>
  </si>
  <si>
    <t>A.（株）三菱総合研究所</t>
    <phoneticPr fontId="5"/>
  </si>
  <si>
    <t>人件費</t>
    <rPh sb="0" eb="3">
      <t>ジンケンヒ</t>
    </rPh>
    <phoneticPr fontId="5"/>
  </si>
  <si>
    <t>雑役務費</t>
    <rPh sb="0" eb="2">
      <t>ザツエキ</t>
    </rPh>
    <rPh sb="2" eb="3">
      <t>ム</t>
    </rPh>
    <rPh sb="3" eb="4">
      <t>ヒ</t>
    </rPh>
    <phoneticPr fontId="5"/>
  </si>
  <si>
    <t>アンケート調査発送、回収、データ入力 等</t>
    <rPh sb="5" eb="7">
      <t>チョウサ</t>
    </rPh>
    <rPh sb="7" eb="9">
      <t>ハッソウ</t>
    </rPh>
    <rPh sb="10" eb="12">
      <t>カイシュウ</t>
    </rPh>
    <rPh sb="16" eb="18">
      <t>ニュウリョク</t>
    </rPh>
    <rPh sb="19" eb="20">
      <t>トウ</t>
    </rPh>
    <phoneticPr fontId="5"/>
  </si>
  <si>
    <t>一般管理費</t>
    <rPh sb="0" eb="2">
      <t>イッパン</t>
    </rPh>
    <rPh sb="2" eb="5">
      <t>カンリヒ</t>
    </rPh>
    <phoneticPr fontId="5"/>
  </si>
  <si>
    <t>消費税</t>
    <rPh sb="0" eb="3">
      <t>ショウヒゼイ</t>
    </rPh>
    <phoneticPr fontId="5"/>
  </si>
  <si>
    <t>派遣料金</t>
    <rPh sb="0" eb="2">
      <t>ハケン</t>
    </rPh>
    <rPh sb="2" eb="4">
      <t>リョウキン</t>
    </rPh>
    <phoneticPr fontId="5"/>
  </si>
  <si>
    <t>作業補助</t>
    <rPh sb="0" eb="2">
      <t>サギョウ</t>
    </rPh>
    <rPh sb="2" eb="4">
      <t>ホジョ</t>
    </rPh>
    <phoneticPr fontId="5"/>
  </si>
  <si>
    <t>業務費</t>
    <rPh sb="0" eb="2">
      <t>ギョウム</t>
    </rPh>
    <rPh sb="2" eb="3">
      <t>ヒ</t>
    </rPh>
    <phoneticPr fontId="5"/>
  </si>
  <si>
    <t>資料費、印刷製本費、パンフ作成費、ヒアリング謝礼、旅費</t>
    <rPh sb="0" eb="2">
      <t>シリョウ</t>
    </rPh>
    <rPh sb="2" eb="3">
      <t>ヒ</t>
    </rPh>
    <rPh sb="4" eb="6">
      <t>インサツ</t>
    </rPh>
    <rPh sb="6" eb="8">
      <t>セイホン</t>
    </rPh>
    <rPh sb="8" eb="9">
      <t>ヒ</t>
    </rPh>
    <rPh sb="13" eb="15">
      <t>サクセイ</t>
    </rPh>
    <rPh sb="15" eb="16">
      <t>ヒ</t>
    </rPh>
    <rPh sb="22" eb="24">
      <t>シャレイ</t>
    </rPh>
    <rPh sb="25" eb="27">
      <t>リョヒ</t>
    </rPh>
    <phoneticPr fontId="5"/>
  </si>
  <si>
    <t>（株）三菱総合研究所</t>
    <phoneticPr fontId="5"/>
  </si>
  <si>
    <t>温室効果ガス排出抑制等指針の策定・拡充のために必要な情報を収集・整理するとともに、対策メニューの検討や指針案の作成を行う。</t>
    <phoneticPr fontId="5"/>
  </si>
  <si>
    <t>040</t>
    <phoneticPr fontId="5"/>
  </si>
  <si>
    <t>033</t>
    <phoneticPr fontId="5"/>
  </si>
  <si>
    <t>過去の実績を踏まえると、単位当たりコストの水準は妥当である。</t>
    <rPh sb="0" eb="2">
      <t>カコ</t>
    </rPh>
    <rPh sb="3" eb="5">
      <t>ジッセキ</t>
    </rPh>
    <rPh sb="6" eb="7">
      <t>フ</t>
    </rPh>
    <rPh sb="12" eb="14">
      <t>タンイ</t>
    </rPh>
    <phoneticPr fontId="5"/>
  </si>
  <si>
    <t>活動実績と当初見込みの差については、他の調査実績等の活用により生じたものであり、成果目標の達成に向け十分見合ったものである。</t>
    <rPh sb="5" eb="7">
      <t>トウショ</t>
    </rPh>
    <rPh sb="11" eb="12">
      <t>サ</t>
    </rPh>
    <rPh sb="18" eb="19">
      <t>タ</t>
    </rPh>
    <rPh sb="20" eb="22">
      <t>チョウサ</t>
    </rPh>
    <rPh sb="22" eb="24">
      <t>ジッセキ</t>
    </rPh>
    <rPh sb="24" eb="25">
      <t>トウ</t>
    </rPh>
    <rPh sb="26" eb="28">
      <t>カツヨウ</t>
    </rPh>
    <rPh sb="31" eb="32">
      <t>ショウ</t>
    </rPh>
    <rPh sb="40" eb="42">
      <t>セイカ</t>
    </rPh>
    <rPh sb="42" eb="44">
      <t>モクヒョウ</t>
    </rPh>
    <rPh sb="45" eb="47">
      <t>タッセイ</t>
    </rPh>
    <rPh sb="48" eb="49">
      <t>ム</t>
    </rPh>
    <phoneticPr fontId="5"/>
  </si>
  <si>
    <t>温対法第21条に基づく指針の策定・改正の告示を行うため、産業（製造業）・業務・運輸・上水道部門・下水道・エネルギー転換部門及び日常生活部門それぞれに対して、地球温暖化対策メニューの設定及び望ましい目安の策定を行うために必要な調査・検討を実施する。
平成27年度は特に上水道、下水道、エネルギー転換部門における指針策定の検討を重点的に進める。また、既に策定している産業部門（製造業）、業務部門、廃棄物部門、日常生活部門についても指針やマニュアル等の拡充・見直しに向けた検討を行う。</t>
    <phoneticPr fontId="5"/>
  </si>
  <si>
    <t>本業務で実施する調査・検討に必要な情報数（事業者等へのアンケート回収通数）</t>
    <rPh sb="0" eb="1">
      <t>ホン</t>
    </rPh>
    <rPh sb="1" eb="3">
      <t>ギョウム</t>
    </rPh>
    <rPh sb="4" eb="6">
      <t>ジッシ</t>
    </rPh>
    <rPh sb="8" eb="10">
      <t>チョウサ</t>
    </rPh>
    <rPh sb="11" eb="13">
      <t>ケントウ</t>
    </rPh>
    <phoneticPr fontId="5"/>
  </si>
  <si>
    <t>指針は、地球温暖化対策推進法において、主務大臣が公表するものと定められており、それを策定するための調査・検討は国に課せられた事業である。</t>
    <rPh sb="42" eb="44">
      <t>サクテイ</t>
    </rPh>
    <rPh sb="49" eb="51">
      <t>チョウサ</t>
    </rPh>
    <rPh sb="52" eb="54">
      <t>ケントウ</t>
    </rPh>
    <phoneticPr fontId="5"/>
  </si>
  <si>
    <t>指針は、地球温暖化対策推進法の第21条に基づき策定するものである。また、地球温暖化対策の推進は国の政策においても重要な位置づけにあり、優先度の高い事業である。</t>
    <rPh sb="15" eb="16">
      <t>ダイ</t>
    </rPh>
    <rPh sb="18" eb="19">
      <t>ジョウ</t>
    </rPh>
    <rPh sb="20" eb="21">
      <t>モト</t>
    </rPh>
    <rPh sb="23" eb="25">
      <t>サクテイ</t>
    </rPh>
    <rPh sb="47" eb="48">
      <t>クニ</t>
    </rPh>
    <rPh sb="49" eb="51">
      <t>セイサク</t>
    </rPh>
    <rPh sb="56" eb="58">
      <t>ジュウヨウ</t>
    </rPh>
    <rPh sb="59" eb="61">
      <t>イチ</t>
    </rPh>
    <rPh sb="73" eb="75">
      <t>ジギョウ</t>
    </rPh>
    <phoneticPr fontId="5"/>
  </si>
  <si>
    <t>平成２６年度までの検討成果を最大限に活用するとともに、他省庁・研究機関・業界団体等との綿密な連携体制を維持しつつ、平成２７年度においても効率的な検討を進めることにより、中長期的に持続可能な低炭素社会の構築に向けた排出抑制等指針の整備・拡充を全部門に亘って行っていく。また、平成２６年度事業では一般競争入札を実施したが一者応札であったことから、次年度の公募では、更に競争性を高めるための工夫を行っていく。</t>
    <rPh sb="124" eb="125">
      <t>ワタ</t>
    </rPh>
    <rPh sb="136" eb="138">
      <t>ヘイセイ</t>
    </rPh>
    <rPh sb="140" eb="142">
      <t>ネンド</t>
    </rPh>
    <rPh sb="142" eb="144">
      <t>ジギョウ</t>
    </rPh>
    <rPh sb="146" eb="148">
      <t>イッパン</t>
    </rPh>
    <rPh sb="148" eb="150">
      <t>キョウソウ</t>
    </rPh>
    <rPh sb="150" eb="152">
      <t>ニュウサツ</t>
    </rPh>
    <rPh sb="153" eb="155">
      <t>ジッシ</t>
    </rPh>
    <rPh sb="158" eb="160">
      <t>イッシャ</t>
    </rPh>
    <rPh sb="160" eb="162">
      <t>オウサツ</t>
    </rPh>
    <rPh sb="171" eb="174">
      <t>ジネンド</t>
    </rPh>
    <rPh sb="175" eb="177">
      <t>コウボ</t>
    </rPh>
    <rPh sb="180" eb="181">
      <t>サラ</t>
    </rPh>
    <rPh sb="182" eb="185">
      <t>キョウソウセイ</t>
    </rPh>
    <rPh sb="186" eb="187">
      <t>タカ</t>
    </rPh>
    <rPh sb="192" eb="194">
      <t>クフウ</t>
    </rPh>
    <rPh sb="195" eb="196">
      <t>オコナ</t>
    </rPh>
    <phoneticPr fontId="5"/>
  </si>
  <si>
    <t>本事業は、一般競争入札（総合評価落札方式）により、その評価が最も優れた事業者と契約をすることとする。</t>
    <phoneticPr fontId="5"/>
  </si>
  <si>
    <t>各年度執行額／各年度で調査・検討対象とする部門数（９部門）　　　　　　　　　　　</t>
    <rPh sb="23" eb="24">
      <t>スウ</t>
    </rPh>
    <rPh sb="26" eb="28">
      <t>ブモン</t>
    </rPh>
    <phoneticPr fontId="5"/>
  </si>
  <si>
    <t>告示により公表した部門数（のべ数）</t>
    <phoneticPr fontId="5"/>
  </si>
  <si>
    <t>73,000,000円/9部門</t>
    <phoneticPr fontId="5"/>
  </si>
  <si>
    <t>84,000,000円/9部門</t>
    <phoneticPr fontId="5"/>
  </si>
  <si>
    <t>92,000,000円/9部門</t>
    <phoneticPr fontId="5"/>
  </si>
  <si>
    <t>95,000,000円/9部門</t>
    <phoneticPr fontId="5"/>
  </si>
  <si>
    <t>各年度で調査・検討対象とする全部門（９部門）のうち、温対法の告示により公表する部門数（のべ数）を、平成２７年度までに６部門とする。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</si>
</sst>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139</xdr:row>
      <xdr:rowOff>0</xdr:rowOff>
    </xdr:from>
    <xdr:to>
      <xdr:col>16</xdr:col>
      <xdr:colOff>110034</xdr:colOff>
      <xdr:row>141</xdr:row>
      <xdr:rowOff>267597</xdr:rowOff>
    </xdr:to>
    <xdr:sp macro="" textlink="">
      <xdr:nvSpPr>
        <xdr:cNvPr id="5" name="正方形/長方形 4"/>
        <xdr:cNvSpPr/>
      </xdr:nvSpPr>
      <xdr:spPr>
        <a:xfrm>
          <a:off x="1416844" y="30099000"/>
          <a:ext cx="1931690" cy="9819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clientData/>
  </xdr:twoCellAnchor>
  <xdr:twoCellAnchor>
    <xdr:from>
      <xdr:col>17</xdr:col>
      <xdr:colOff>1486</xdr:colOff>
      <xdr:row>140</xdr:row>
      <xdr:rowOff>166787</xdr:rowOff>
    </xdr:from>
    <xdr:to>
      <xdr:col>44</xdr:col>
      <xdr:colOff>196187</xdr:colOff>
      <xdr:row>143</xdr:row>
      <xdr:rowOff>37921</xdr:rowOff>
    </xdr:to>
    <xdr:sp macro="" textlink="">
      <xdr:nvSpPr>
        <xdr:cNvPr id="6" name="大かっこ 5"/>
        <xdr:cNvSpPr/>
      </xdr:nvSpPr>
      <xdr:spPr>
        <a:xfrm>
          <a:off x="3442392" y="30622975"/>
          <a:ext cx="5659670" cy="9426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050"/>
            <a:t>温室効果ガス排出抑制等指針策定事業</a:t>
          </a:r>
          <a:endParaRPr kumimoji="1" lang="en-US" altLang="ja-JP" sz="1050"/>
        </a:p>
        <a:p>
          <a:pPr algn="l"/>
          <a:r>
            <a:rPr kumimoji="1" lang="en-US" altLang="ja-JP" sz="1050"/>
            <a:t>【</a:t>
          </a:r>
          <a:r>
            <a:rPr kumimoji="1" lang="ja-JP" altLang="en-US" sz="1050"/>
            <a:t>内容</a:t>
          </a:r>
          <a:r>
            <a:rPr kumimoji="1" lang="en-US" altLang="ja-JP" sz="1050"/>
            <a:t>】</a:t>
          </a:r>
        </a:p>
        <a:p>
          <a:pPr algn="l">
            <a:lnSpc>
              <a:spcPts val="1300"/>
            </a:lnSpc>
          </a:pPr>
          <a:r>
            <a:rPr kumimoji="1" lang="ja-JP" altLang="en-US" sz="1050"/>
            <a:t>地球温暖化対策推進法第</a:t>
          </a:r>
          <a:r>
            <a:rPr kumimoji="1" lang="en-US" altLang="ja-JP" sz="1050"/>
            <a:t>21</a:t>
          </a:r>
          <a:r>
            <a:rPr kumimoji="1" lang="ja-JP" altLang="en-US" sz="1050"/>
            <a:t>条に規定する排出抑制等指針の策定・拡充のために必要な情報を収集・整理するとともに、対策メニューの検討や指針案の作成を行う。</a:t>
          </a:r>
        </a:p>
      </xdr:txBody>
    </xdr:sp>
    <xdr:clientData/>
  </xdr:twoCellAnchor>
  <xdr:twoCellAnchor>
    <xdr:from>
      <xdr:col>12</xdr:col>
      <xdr:colOff>16192</xdr:colOff>
      <xdr:row>144</xdr:row>
      <xdr:rowOff>175192</xdr:rowOff>
    </xdr:from>
    <xdr:to>
      <xdr:col>21</xdr:col>
      <xdr:colOff>123759</xdr:colOff>
      <xdr:row>145</xdr:row>
      <xdr:rowOff>348684</xdr:rowOff>
    </xdr:to>
    <xdr:sp macro="" textlink="">
      <xdr:nvSpPr>
        <xdr:cNvPr id="7" name="正方形/長方形 6"/>
        <xdr:cNvSpPr/>
      </xdr:nvSpPr>
      <xdr:spPr>
        <a:xfrm>
          <a:off x="2445067" y="32060130"/>
          <a:ext cx="1929223" cy="5306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92</a:t>
          </a:r>
          <a:r>
            <a:rPr kumimoji="1" lang="ja-JP" altLang="en-US" sz="1100">
              <a:solidFill>
                <a:sysClr val="windowText" lastClr="000000"/>
              </a:solidFill>
            </a:rPr>
            <a:t>百万円</a:t>
          </a:r>
        </a:p>
      </xdr:txBody>
    </xdr:sp>
    <xdr:clientData/>
  </xdr:twoCellAnchor>
  <xdr:oneCellAnchor>
    <xdr:from>
      <xdr:col>11</xdr:col>
      <xdr:colOff>100216</xdr:colOff>
      <xdr:row>143</xdr:row>
      <xdr:rowOff>222818</xdr:rowOff>
    </xdr:from>
    <xdr:ext cx="6721264" cy="275717"/>
    <xdr:sp macro="" textlink="">
      <xdr:nvSpPr>
        <xdr:cNvPr id="8" name="テキスト ボックス 7"/>
        <xdr:cNvSpPr txBox="1"/>
      </xdr:nvSpPr>
      <xdr:spPr>
        <a:xfrm>
          <a:off x="2326685" y="31750568"/>
          <a:ext cx="672126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一般競争入札（総合評価落札方式）・委託</a:t>
          </a:r>
          <a:r>
            <a:rPr kumimoji="1" lang="en-US" altLang="ja-JP" sz="1100"/>
            <a:t>】</a:t>
          </a:r>
          <a:r>
            <a:rPr kumimoji="1" lang="ja-JP" altLang="en-US" sz="1100"/>
            <a:t>（平成</a:t>
          </a:r>
          <a:r>
            <a:rPr kumimoji="1" lang="en-US" altLang="ja-JP" sz="1100"/>
            <a:t>26</a:t>
          </a:r>
          <a:r>
            <a:rPr kumimoji="1" lang="ja-JP" altLang="en-US" sz="1100"/>
            <a:t>年度温室効果ガス排出抑制等指針案策定調査委託業務）</a:t>
          </a:r>
        </a:p>
      </xdr:txBody>
    </xdr:sp>
    <xdr:clientData/>
  </xdr:oneCellAnchor>
  <xdr:twoCellAnchor>
    <xdr:from>
      <xdr:col>11</xdr:col>
      <xdr:colOff>105832</xdr:colOff>
      <xdr:row>146</xdr:row>
      <xdr:rowOff>110891</xdr:rowOff>
    </xdr:from>
    <xdr:to>
      <xdr:col>22</xdr:col>
      <xdr:colOff>42438</xdr:colOff>
      <xdr:row>149</xdr:row>
      <xdr:rowOff>289138</xdr:rowOff>
    </xdr:to>
    <xdr:sp macro="" textlink="">
      <xdr:nvSpPr>
        <xdr:cNvPr id="9" name="大かっこ 8"/>
        <xdr:cNvSpPr/>
      </xdr:nvSpPr>
      <xdr:spPr>
        <a:xfrm>
          <a:off x="2317749" y="33384891"/>
          <a:ext cx="2148522" cy="1225997"/>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000"/>
            <a:t>【</a:t>
          </a:r>
          <a:r>
            <a:rPr kumimoji="1" lang="ja-JP" altLang="en-US" sz="1000"/>
            <a:t>業務内容</a:t>
          </a:r>
          <a:r>
            <a:rPr kumimoji="1" lang="en-US" altLang="ja-JP" sz="1000"/>
            <a:t>】</a:t>
          </a:r>
        </a:p>
        <a:p>
          <a:pPr algn="l"/>
          <a:r>
            <a:rPr kumimoji="1" lang="ja-JP" altLang="en-US" sz="1000"/>
            <a:t>温室効果ガス排出抑制等指針の策定・拡充のために必要な情報を収集・整理するとともに指針案の作成を行う。</a:t>
          </a:r>
        </a:p>
      </xdr:txBody>
    </xdr:sp>
    <xdr:clientData/>
  </xdr:twoCellAnchor>
  <xdr:twoCellAnchor>
    <xdr:from>
      <xdr:col>8</xdr:col>
      <xdr:colOff>23812</xdr:colOff>
      <xdr:row>141</xdr:row>
      <xdr:rowOff>250916</xdr:rowOff>
    </xdr:from>
    <xdr:to>
      <xdr:col>8</xdr:col>
      <xdr:colOff>23812</xdr:colOff>
      <xdr:row>144</xdr:row>
      <xdr:rowOff>341881</xdr:rowOff>
    </xdr:to>
    <xdr:cxnSp macro="">
      <xdr:nvCxnSpPr>
        <xdr:cNvPr id="10" name="直線コネクタ 9"/>
        <xdr:cNvCxnSpPr/>
      </xdr:nvCxnSpPr>
      <xdr:spPr>
        <a:xfrm flipV="1">
          <a:off x="1643062" y="31064291"/>
          <a:ext cx="0" cy="11625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35718</xdr:colOff>
      <xdr:row>144</xdr:row>
      <xdr:rowOff>318068</xdr:rowOff>
    </xdr:from>
    <xdr:to>
      <xdr:col>11</xdr:col>
      <xdr:colOff>156852</xdr:colOff>
      <xdr:row>144</xdr:row>
      <xdr:rowOff>318068</xdr:rowOff>
    </xdr:to>
    <xdr:cxnSp macro="">
      <xdr:nvCxnSpPr>
        <xdr:cNvPr id="11" name="直線矢印コネクタ 10"/>
        <xdr:cNvCxnSpPr/>
      </xdr:nvCxnSpPr>
      <xdr:spPr>
        <a:xfrm>
          <a:off x="1654968" y="32203006"/>
          <a:ext cx="72835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90" zoomScaleNormal="80" zoomScaleSheetLayoutView="90" zoomScalePageLayoutView="85" workbookViewId="0">
      <selection activeCell="A267" sqref="A267: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6" t="s">
        <v>465</v>
      </c>
      <c r="AR2" s="106"/>
      <c r="AS2" s="68" t="str">
        <f>IF(OR(AQ2="　", AQ2=""), "", "-")</f>
        <v/>
      </c>
      <c r="AT2" s="107">
        <v>33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25" t="s">
        <v>30</v>
      </c>
      <c r="B4" s="526"/>
      <c r="C4" s="526"/>
      <c r="D4" s="526"/>
      <c r="E4" s="526"/>
      <c r="F4" s="526"/>
      <c r="G4" s="499" t="s">
        <v>472</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474</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25" t="s">
        <v>209</v>
      </c>
      <c r="H5" s="326"/>
      <c r="I5" s="326"/>
      <c r="J5" s="326"/>
      <c r="K5" s="326"/>
      <c r="L5" s="326"/>
      <c r="M5" s="327" t="s">
        <v>92</v>
      </c>
      <c r="N5" s="328"/>
      <c r="O5" s="328"/>
      <c r="P5" s="328"/>
      <c r="Q5" s="328"/>
      <c r="R5" s="329"/>
      <c r="S5" s="330" t="s">
        <v>157</v>
      </c>
      <c r="T5" s="326"/>
      <c r="U5" s="326"/>
      <c r="V5" s="326"/>
      <c r="W5" s="326"/>
      <c r="X5" s="331"/>
      <c r="Y5" s="516" t="s">
        <v>3</v>
      </c>
      <c r="Z5" s="517"/>
      <c r="AA5" s="517"/>
      <c r="AB5" s="517"/>
      <c r="AC5" s="517"/>
      <c r="AD5" s="518"/>
      <c r="AE5" s="519" t="s">
        <v>475</v>
      </c>
      <c r="AF5" s="520"/>
      <c r="AG5" s="520"/>
      <c r="AH5" s="520"/>
      <c r="AI5" s="520"/>
      <c r="AJ5" s="520"/>
      <c r="AK5" s="520"/>
      <c r="AL5" s="520"/>
      <c r="AM5" s="520"/>
      <c r="AN5" s="520"/>
      <c r="AO5" s="520"/>
      <c r="AP5" s="521"/>
      <c r="AQ5" s="522" t="s">
        <v>476</v>
      </c>
      <c r="AR5" s="523"/>
      <c r="AS5" s="523"/>
      <c r="AT5" s="523"/>
      <c r="AU5" s="523"/>
      <c r="AV5" s="523"/>
      <c r="AW5" s="523"/>
      <c r="AX5" s="524"/>
    </row>
    <row r="6" spans="1:50" ht="39" customHeight="1" x14ac:dyDescent="0.15">
      <c r="A6" s="527" t="s">
        <v>4</v>
      </c>
      <c r="B6" s="528"/>
      <c r="C6" s="528"/>
      <c r="D6" s="528"/>
      <c r="E6" s="528"/>
      <c r="F6" s="528"/>
      <c r="G6" s="529" t="str">
        <f>入力規則等!F39</f>
        <v>エネルギー対策特別会計エネルギー需給勘定</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477</v>
      </c>
      <c r="AF6" s="534"/>
      <c r="AG6" s="534"/>
      <c r="AH6" s="534"/>
      <c r="AI6" s="534"/>
      <c r="AJ6" s="534"/>
      <c r="AK6" s="534"/>
      <c r="AL6" s="534"/>
      <c r="AM6" s="534"/>
      <c r="AN6" s="534"/>
      <c r="AO6" s="534"/>
      <c r="AP6" s="534"/>
      <c r="AQ6" s="124"/>
      <c r="AR6" s="124"/>
      <c r="AS6" s="124"/>
      <c r="AT6" s="124"/>
      <c r="AU6" s="124"/>
      <c r="AV6" s="124"/>
      <c r="AW6" s="124"/>
      <c r="AX6" s="535"/>
    </row>
    <row r="7" spans="1:50" ht="49.5" customHeight="1" x14ac:dyDescent="0.15">
      <c r="A7" s="455" t="s">
        <v>25</v>
      </c>
      <c r="B7" s="456"/>
      <c r="C7" s="456"/>
      <c r="D7" s="456"/>
      <c r="E7" s="456"/>
      <c r="F7" s="456"/>
      <c r="G7" s="457" t="s">
        <v>479</v>
      </c>
      <c r="H7" s="458"/>
      <c r="I7" s="458"/>
      <c r="J7" s="458"/>
      <c r="K7" s="458"/>
      <c r="L7" s="458"/>
      <c r="M7" s="458"/>
      <c r="N7" s="458"/>
      <c r="O7" s="458"/>
      <c r="P7" s="458"/>
      <c r="Q7" s="458"/>
      <c r="R7" s="458"/>
      <c r="S7" s="458"/>
      <c r="T7" s="458"/>
      <c r="U7" s="458"/>
      <c r="V7" s="459"/>
      <c r="W7" s="459"/>
      <c r="X7" s="459"/>
      <c r="Y7" s="460" t="s">
        <v>5</v>
      </c>
      <c r="Z7" s="392"/>
      <c r="AA7" s="392"/>
      <c r="AB7" s="392"/>
      <c r="AC7" s="392"/>
      <c r="AD7" s="394"/>
      <c r="AE7" s="461" t="s">
        <v>478</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36" t="s">
        <v>79</v>
      </c>
      <c r="Z8" s="536"/>
      <c r="AA8" s="536"/>
      <c r="AB8" s="536"/>
      <c r="AC8" s="536"/>
      <c r="AD8" s="536"/>
      <c r="AE8" s="490" t="str">
        <f>入力規則等!K13</f>
        <v>エネルギー対策</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480</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511</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3" t="str">
        <f>入力規則等!P10</f>
        <v>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0"/>
    </row>
    <row r="13" spans="1:50" ht="21" customHeight="1" x14ac:dyDescent="0.15">
      <c r="A13" s="470"/>
      <c r="B13" s="471"/>
      <c r="C13" s="471"/>
      <c r="D13" s="471"/>
      <c r="E13" s="471"/>
      <c r="F13" s="472"/>
      <c r="G13" s="481" t="s">
        <v>7</v>
      </c>
      <c r="H13" s="482"/>
      <c r="I13" s="487" t="s">
        <v>8</v>
      </c>
      <c r="J13" s="488"/>
      <c r="K13" s="488"/>
      <c r="L13" s="488"/>
      <c r="M13" s="488"/>
      <c r="N13" s="488"/>
      <c r="O13" s="489"/>
      <c r="P13" s="71">
        <v>93</v>
      </c>
      <c r="Q13" s="72"/>
      <c r="R13" s="72"/>
      <c r="S13" s="72"/>
      <c r="T13" s="72"/>
      <c r="U13" s="72"/>
      <c r="V13" s="73"/>
      <c r="W13" s="71">
        <v>95</v>
      </c>
      <c r="X13" s="72"/>
      <c r="Y13" s="72"/>
      <c r="Z13" s="72"/>
      <c r="AA13" s="72"/>
      <c r="AB13" s="72"/>
      <c r="AC13" s="73"/>
      <c r="AD13" s="71">
        <v>95</v>
      </c>
      <c r="AE13" s="72"/>
      <c r="AF13" s="72"/>
      <c r="AG13" s="72"/>
      <c r="AH13" s="72"/>
      <c r="AI13" s="72"/>
      <c r="AJ13" s="73"/>
      <c r="AK13" s="71">
        <v>95</v>
      </c>
      <c r="AL13" s="72"/>
      <c r="AM13" s="72"/>
      <c r="AN13" s="72"/>
      <c r="AO13" s="72"/>
      <c r="AP13" s="72"/>
      <c r="AQ13" s="73"/>
      <c r="AR13" s="680"/>
      <c r="AS13" s="681"/>
      <c r="AT13" s="681"/>
      <c r="AU13" s="681"/>
      <c r="AV13" s="681"/>
      <c r="AW13" s="681"/>
      <c r="AX13" s="682"/>
    </row>
    <row r="14" spans="1:50" ht="21" customHeight="1" x14ac:dyDescent="0.15">
      <c r="A14" s="470"/>
      <c r="B14" s="471"/>
      <c r="C14" s="471"/>
      <c r="D14" s="471"/>
      <c r="E14" s="471"/>
      <c r="F14" s="472"/>
      <c r="G14" s="483"/>
      <c r="H14" s="484"/>
      <c r="I14" s="342" t="s">
        <v>9</v>
      </c>
      <c r="J14" s="478"/>
      <c r="K14" s="478"/>
      <c r="L14" s="478"/>
      <c r="M14" s="478"/>
      <c r="N14" s="478"/>
      <c r="O14" s="479"/>
      <c r="P14" s="71" t="s">
        <v>481</v>
      </c>
      <c r="Q14" s="72"/>
      <c r="R14" s="72"/>
      <c r="S14" s="72"/>
      <c r="T14" s="72"/>
      <c r="U14" s="72"/>
      <c r="V14" s="73"/>
      <c r="W14" s="71" t="s">
        <v>481</v>
      </c>
      <c r="X14" s="72"/>
      <c r="Y14" s="72"/>
      <c r="Z14" s="72"/>
      <c r="AA14" s="72"/>
      <c r="AB14" s="72"/>
      <c r="AC14" s="73"/>
      <c r="AD14" s="71" t="s">
        <v>481</v>
      </c>
      <c r="AE14" s="72"/>
      <c r="AF14" s="72"/>
      <c r="AG14" s="72"/>
      <c r="AH14" s="72"/>
      <c r="AI14" s="72"/>
      <c r="AJ14" s="73"/>
      <c r="AK14" s="71" t="s">
        <v>481</v>
      </c>
      <c r="AL14" s="72"/>
      <c r="AM14" s="72"/>
      <c r="AN14" s="72"/>
      <c r="AO14" s="72"/>
      <c r="AP14" s="72"/>
      <c r="AQ14" s="73"/>
      <c r="AR14" s="678"/>
      <c r="AS14" s="678"/>
      <c r="AT14" s="678"/>
      <c r="AU14" s="678"/>
      <c r="AV14" s="678"/>
      <c r="AW14" s="678"/>
      <c r="AX14" s="679"/>
    </row>
    <row r="15" spans="1:50" ht="21" customHeight="1" x14ac:dyDescent="0.15">
      <c r="A15" s="470"/>
      <c r="B15" s="471"/>
      <c r="C15" s="471"/>
      <c r="D15" s="471"/>
      <c r="E15" s="471"/>
      <c r="F15" s="472"/>
      <c r="G15" s="483"/>
      <c r="H15" s="484"/>
      <c r="I15" s="342" t="s">
        <v>62</v>
      </c>
      <c r="J15" s="343"/>
      <c r="K15" s="343"/>
      <c r="L15" s="343"/>
      <c r="M15" s="343"/>
      <c r="N15" s="343"/>
      <c r="O15" s="344"/>
      <c r="P15" s="71" t="s">
        <v>481</v>
      </c>
      <c r="Q15" s="72"/>
      <c r="R15" s="72"/>
      <c r="S15" s="72"/>
      <c r="T15" s="72"/>
      <c r="U15" s="72"/>
      <c r="V15" s="73"/>
      <c r="W15" s="71" t="s">
        <v>481</v>
      </c>
      <c r="X15" s="72"/>
      <c r="Y15" s="72"/>
      <c r="Z15" s="72"/>
      <c r="AA15" s="72"/>
      <c r="AB15" s="72"/>
      <c r="AC15" s="73"/>
      <c r="AD15" s="71" t="s">
        <v>481</v>
      </c>
      <c r="AE15" s="72"/>
      <c r="AF15" s="72"/>
      <c r="AG15" s="72"/>
      <c r="AH15" s="72"/>
      <c r="AI15" s="72"/>
      <c r="AJ15" s="73"/>
      <c r="AK15" s="71" t="s">
        <v>481</v>
      </c>
      <c r="AL15" s="72"/>
      <c r="AM15" s="72"/>
      <c r="AN15" s="72"/>
      <c r="AO15" s="72"/>
      <c r="AP15" s="72"/>
      <c r="AQ15" s="73"/>
      <c r="AR15" s="71" t="s">
        <v>481</v>
      </c>
      <c r="AS15" s="72"/>
      <c r="AT15" s="72"/>
      <c r="AU15" s="72"/>
      <c r="AV15" s="72"/>
      <c r="AW15" s="72"/>
      <c r="AX15" s="677"/>
    </row>
    <row r="16" spans="1:50" ht="21" customHeight="1" x14ac:dyDescent="0.15">
      <c r="A16" s="470"/>
      <c r="B16" s="471"/>
      <c r="C16" s="471"/>
      <c r="D16" s="471"/>
      <c r="E16" s="471"/>
      <c r="F16" s="472"/>
      <c r="G16" s="483"/>
      <c r="H16" s="484"/>
      <c r="I16" s="342" t="s">
        <v>63</v>
      </c>
      <c r="J16" s="343"/>
      <c r="K16" s="343"/>
      <c r="L16" s="343"/>
      <c r="M16" s="343"/>
      <c r="N16" s="343"/>
      <c r="O16" s="344"/>
      <c r="P16" s="71" t="s">
        <v>481</v>
      </c>
      <c r="Q16" s="72"/>
      <c r="R16" s="72"/>
      <c r="S16" s="72"/>
      <c r="T16" s="72"/>
      <c r="U16" s="72"/>
      <c r="V16" s="73"/>
      <c r="W16" s="71" t="s">
        <v>481</v>
      </c>
      <c r="X16" s="72"/>
      <c r="Y16" s="72"/>
      <c r="Z16" s="72"/>
      <c r="AA16" s="72"/>
      <c r="AB16" s="72"/>
      <c r="AC16" s="73"/>
      <c r="AD16" s="71" t="s">
        <v>481</v>
      </c>
      <c r="AE16" s="72"/>
      <c r="AF16" s="72"/>
      <c r="AG16" s="72"/>
      <c r="AH16" s="72"/>
      <c r="AI16" s="72"/>
      <c r="AJ16" s="73"/>
      <c r="AK16" s="71" t="s">
        <v>481</v>
      </c>
      <c r="AL16" s="72"/>
      <c r="AM16" s="72"/>
      <c r="AN16" s="72"/>
      <c r="AO16" s="72"/>
      <c r="AP16" s="72"/>
      <c r="AQ16" s="73"/>
      <c r="AR16" s="450"/>
      <c r="AS16" s="451"/>
      <c r="AT16" s="451"/>
      <c r="AU16" s="451"/>
      <c r="AV16" s="451"/>
      <c r="AW16" s="451"/>
      <c r="AX16" s="452"/>
    </row>
    <row r="17" spans="1:50" ht="24.75" customHeight="1" x14ac:dyDescent="0.15">
      <c r="A17" s="470"/>
      <c r="B17" s="471"/>
      <c r="C17" s="471"/>
      <c r="D17" s="471"/>
      <c r="E17" s="471"/>
      <c r="F17" s="472"/>
      <c r="G17" s="483"/>
      <c r="H17" s="484"/>
      <c r="I17" s="342" t="s">
        <v>61</v>
      </c>
      <c r="J17" s="478"/>
      <c r="K17" s="478"/>
      <c r="L17" s="478"/>
      <c r="M17" s="478"/>
      <c r="N17" s="478"/>
      <c r="O17" s="479"/>
      <c r="P17" s="71" t="s">
        <v>481</v>
      </c>
      <c r="Q17" s="72"/>
      <c r="R17" s="72"/>
      <c r="S17" s="72"/>
      <c r="T17" s="72"/>
      <c r="U17" s="72"/>
      <c r="V17" s="73"/>
      <c r="W17" s="71" t="s">
        <v>481</v>
      </c>
      <c r="X17" s="72"/>
      <c r="Y17" s="72"/>
      <c r="Z17" s="72"/>
      <c r="AA17" s="72"/>
      <c r="AB17" s="72"/>
      <c r="AC17" s="73"/>
      <c r="AD17" s="71" t="s">
        <v>481</v>
      </c>
      <c r="AE17" s="72"/>
      <c r="AF17" s="72"/>
      <c r="AG17" s="72"/>
      <c r="AH17" s="72"/>
      <c r="AI17" s="72"/>
      <c r="AJ17" s="73"/>
      <c r="AK17" s="71" t="s">
        <v>481</v>
      </c>
      <c r="AL17" s="72"/>
      <c r="AM17" s="72"/>
      <c r="AN17" s="72"/>
      <c r="AO17" s="72"/>
      <c r="AP17" s="72"/>
      <c r="AQ17" s="73"/>
      <c r="AR17" s="453"/>
      <c r="AS17" s="453"/>
      <c r="AT17" s="453"/>
      <c r="AU17" s="453"/>
      <c r="AV17" s="453"/>
      <c r="AW17" s="453"/>
      <c r="AX17" s="454"/>
    </row>
    <row r="18" spans="1:50" ht="24.75" customHeight="1" x14ac:dyDescent="0.15">
      <c r="A18" s="470"/>
      <c r="B18" s="471"/>
      <c r="C18" s="471"/>
      <c r="D18" s="471"/>
      <c r="E18" s="471"/>
      <c r="F18" s="472"/>
      <c r="G18" s="485"/>
      <c r="H18" s="486"/>
      <c r="I18" s="345" t="s">
        <v>22</v>
      </c>
      <c r="J18" s="346"/>
      <c r="K18" s="346"/>
      <c r="L18" s="346"/>
      <c r="M18" s="346"/>
      <c r="N18" s="346"/>
      <c r="O18" s="347"/>
      <c r="P18" s="315">
        <f>SUM(P13:V17)</f>
        <v>93</v>
      </c>
      <c r="Q18" s="316"/>
      <c r="R18" s="316"/>
      <c r="S18" s="316"/>
      <c r="T18" s="316"/>
      <c r="U18" s="316"/>
      <c r="V18" s="317"/>
      <c r="W18" s="315">
        <f>SUM(W13:AC17)</f>
        <v>95</v>
      </c>
      <c r="X18" s="316"/>
      <c r="Y18" s="316"/>
      <c r="Z18" s="316"/>
      <c r="AA18" s="316"/>
      <c r="AB18" s="316"/>
      <c r="AC18" s="317"/>
      <c r="AD18" s="315">
        <f t="shared" ref="AD18" si="0">SUM(AD13:AJ17)</f>
        <v>95</v>
      </c>
      <c r="AE18" s="316"/>
      <c r="AF18" s="316"/>
      <c r="AG18" s="316"/>
      <c r="AH18" s="316"/>
      <c r="AI18" s="316"/>
      <c r="AJ18" s="317"/>
      <c r="AK18" s="315">
        <f t="shared" ref="AK18" si="1">SUM(AK13:AQ17)</f>
        <v>95</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70"/>
      <c r="B19" s="471"/>
      <c r="C19" s="471"/>
      <c r="D19" s="471"/>
      <c r="E19" s="471"/>
      <c r="F19" s="472"/>
      <c r="G19" s="312" t="s">
        <v>10</v>
      </c>
      <c r="H19" s="313"/>
      <c r="I19" s="313"/>
      <c r="J19" s="313"/>
      <c r="K19" s="313"/>
      <c r="L19" s="313"/>
      <c r="M19" s="313"/>
      <c r="N19" s="313"/>
      <c r="O19" s="313"/>
      <c r="P19" s="71">
        <v>73</v>
      </c>
      <c r="Q19" s="72"/>
      <c r="R19" s="72"/>
      <c r="S19" s="72"/>
      <c r="T19" s="72"/>
      <c r="U19" s="72"/>
      <c r="V19" s="73"/>
      <c r="W19" s="71">
        <v>84</v>
      </c>
      <c r="X19" s="72"/>
      <c r="Y19" s="72"/>
      <c r="Z19" s="72"/>
      <c r="AA19" s="72"/>
      <c r="AB19" s="72"/>
      <c r="AC19" s="73"/>
      <c r="AD19" s="71">
        <v>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73"/>
      <c r="B20" s="474"/>
      <c r="C20" s="474"/>
      <c r="D20" s="474"/>
      <c r="E20" s="474"/>
      <c r="F20" s="475"/>
      <c r="G20" s="312" t="s">
        <v>11</v>
      </c>
      <c r="H20" s="313"/>
      <c r="I20" s="313"/>
      <c r="J20" s="313"/>
      <c r="K20" s="313"/>
      <c r="L20" s="313"/>
      <c r="M20" s="313"/>
      <c r="N20" s="313"/>
      <c r="O20" s="313"/>
      <c r="P20" s="320">
        <f>IF(P18=0, "-", P19/P18)</f>
        <v>0.78494623655913975</v>
      </c>
      <c r="Q20" s="320"/>
      <c r="R20" s="320"/>
      <c r="S20" s="320"/>
      <c r="T20" s="320"/>
      <c r="U20" s="320"/>
      <c r="V20" s="320"/>
      <c r="W20" s="320">
        <f>IF(W18=0, "-", W19/W18)</f>
        <v>0.88421052631578945</v>
      </c>
      <c r="X20" s="320"/>
      <c r="Y20" s="320"/>
      <c r="Z20" s="320"/>
      <c r="AA20" s="320"/>
      <c r="AB20" s="320"/>
      <c r="AC20" s="320"/>
      <c r="AD20" s="320">
        <f>IF(AD18=0, "-", AD19/AD18)</f>
        <v>0.96842105263157896</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45" customHeight="1" x14ac:dyDescent="0.15">
      <c r="A23" s="216"/>
      <c r="B23" s="214"/>
      <c r="C23" s="214"/>
      <c r="D23" s="214"/>
      <c r="E23" s="214"/>
      <c r="F23" s="215"/>
      <c r="G23" s="321" t="s">
        <v>523</v>
      </c>
      <c r="H23" s="288"/>
      <c r="I23" s="288"/>
      <c r="J23" s="288"/>
      <c r="K23" s="288"/>
      <c r="L23" s="288"/>
      <c r="M23" s="288"/>
      <c r="N23" s="288"/>
      <c r="O23" s="289"/>
      <c r="P23" s="254" t="s">
        <v>518</v>
      </c>
      <c r="Q23" s="195"/>
      <c r="R23" s="195"/>
      <c r="S23" s="195"/>
      <c r="T23" s="195"/>
      <c r="U23" s="195"/>
      <c r="V23" s="195"/>
      <c r="W23" s="195"/>
      <c r="X23" s="196"/>
      <c r="Y23" s="293" t="s">
        <v>14</v>
      </c>
      <c r="Z23" s="294"/>
      <c r="AA23" s="295"/>
      <c r="AB23" s="673" t="s">
        <v>482</v>
      </c>
      <c r="AC23" s="296"/>
      <c r="AD23" s="296"/>
      <c r="AE23" s="93">
        <v>3</v>
      </c>
      <c r="AF23" s="94"/>
      <c r="AG23" s="94"/>
      <c r="AH23" s="94"/>
      <c r="AI23" s="95"/>
      <c r="AJ23" s="93">
        <v>4</v>
      </c>
      <c r="AK23" s="94"/>
      <c r="AL23" s="94"/>
      <c r="AM23" s="94"/>
      <c r="AN23" s="95"/>
      <c r="AO23" s="93">
        <v>4</v>
      </c>
      <c r="AP23" s="94"/>
      <c r="AQ23" s="94"/>
      <c r="AR23" s="94"/>
      <c r="AS23" s="95"/>
      <c r="AT23" s="226"/>
      <c r="AU23" s="226"/>
      <c r="AV23" s="226"/>
      <c r="AW23" s="226"/>
      <c r="AX23" s="227"/>
    </row>
    <row r="24" spans="1:50" ht="4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v>3</v>
      </c>
      <c r="AF24" s="94"/>
      <c r="AG24" s="94"/>
      <c r="AH24" s="94"/>
      <c r="AI24" s="95"/>
      <c r="AJ24" s="93">
        <v>4</v>
      </c>
      <c r="AK24" s="94"/>
      <c r="AL24" s="94"/>
      <c r="AM24" s="94"/>
      <c r="AN24" s="95"/>
      <c r="AO24" s="93">
        <v>4</v>
      </c>
      <c r="AP24" s="94"/>
      <c r="AQ24" s="94"/>
      <c r="AR24" s="94"/>
      <c r="AS24" s="95"/>
      <c r="AT24" s="93">
        <v>6</v>
      </c>
      <c r="AU24" s="94"/>
      <c r="AV24" s="94"/>
      <c r="AW24" s="94"/>
      <c r="AX24" s="96"/>
    </row>
    <row r="25" spans="1:50" ht="45" customHeight="1" x14ac:dyDescent="0.15">
      <c r="A25" s="683"/>
      <c r="B25" s="684"/>
      <c r="C25" s="684"/>
      <c r="D25" s="684"/>
      <c r="E25" s="684"/>
      <c r="F25" s="685"/>
      <c r="G25" s="322"/>
      <c r="H25" s="323"/>
      <c r="I25" s="323"/>
      <c r="J25" s="323"/>
      <c r="K25" s="323"/>
      <c r="L25" s="323"/>
      <c r="M25" s="323"/>
      <c r="N25" s="323"/>
      <c r="O25" s="324"/>
      <c r="P25" s="197"/>
      <c r="Q25" s="197"/>
      <c r="R25" s="197"/>
      <c r="S25" s="197"/>
      <c r="T25" s="197"/>
      <c r="U25" s="197"/>
      <c r="V25" s="197"/>
      <c r="W25" s="197"/>
      <c r="X25" s="198"/>
      <c r="Y25" s="120" t="s">
        <v>15</v>
      </c>
      <c r="Z25" s="121"/>
      <c r="AA25" s="171"/>
      <c r="AB25" s="695"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74" t="s">
        <v>303</v>
      </c>
      <c r="AU26" s="675"/>
      <c r="AV26" s="675"/>
      <c r="AW26" s="675"/>
      <c r="AX26" s="676"/>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3"/>
      <c r="B30" s="684"/>
      <c r="C30" s="684"/>
      <c r="D30" s="684"/>
      <c r="E30" s="684"/>
      <c r="F30" s="685"/>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3"/>
      <c r="B35" s="684"/>
      <c r="C35" s="684"/>
      <c r="D35" s="684"/>
      <c r="E35" s="684"/>
      <c r="F35" s="685"/>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3"/>
      <c r="B40" s="684"/>
      <c r="C40" s="684"/>
      <c r="D40" s="684"/>
      <c r="E40" s="684"/>
      <c r="F40" s="685"/>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34" t="s">
        <v>320</v>
      </c>
      <c r="B47" s="698" t="s">
        <v>317</v>
      </c>
      <c r="C47" s="236"/>
      <c r="D47" s="236"/>
      <c r="E47" s="236"/>
      <c r="F47" s="237"/>
      <c r="G47" s="635" t="s">
        <v>311</v>
      </c>
      <c r="H47" s="635"/>
      <c r="I47" s="635"/>
      <c r="J47" s="635"/>
      <c r="K47" s="635"/>
      <c r="L47" s="635"/>
      <c r="M47" s="635"/>
      <c r="N47" s="635"/>
      <c r="O47" s="635"/>
      <c r="P47" s="635"/>
      <c r="Q47" s="635"/>
      <c r="R47" s="635"/>
      <c r="S47" s="635"/>
      <c r="T47" s="635"/>
      <c r="U47" s="635"/>
      <c r="V47" s="635"/>
      <c r="W47" s="635"/>
      <c r="X47" s="635"/>
      <c r="Y47" s="635"/>
      <c r="Z47" s="635"/>
      <c r="AA47" s="703"/>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34"/>
      <c r="B48" s="698"/>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98"/>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2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9"/>
    </row>
    <row r="50" spans="1:50" ht="22.5" hidden="1" customHeight="1" x14ac:dyDescent="0.15">
      <c r="A50" s="234"/>
      <c r="B50" s="698"/>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3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31"/>
    </row>
    <row r="51" spans="1:50" ht="22.5" hidden="1" customHeight="1" x14ac:dyDescent="0.15">
      <c r="A51" s="234"/>
      <c r="B51" s="699"/>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3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3"/>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7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72" t="s">
        <v>69</v>
      </c>
      <c r="AF67" s="118"/>
      <c r="AG67" s="118"/>
      <c r="AH67" s="118"/>
      <c r="AI67" s="118"/>
      <c r="AJ67" s="672" t="s">
        <v>70</v>
      </c>
      <c r="AK67" s="118"/>
      <c r="AL67" s="118"/>
      <c r="AM67" s="118"/>
      <c r="AN67" s="118"/>
      <c r="AO67" s="672"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512</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v>10806</v>
      </c>
      <c r="AF68" s="94"/>
      <c r="AG68" s="94"/>
      <c r="AH68" s="94"/>
      <c r="AI68" s="95"/>
      <c r="AJ68" s="93">
        <v>6368</v>
      </c>
      <c r="AK68" s="94"/>
      <c r="AL68" s="94"/>
      <c r="AM68" s="94"/>
      <c r="AN68" s="95"/>
      <c r="AO68" s="93">
        <v>12342</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v>10768</v>
      </c>
      <c r="AF69" s="94"/>
      <c r="AG69" s="94"/>
      <c r="AH69" s="94"/>
      <c r="AI69" s="95"/>
      <c r="AJ69" s="93">
        <v>5480</v>
      </c>
      <c r="AK69" s="94"/>
      <c r="AL69" s="94"/>
      <c r="AM69" s="94"/>
      <c r="AN69" s="95"/>
      <c r="AO69" s="93">
        <v>14430</v>
      </c>
      <c r="AP69" s="94"/>
      <c r="AQ69" s="94"/>
      <c r="AR69" s="94"/>
      <c r="AS69" s="95"/>
      <c r="AT69" s="93">
        <v>1651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517</v>
      </c>
      <c r="H83" s="144"/>
      <c r="I83" s="144"/>
      <c r="J83" s="144"/>
      <c r="K83" s="144"/>
      <c r="L83" s="144"/>
      <c r="M83" s="144"/>
      <c r="N83" s="144"/>
      <c r="O83" s="144"/>
      <c r="P83" s="144"/>
      <c r="Q83" s="144"/>
      <c r="R83" s="144"/>
      <c r="S83" s="144"/>
      <c r="T83" s="144"/>
      <c r="U83" s="144"/>
      <c r="V83" s="144"/>
      <c r="W83" s="144"/>
      <c r="X83" s="144"/>
      <c r="Y83" s="146" t="s">
        <v>17</v>
      </c>
      <c r="Z83" s="147"/>
      <c r="AA83" s="148"/>
      <c r="AB83" s="181" t="s">
        <v>484</v>
      </c>
      <c r="AC83" s="150"/>
      <c r="AD83" s="151"/>
      <c r="AE83" s="152">
        <v>8111111</v>
      </c>
      <c r="AF83" s="153"/>
      <c r="AG83" s="153"/>
      <c r="AH83" s="153"/>
      <c r="AI83" s="153"/>
      <c r="AJ83" s="152">
        <v>9333333</v>
      </c>
      <c r="AK83" s="153"/>
      <c r="AL83" s="153"/>
      <c r="AM83" s="153"/>
      <c r="AN83" s="153"/>
      <c r="AO83" s="152">
        <v>10222222</v>
      </c>
      <c r="AP83" s="153"/>
      <c r="AQ83" s="153"/>
      <c r="AR83" s="153"/>
      <c r="AS83" s="153"/>
      <c r="AT83" s="93">
        <v>10555555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519</v>
      </c>
      <c r="AF84" s="158"/>
      <c r="AG84" s="158"/>
      <c r="AH84" s="158"/>
      <c r="AI84" s="159"/>
      <c r="AJ84" s="157" t="s">
        <v>520</v>
      </c>
      <c r="AK84" s="158"/>
      <c r="AL84" s="158"/>
      <c r="AM84" s="158"/>
      <c r="AN84" s="159"/>
      <c r="AO84" s="157" t="s">
        <v>521</v>
      </c>
      <c r="AP84" s="158"/>
      <c r="AQ84" s="158"/>
      <c r="AR84" s="158"/>
      <c r="AS84" s="159"/>
      <c r="AT84" s="157" t="s">
        <v>522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15" t="s">
        <v>76</v>
      </c>
      <c r="M97" s="415"/>
      <c r="N97" s="415"/>
      <c r="O97" s="415"/>
      <c r="P97" s="415"/>
      <c r="Q97" s="415"/>
      <c r="R97" s="416" t="s">
        <v>73</v>
      </c>
      <c r="S97" s="417"/>
      <c r="T97" s="417"/>
      <c r="U97" s="417"/>
      <c r="V97" s="417"/>
      <c r="W97" s="417"/>
      <c r="X97" s="418"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9"/>
    </row>
    <row r="98" spans="1:50" ht="30" customHeight="1" x14ac:dyDescent="0.15">
      <c r="A98" s="377"/>
      <c r="B98" s="378"/>
      <c r="C98" s="420" t="s">
        <v>485</v>
      </c>
      <c r="D98" s="421"/>
      <c r="E98" s="421"/>
      <c r="F98" s="421"/>
      <c r="G98" s="421"/>
      <c r="H98" s="421"/>
      <c r="I98" s="421"/>
      <c r="J98" s="421"/>
      <c r="K98" s="422"/>
      <c r="L98" s="71">
        <v>95</v>
      </c>
      <c r="M98" s="72"/>
      <c r="N98" s="72"/>
      <c r="O98" s="72"/>
      <c r="P98" s="72"/>
      <c r="Q98" s="73"/>
      <c r="R98" s="71"/>
      <c r="S98" s="72"/>
      <c r="T98" s="72"/>
      <c r="U98" s="72"/>
      <c r="V98" s="72"/>
      <c r="W98" s="73"/>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79"/>
      <c r="B104" s="380"/>
      <c r="C104" s="369" t="s">
        <v>22</v>
      </c>
      <c r="D104" s="370"/>
      <c r="E104" s="370"/>
      <c r="F104" s="370"/>
      <c r="G104" s="370"/>
      <c r="H104" s="370"/>
      <c r="I104" s="370"/>
      <c r="J104" s="370"/>
      <c r="K104" s="371"/>
      <c r="L104" s="372">
        <f>SUM(L98:Q103)</f>
        <v>95</v>
      </c>
      <c r="M104" s="373"/>
      <c r="N104" s="373"/>
      <c r="O104" s="373"/>
      <c r="P104" s="373"/>
      <c r="Q104" s="374"/>
      <c r="R104" s="372">
        <f>SUM(R98:W103)</f>
        <v>0</v>
      </c>
      <c r="S104" s="373"/>
      <c r="T104" s="373"/>
      <c r="U104" s="373"/>
      <c r="V104" s="373"/>
      <c r="W104" s="374"/>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41.25" customHeight="1" x14ac:dyDescent="0.15">
      <c r="A108" s="306" t="s">
        <v>312</v>
      </c>
      <c r="B108" s="307"/>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8" t="s">
        <v>473</v>
      </c>
      <c r="AE108" s="619"/>
      <c r="AF108" s="619"/>
      <c r="AG108" s="615" t="s">
        <v>486</v>
      </c>
      <c r="AH108" s="616"/>
      <c r="AI108" s="616"/>
      <c r="AJ108" s="616"/>
      <c r="AK108" s="616"/>
      <c r="AL108" s="616"/>
      <c r="AM108" s="616"/>
      <c r="AN108" s="616"/>
      <c r="AO108" s="616"/>
      <c r="AP108" s="616"/>
      <c r="AQ108" s="616"/>
      <c r="AR108" s="616"/>
      <c r="AS108" s="616"/>
      <c r="AT108" s="616"/>
      <c r="AU108" s="616"/>
      <c r="AV108" s="616"/>
      <c r="AW108" s="616"/>
      <c r="AX108" s="617"/>
    </row>
    <row r="109" spans="1:50" ht="42.75" customHeight="1" x14ac:dyDescent="0.15">
      <c r="A109" s="308"/>
      <c r="B109" s="309"/>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473</v>
      </c>
      <c r="AE109" s="449"/>
      <c r="AF109" s="449"/>
      <c r="AG109" s="303" t="s">
        <v>513</v>
      </c>
      <c r="AH109" s="304"/>
      <c r="AI109" s="304"/>
      <c r="AJ109" s="304"/>
      <c r="AK109" s="304"/>
      <c r="AL109" s="304"/>
      <c r="AM109" s="304"/>
      <c r="AN109" s="304"/>
      <c r="AO109" s="304"/>
      <c r="AP109" s="304"/>
      <c r="AQ109" s="304"/>
      <c r="AR109" s="304"/>
      <c r="AS109" s="304"/>
      <c r="AT109" s="304"/>
      <c r="AU109" s="304"/>
      <c r="AV109" s="304"/>
      <c r="AW109" s="304"/>
      <c r="AX109" s="305"/>
    </row>
    <row r="110" spans="1:50" ht="57.75" customHeight="1" x14ac:dyDescent="0.15">
      <c r="A110" s="310"/>
      <c r="B110" s="311"/>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9" t="s">
        <v>473</v>
      </c>
      <c r="AE110" s="600"/>
      <c r="AF110" s="600"/>
      <c r="AG110" s="537" t="s">
        <v>514</v>
      </c>
      <c r="AH110" s="197"/>
      <c r="AI110" s="197"/>
      <c r="AJ110" s="197"/>
      <c r="AK110" s="197"/>
      <c r="AL110" s="197"/>
      <c r="AM110" s="197"/>
      <c r="AN110" s="197"/>
      <c r="AO110" s="197"/>
      <c r="AP110" s="197"/>
      <c r="AQ110" s="197"/>
      <c r="AR110" s="197"/>
      <c r="AS110" s="197"/>
      <c r="AT110" s="197"/>
      <c r="AU110" s="197"/>
      <c r="AV110" s="197"/>
      <c r="AW110" s="197"/>
      <c r="AX110" s="538"/>
    </row>
    <row r="111" spans="1:50" ht="30" customHeight="1" x14ac:dyDescent="0.15">
      <c r="A111" s="561" t="s">
        <v>46</v>
      </c>
      <c r="B111" s="601"/>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473</v>
      </c>
      <c r="AE111" s="445"/>
      <c r="AF111" s="445"/>
      <c r="AG111" s="300" t="s">
        <v>516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602"/>
      <c r="B112" s="603"/>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487</v>
      </c>
      <c r="AE112" s="449"/>
      <c r="AF112" s="449"/>
      <c r="AG112" s="303" t="s">
        <v>481</v>
      </c>
      <c r="AH112" s="304"/>
      <c r="AI112" s="304"/>
      <c r="AJ112" s="304"/>
      <c r="AK112" s="304"/>
      <c r="AL112" s="304"/>
      <c r="AM112" s="304"/>
      <c r="AN112" s="304"/>
      <c r="AO112" s="304"/>
      <c r="AP112" s="304"/>
      <c r="AQ112" s="304"/>
      <c r="AR112" s="304"/>
      <c r="AS112" s="304"/>
      <c r="AT112" s="304"/>
      <c r="AU112" s="304"/>
      <c r="AV112" s="304"/>
      <c r="AW112" s="304"/>
      <c r="AX112" s="305"/>
    </row>
    <row r="113" spans="1:64" ht="31.5" customHeight="1" x14ac:dyDescent="0.15">
      <c r="A113" s="602"/>
      <c r="B113" s="603"/>
      <c r="C113" s="512"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473</v>
      </c>
      <c r="AE113" s="449"/>
      <c r="AF113" s="449"/>
      <c r="AG113" s="303" t="s">
        <v>509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602"/>
      <c r="B114" s="603"/>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487</v>
      </c>
      <c r="AE114" s="449"/>
      <c r="AF114" s="449"/>
      <c r="AG114" s="303" t="s">
        <v>481</v>
      </c>
      <c r="AH114" s="304"/>
      <c r="AI114" s="304"/>
      <c r="AJ114" s="304"/>
      <c r="AK114" s="304"/>
      <c r="AL114" s="304"/>
      <c r="AM114" s="304"/>
      <c r="AN114" s="304"/>
      <c r="AO114" s="304"/>
      <c r="AP114" s="304"/>
      <c r="AQ114" s="304"/>
      <c r="AR114" s="304"/>
      <c r="AS114" s="304"/>
      <c r="AT114" s="304"/>
      <c r="AU114" s="304"/>
      <c r="AV114" s="304"/>
      <c r="AW114" s="304"/>
      <c r="AX114" s="305"/>
    </row>
    <row r="115" spans="1:64" ht="29.25" customHeight="1" x14ac:dyDescent="0.15">
      <c r="A115" s="602"/>
      <c r="B115" s="603"/>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8"/>
      <c r="AD115" s="448" t="s">
        <v>473</v>
      </c>
      <c r="AE115" s="449"/>
      <c r="AF115" s="449"/>
      <c r="AG115" s="303" t="s">
        <v>488</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602"/>
      <c r="B116" s="603"/>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8"/>
      <c r="AD116" s="647" t="s">
        <v>487</v>
      </c>
      <c r="AE116" s="648"/>
      <c r="AF116" s="648"/>
      <c r="AG116" s="365" t="s">
        <v>489</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2.75" customHeight="1"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473</v>
      </c>
      <c r="AE117" s="600"/>
      <c r="AF117" s="609"/>
      <c r="AG117" s="613" t="s">
        <v>492</v>
      </c>
      <c r="AH117" s="442"/>
      <c r="AI117" s="442"/>
      <c r="AJ117" s="442"/>
      <c r="AK117" s="442"/>
      <c r="AL117" s="442"/>
      <c r="AM117" s="442"/>
      <c r="AN117" s="442"/>
      <c r="AO117" s="442"/>
      <c r="AP117" s="442"/>
      <c r="AQ117" s="442"/>
      <c r="AR117" s="442"/>
      <c r="AS117" s="442"/>
      <c r="AT117" s="442"/>
      <c r="AU117" s="442"/>
      <c r="AV117" s="442"/>
      <c r="AW117" s="442"/>
      <c r="AX117" s="614"/>
      <c r="BG117" s="10"/>
      <c r="BH117" s="10"/>
      <c r="BI117" s="10"/>
      <c r="BJ117" s="10"/>
    </row>
    <row r="118" spans="1:64" ht="30" customHeight="1" x14ac:dyDescent="0.15">
      <c r="A118" s="561"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4" t="s">
        <v>473</v>
      </c>
      <c r="AE118" s="445"/>
      <c r="AF118" s="652"/>
      <c r="AG118" s="300" t="s">
        <v>490</v>
      </c>
      <c r="AH118" s="301"/>
      <c r="AI118" s="301"/>
      <c r="AJ118" s="301"/>
      <c r="AK118" s="301"/>
      <c r="AL118" s="301"/>
      <c r="AM118" s="301"/>
      <c r="AN118" s="301"/>
      <c r="AO118" s="301"/>
      <c r="AP118" s="301"/>
      <c r="AQ118" s="301"/>
      <c r="AR118" s="301"/>
      <c r="AS118" s="301"/>
      <c r="AT118" s="301"/>
      <c r="AU118" s="301"/>
      <c r="AV118" s="301"/>
      <c r="AW118" s="301"/>
      <c r="AX118" s="302"/>
    </row>
    <row r="119" spans="1:64" ht="53.25"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473</v>
      </c>
      <c r="AE119" s="621"/>
      <c r="AF119" s="621"/>
      <c r="AG119" s="303" t="s">
        <v>493</v>
      </c>
      <c r="AH119" s="304"/>
      <c r="AI119" s="304"/>
      <c r="AJ119" s="304"/>
      <c r="AK119" s="304"/>
      <c r="AL119" s="304"/>
      <c r="AM119" s="304"/>
      <c r="AN119" s="304"/>
      <c r="AO119" s="304"/>
      <c r="AP119" s="304"/>
      <c r="AQ119" s="304"/>
      <c r="AR119" s="304"/>
      <c r="AS119" s="304"/>
      <c r="AT119" s="304"/>
      <c r="AU119" s="304"/>
      <c r="AV119" s="304"/>
      <c r="AW119" s="304"/>
      <c r="AX119" s="305"/>
    </row>
    <row r="120" spans="1:64" ht="42" customHeight="1" x14ac:dyDescent="0.15">
      <c r="A120" s="602"/>
      <c r="B120" s="603"/>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473</v>
      </c>
      <c r="AE120" s="449"/>
      <c r="AF120" s="449"/>
      <c r="AG120" s="303" t="s">
        <v>510</v>
      </c>
      <c r="AH120" s="304"/>
      <c r="AI120" s="304"/>
      <c r="AJ120" s="304"/>
      <c r="AK120" s="304"/>
      <c r="AL120" s="304"/>
      <c r="AM120" s="304"/>
      <c r="AN120" s="304"/>
      <c r="AO120" s="304"/>
      <c r="AP120" s="304"/>
      <c r="AQ120" s="304"/>
      <c r="AR120" s="304"/>
      <c r="AS120" s="304"/>
      <c r="AT120" s="304"/>
      <c r="AU120" s="304"/>
      <c r="AV120" s="304"/>
      <c r="AW120" s="304"/>
      <c r="AX120" s="305"/>
    </row>
    <row r="121" spans="1:64" ht="42" customHeight="1" x14ac:dyDescent="0.15">
      <c r="A121" s="604"/>
      <c r="B121" s="605"/>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473</v>
      </c>
      <c r="AE121" s="449"/>
      <c r="AF121" s="449"/>
      <c r="AG121" s="537" t="s">
        <v>491</v>
      </c>
      <c r="AH121" s="197"/>
      <c r="AI121" s="197"/>
      <c r="AJ121" s="197"/>
      <c r="AK121" s="197"/>
      <c r="AL121" s="197"/>
      <c r="AM121" s="197"/>
      <c r="AN121" s="197"/>
      <c r="AO121" s="197"/>
      <c r="AP121" s="197"/>
      <c r="AQ121" s="197"/>
      <c r="AR121" s="197"/>
      <c r="AS121" s="197"/>
      <c r="AT121" s="197"/>
      <c r="AU121" s="197"/>
      <c r="AV121" s="197"/>
      <c r="AW121" s="197"/>
      <c r="AX121" s="538"/>
    </row>
    <row r="122" spans="1:64" ht="33.6" customHeight="1" x14ac:dyDescent="0.15">
      <c r="A122" s="637" t="s">
        <v>80</v>
      </c>
      <c r="B122" s="638"/>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487</v>
      </c>
      <c r="AE122" s="445"/>
      <c r="AF122" s="445"/>
      <c r="AG122" s="591" t="s">
        <v>481</v>
      </c>
      <c r="AH122" s="195"/>
      <c r="AI122" s="195"/>
      <c r="AJ122" s="195"/>
      <c r="AK122" s="195"/>
      <c r="AL122" s="195"/>
      <c r="AM122" s="195"/>
      <c r="AN122" s="195"/>
      <c r="AO122" s="195"/>
      <c r="AP122" s="195"/>
      <c r="AQ122" s="195"/>
      <c r="AR122" s="195"/>
      <c r="AS122" s="195"/>
      <c r="AT122" s="195"/>
      <c r="AU122" s="195"/>
      <c r="AV122" s="195"/>
      <c r="AW122" s="195"/>
      <c r="AX122" s="592"/>
    </row>
    <row r="123" spans="1:64" ht="15.75" customHeight="1" x14ac:dyDescent="0.15">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3"/>
      <c r="AH123" s="276"/>
      <c r="AI123" s="276"/>
      <c r="AJ123" s="276"/>
      <c r="AK123" s="276"/>
      <c r="AL123" s="276"/>
      <c r="AM123" s="276"/>
      <c r="AN123" s="276"/>
      <c r="AO123" s="276"/>
      <c r="AP123" s="276"/>
      <c r="AQ123" s="276"/>
      <c r="AR123" s="276"/>
      <c r="AS123" s="276"/>
      <c r="AT123" s="276"/>
      <c r="AU123" s="276"/>
      <c r="AV123" s="276"/>
      <c r="AW123" s="276"/>
      <c r="AX123" s="594"/>
    </row>
    <row r="124" spans="1:64" ht="26.25" customHeight="1" x14ac:dyDescent="0.15">
      <c r="A124" s="639"/>
      <c r="B124" s="640"/>
      <c r="C124" s="653"/>
      <c r="D124" s="654"/>
      <c r="E124" s="654"/>
      <c r="F124" s="654"/>
      <c r="G124" s="654"/>
      <c r="H124" s="654"/>
      <c r="I124" s="654"/>
      <c r="J124" s="654"/>
      <c r="K124" s="654"/>
      <c r="L124" s="654"/>
      <c r="M124" s="654"/>
      <c r="N124" s="654"/>
      <c r="O124" s="655"/>
      <c r="P124" s="662"/>
      <c r="Q124" s="662"/>
      <c r="R124" s="662"/>
      <c r="S124" s="663"/>
      <c r="T124" s="645"/>
      <c r="U124" s="304"/>
      <c r="V124" s="304"/>
      <c r="W124" s="304"/>
      <c r="X124" s="304"/>
      <c r="Y124" s="304"/>
      <c r="Z124" s="304"/>
      <c r="AA124" s="304"/>
      <c r="AB124" s="304"/>
      <c r="AC124" s="304"/>
      <c r="AD124" s="304"/>
      <c r="AE124" s="304"/>
      <c r="AF124" s="646"/>
      <c r="AG124" s="593"/>
      <c r="AH124" s="276"/>
      <c r="AI124" s="276"/>
      <c r="AJ124" s="276"/>
      <c r="AK124" s="276"/>
      <c r="AL124" s="276"/>
      <c r="AM124" s="276"/>
      <c r="AN124" s="276"/>
      <c r="AO124" s="276"/>
      <c r="AP124" s="276"/>
      <c r="AQ124" s="276"/>
      <c r="AR124" s="276"/>
      <c r="AS124" s="276"/>
      <c r="AT124" s="276"/>
      <c r="AU124" s="276"/>
      <c r="AV124" s="276"/>
      <c r="AW124" s="276"/>
      <c r="AX124" s="594"/>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41"/>
      <c r="U125" s="442"/>
      <c r="V125" s="442"/>
      <c r="W125" s="442"/>
      <c r="X125" s="442"/>
      <c r="Y125" s="442"/>
      <c r="Z125" s="442"/>
      <c r="AA125" s="442"/>
      <c r="AB125" s="442"/>
      <c r="AC125" s="442"/>
      <c r="AD125" s="442"/>
      <c r="AE125" s="442"/>
      <c r="AF125" s="443"/>
      <c r="AG125" s="595"/>
      <c r="AH125" s="197"/>
      <c r="AI125" s="197"/>
      <c r="AJ125" s="197"/>
      <c r="AK125" s="197"/>
      <c r="AL125" s="197"/>
      <c r="AM125" s="197"/>
      <c r="AN125" s="197"/>
      <c r="AO125" s="197"/>
      <c r="AP125" s="197"/>
      <c r="AQ125" s="197"/>
      <c r="AR125" s="197"/>
      <c r="AS125" s="197"/>
      <c r="AT125" s="197"/>
      <c r="AU125" s="197"/>
      <c r="AV125" s="197"/>
      <c r="AW125" s="197"/>
      <c r="AX125" s="538"/>
    </row>
    <row r="126" spans="1:64" ht="57" customHeight="1" x14ac:dyDescent="0.15">
      <c r="A126" s="561" t="s">
        <v>58</v>
      </c>
      <c r="B126" s="562"/>
      <c r="C126" s="391" t="s">
        <v>64</v>
      </c>
      <c r="D126" s="587"/>
      <c r="E126" s="587"/>
      <c r="F126" s="588"/>
      <c r="G126" s="555" t="s">
        <v>494</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60" t="s">
        <v>68</v>
      </c>
      <c r="D127" s="361"/>
      <c r="E127" s="361"/>
      <c r="F127" s="362"/>
      <c r="G127" s="363" t="s">
        <v>515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77.25" customHeight="1" thickBot="1" x14ac:dyDescent="0.2">
      <c r="A129" s="586"/>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96.75" customHeight="1" thickBot="1" x14ac:dyDescent="0.2">
      <c r="A131" s="558"/>
      <c r="B131" s="559"/>
      <c r="C131" s="559"/>
      <c r="D131" s="559"/>
      <c r="E131" s="560"/>
      <c r="F131" s="580"/>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81.75" customHeight="1" thickBot="1" x14ac:dyDescent="0.2">
      <c r="A133" s="438"/>
      <c r="B133" s="439"/>
      <c r="C133" s="439"/>
      <c r="D133" s="439"/>
      <c r="E133" s="440"/>
      <c r="F133" s="583"/>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45.7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1" t="s">
        <v>224</v>
      </c>
      <c r="B137" s="412"/>
      <c r="C137" s="412"/>
      <c r="D137" s="412"/>
      <c r="E137" s="412"/>
      <c r="F137" s="412"/>
      <c r="G137" s="425">
        <v>332</v>
      </c>
      <c r="H137" s="426"/>
      <c r="I137" s="426"/>
      <c r="J137" s="426"/>
      <c r="K137" s="426"/>
      <c r="L137" s="426"/>
      <c r="M137" s="426"/>
      <c r="N137" s="426"/>
      <c r="O137" s="426"/>
      <c r="P137" s="427"/>
      <c r="Q137" s="412" t="s">
        <v>225</v>
      </c>
      <c r="R137" s="412"/>
      <c r="S137" s="412"/>
      <c r="T137" s="412"/>
      <c r="U137" s="412"/>
      <c r="V137" s="412"/>
      <c r="W137" s="425">
        <v>302</v>
      </c>
      <c r="X137" s="426"/>
      <c r="Y137" s="426"/>
      <c r="Z137" s="426"/>
      <c r="AA137" s="426"/>
      <c r="AB137" s="426"/>
      <c r="AC137" s="426"/>
      <c r="AD137" s="426"/>
      <c r="AE137" s="426"/>
      <c r="AF137" s="427"/>
      <c r="AG137" s="412" t="s">
        <v>226</v>
      </c>
      <c r="AH137" s="412"/>
      <c r="AI137" s="412"/>
      <c r="AJ137" s="412"/>
      <c r="AK137" s="412"/>
      <c r="AL137" s="412"/>
      <c r="AM137" s="408">
        <v>298</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t="s">
        <v>507</v>
      </c>
      <c r="H138" s="429"/>
      <c r="I138" s="429"/>
      <c r="J138" s="429"/>
      <c r="K138" s="429"/>
      <c r="L138" s="429"/>
      <c r="M138" s="429"/>
      <c r="N138" s="429"/>
      <c r="O138" s="429"/>
      <c r="P138" s="430"/>
      <c r="Q138" s="414" t="s">
        <v>228</v>
      </c>
      <c r="R138" s="414"/>
      <c r="S138" s="414"/>
      <c r="T138" s="414"/>
      <c r="U138" s="414"/>
      <c r="V138" s="414"/>
      <c r="W138" s="428" t="s">
        <v>508</v>
      </c>
      <c r="X138" s="429"/>
      <c r="Y138" s="429"/>
      <c r="Z138" s="429"/>
      <c r="AA138" s="429"/>
      <c r="AB138" s="429"/>
      <c r="AC138" s="429"/>
      <c r="AD138" s="429"/>
      <c r="AE138" s="429"/>
      <c r="AF138" s="430"/>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x14ac:dyDescent="0.15">
      <c r="A139" s="571" t="s">
        <v>28</v>
      </c>
      <c r="B139" s="572"/>
      <c r="C139" s="572"/>
      <c r="D139" s="572"/>
      <c r="E139" s="572"/>
      <c r="F139" s="57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4"/>
      <c r="B177" s="575"/>
      <c r="C177" s="575"/>
      <c r="D177" s="575"/>
      <c r="E177" s="575"/>
      <c r="F177" s="5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7" t="s">
        <v>34</v>
      </c>
      <c r="B178" s="548"/>
      <c r="C178" s="548"/>
      <c r="D178" s="548"/>
      <c r="E178" s="548"/>
      <c r="F178" s="549"/>
      <c r="G178" s="387" t="s">
        <v>495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50"/>
      <c r="C179" s="550"/>
      <c r="D179" s="550"/>
      <c r="E179" s="550"/>
      <c r="F179" s="55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50"/>
      <c r="C180" s="550"/>
      <c r="D180" s="550"/>
      <c r="E180" s="550"/>
      <c r="F180" s="551"/>
      <c r="G180" s="542" t="s">
        <v>496</v>
      </c>
      <c r="H180" s="543"/>
      <c r="I180" s="543"/>
      <c r="J180" s="543"/>
      <c r="K180" s="544"/>
      <c r="L180" s="100"/>
      <c r="M180" s="545"/>
      <c r="N180" s="545"/>
      <c r="O180" s="545"/>
      <c r="P180" s="545"/>
      <c r="Q180" s="545"/>
      <c r="R180" s="545"/>
      <c r="S180" s="545"/>
      <c r="T180" s="545"/>
      <c r="U180" s="545"/>
      <c r="V180" s="545"/>
      <c r="W180" s="545"/>
      <c r="X180" s="546"/>
      <c r="Y180" s="565">
        <v>51</v>
      </c>
      <c r="Z180" s="566"/>
      <c r="AA180" s="566"/>
      <c r="AB180" s="567"/>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50"/>
      <c r="C181" s="550"/>
      <c r="D181" s="550"/>
      <c r="E181" s="550"/>
      <c r="F181" s="551"/>
      <c r="G181" s="400" t="s">
        <v>497</v>
      </c>
      <c r="H181" s="401"/>
      <c r="I181" s="401"/>
      <c r="J181" s="401"/>
      <c r="K181" s="402"/>
      <c r="L181" s="77" t="s">
        <v>498</v>
      </c>
      <c r="M181" s="403"/>
      <c r="N181" s="403"/>
      <c r="O181" s="403"/>
      <c r="P181" s="403"/>
      <c r="Q181" s="403"/>
      <c r="R181" s="403"/>
      <c r="S181" s="403"/>
      <c r="T181" s="403"/>
      <c r="U181" s="403"/>
      <c r="V181" s="403"/>
      <c r="W181" s="403"/>
      <c r="X181" s="404"/>
      <c r="Y181" s="405">
        <v>20</v>
      </c>
      <c r="Z181" s="406"/>
      <c r="AA181" s="406"/>
      <c r="AB181" s="40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50"/>
      <c r="C182" s="550"/>
      <c r="D182" s="550"/>
      <c r="E182" s="550"/>
      <c r="F182" s="551"/>
      <c r="G182" s="400" t="s">
        <v>499</v>
      </c>
      <c r="H182" s="401"/>
      <c r="I182" s="401"/>
      <c r="J182" s="401"/>
      <c r="K182" s="402"/>
      <c r="L182" s="77"/>
      <c r="M182" s="403"/>
      <c r="N182" s="403"/>
      <c r="O182" s="403"/>
      <c r="P182" s="403"/>
      <c r="Q182" s="403"/>
      <c r="R182" s="403"/>
      <c r="S182" s="403"/>
      <c r="T182" s="403"/>
      <c r="U182" s="403"/>
      <c r="V182" s="403"/>
      <c r="W182" s="403"/>
      <c r="X182" s="404"/>
      <c r="Y182" s="405">
        <v>11</v>
      </c>
      <c r="Z182" s="406"/>
      <c r="AA182" s="406"/>
      <c r="AB182" s="407"/>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50"/>
      <c r="C183" s="550"/>
      <c r="D183" s="550"/>
      <c r="E183" s="550"/>
      <c r="F183" s="551"/>
      <c r="G183" s="400" t="s">
        <v>500</v>
      </c>
      <c r="H183" s="401"/>
      <c r="I183" s="401"/>
      <c r="J183" s="401"/>
      <c r="K183" s="402"/>
      <c r="L183" s="77"/>
      <c r="M183" s="403"/>
      <c r="N183" s="403"/>
      <c r="O183" s="403"/>
      <c r="P183" s="403"/>
      <c r="Q183" s="403"/>
      <c r="R183" s="403"/>
      <c r="S183" s="403"/>
      <c r="T183" s="403"/>
      <c r="U183" s="403"/>
      <c r="V183" s="403"/>
      <c r="W183" s="403"/>
      <c r="X183" s="404"/>
      <c r="Y183" s="405">
        <v>7</v>
      </c>
      <c r="Z183" s="406"/>
      <c r="AA183" s="406"/>
      <c r="AB183" s="407"/>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50"/>
      <c r="C184" s="550"/>
      <c r="D184" s="550"/>
      <c r="E184" s="550"/>
      <c r="F184" s="551"/>
      <c r="G184" s="400" t="s">
        <v>501</v>
      </c>
      <c r="H184" s="401"/>
      <c r="I184" s="401"/>
      <c r="J184" s="401"/>
      <c r="K184" s="402"/>
      <c r="L184" s="77" t="s">
        <v>502</v>
      </c>
      <c r="M184" s="403"/>
      <c r="N184" s="403"/>
      <c r="O184" s="403"/>
      <c r="P184" s="403"/>
      <c r="Q184" s="403"/>
      <c r="R184" s="403"/>
      <c r="S184" s="403"/>
      <c r="T184" s="403"/>
      <c r="U184" s="403"/>
      <c r="V184" s="403"/>
      <c r="W184" s="403"/>
      <c r="X184" s="404"/>
      <c r="Y184" s="405">
        <v>2</v>
      </c>
      <c r="Z184" s="406"/>
      <c r="AA184" s="406"/>
      <c r="AB184" s="40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50"/>
      <c r="C185" s="550"/>
      <c r="D185" s="550"/>
      <c r="E185" s="550"/>
      <c r="F185" s="551"/>
      <c r="G185" s="400" t="s">
        <v>503</v>
      </c>
      <c r="H185" s="401"/>
      <c r="I185" s="401"/>
      <c r="J185" s="401"/>
      <c r="K185" s="402"/>
      <c r="L185" s="77" t="s">
        <v>504</v>
      </c>
      <c r="M185" s="403"/>
      <c r="N185" s="403"/>
      <c r="O185" s="403"/>
      <c r="P185" s="403"/>
      <c r="Q185" s="403"/>
      <c r="R185" s="403"/>
      <c r="S185" s="403"/>
      <c r="T185" s="403"/>
      <c r="U185" s="403"/>
      <c r="V185" s="403"/>
      <c r="W185" s="403"/>
      <c r="X185" s="404"/>
      <c r="Y185" s="405">
        <v>1</v>
      </c>
      <c r="Z185" s="406"/>
      <c r="AA185" s="406"/>
      <c r="AB185" s="40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50"/>
      <c r="C186" s="550"/>
      <c r="D186" s="550"/>
      <c r="E186" s="550"/>
      <c r="F186" s="55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50"/>
      <c r="C187" s="550"/>
      <c r="D187" s="550"/>
      <c r="E187" s="550"/>
      <c r="F187" s="55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50"/>
      <c r="C188" s="550"/>
      <c r="D188" s="550"/>
      <c r="E188" s="550"/>
      <c r="F188" s="55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50"/>
      <c r="C189" s="550"/>
      <c r="D189" s="550"/>
      <c r="E189" s="550"/>
      <c r="F189" s="55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50"/>
      <c r="C190" s="550"/>
      <c r="D190" s="550"/>
      <c r="E190" s="550"/>
      <c r="F190" s="551"/>
      <c r="G190" s="83" t="s">
        <v>22</v>
      </c>
      <c r="H190" s="84"/>
      <c r="I190" s="84"/>
      <c r="J190" s="84"/>
      <c r="K190" s="84"/>
      <c r="L190" s="85"/>
      <c r="M190" s="86"/>
      <c r="N190" s="86"/>
      <c r="O190" s="86"/>
      <c r="P190" s="86"/>
      <c r="Q190" s="86"/>
      <c r="R190" s="86"/>
      <c r="S190" s="86"/>
      <c r="T190" s="86"/>
      <c r="U190" s="86"/>
      <c r="V190" s="86"/>
      <c r="W190" s="86"/>
      <c r="X190" s="87"/>
      <c r="Y190" s="88">
        <f>SUM(Y180:AB189)</f>
        <v>92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50"/>
      <c r="C191" s="550"/>
      <c r="D191" s="550"/>
      <c r="E191" s="550"/>
      <c r="F191" s="551"/>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50"/>
      <c r="C192" s="550"/>
      <c r="D192" s="550"/>
      <c r="E192" s="550"/>
      <c r="F192" s="55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50"/>
      <c r="C193" s="550"/>
      <c r="D193" s="550"/>
      <c r="E193" s="550"/>
      <c r="F193" s="55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50"/>
      <c r="C194" s="550"/>
      <c r="D194" s="550"/>
      <c r="E194" s="550"/>
      <c r="F194" s="55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50"/>
      <c r="C195" s="550"/>
      <c r="D195" s="550"/>
      <c r="E195" s="550"/>
      <c r="F195" s="55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50"/>
      <c r="C196" s="550"/>
      <c r="D196" s="550"/>
      <c r="E196" s="550"/>
      <c r="F196" s="55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50"/>
      <c r="C197" s="550"/>
      <c r="D197" s="550"/>
      <c r="E197" s="550"/>
      <c r="F197" s="55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50"/>
      <c r="C198" s="550"/>
      <c r="D198" s="550"/>
      <c r="E198" s="550"/>
      <c r="F198" s="55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50"/>
      <c r="C199" s="550"/>
      <c r="D199" s="550"/>
      <c r="E199" s="550"/>
      <c r="F199" s="55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50"/>
      <c r="C200" s="550"/>
      <c r="D200" s="550"/>
      <c r="E200" s="550"/>
      <c r="F200" s="55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50"/>
      <c r="C201" s="550"/>
      <c r="D201" s="550"/>
      <c r="E201" s="550"/>
      <c r="F201" s="55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50"/>
      <c r="C202" s="550"/>
      <c r="D202" s="550"/>
      <c r="E202" s="550"/>
      <c r="F202" s="55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50"/>
      <c r="C203" s="550"/>
      <c r="D203" s="550"/>
      <c r="E203" s="550"/>
      <c r="F203" s="55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50"/>
      <c r="C204" s="550"/>
      <c r="D204" s="550"/>
      <c r="E204" s="550"/>
      <c r="F204" s="551"/>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50"/>
      <c r="C205" s="550"/>
      <c r="D205" s="550"/>
      <c r="E205" s="550"/>
      <c r="F205" s="55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50"/>
      <c r="C206" s="550"/>
      <c r="D206" s="550"/>
      <c r="E206" s="550"/>
      <c r="F206" s="55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50"/>
      <c r="C207" s="550"/>
      <c r="D207" s="550"/>
      <c r="E207" s="550"/>
      <c r="F207" s="55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50"/>
      <c r="C208" s="550"/>
      <c r="D208" s="550"/>
      <c r="E208" s="550"/>
      <c r="F208" s="55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50"/>
      <c r="C209" s="550"/>
      <c r="D209" s="550"/>
      <c r="E209" s="550"/>
      <c r="F209" s="55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50"/>
      <c r="C210" s="550"/>
      <c r="D210" s="550"/>
      <c r="E210" s="550"/>
      <c r="F210" s="55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50"/>
      <c r="C211" s="550"/>
      <c r="D211" s="550"/>
      <c r="E211" s="550"/>
      <c r="F211" s="55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50"/>
      <c r="C212" s="550"/>
      <c r="D212" s="550"/>
      <c r="E212" s="550"/>
      <c r="F212" s="55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50"/>
      <c r="C213" s="550"/>
      <c r="D213" s="550"/>
      <c r="E213" s="550"/>
      <c r="F213" s="55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50"/>
      <c r="C214" s="550"/>
      <c r="D214" s="550"/>
      <c r="E214" s="550"/>
      <c r="F214" s="55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50"/>
      <c r="C215" s="550"/>
      <c r="D215" s="550"/>
      <c r="E215" s="550"/>
      <c r="F215" s="55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50"/>
      <c r="C216" s="550"/>
      <c r="D216" s="550"/>
      <c r="E216" s="550"/>
      <c r="F216" s="55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50"/>
      <c r="C217" s="550"/>
      <c r="D217" s="550"/>
      <c r="E217" s="550"/>
      <c r="F217" s="551"/>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50"/>
      <c r="C218" s="550"/>
      <c r="D218" s="550"/>
      <c r="E218" s="550"/>
      <c r="F218" s="55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50"/>
      <c r="C219" s="550"/>
      <c r="D219" s="550"/>
      <c r="E219" s="550"/>
      <c r="F219" s="55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50"/>
      <c r="C220" s="550"/>
      <c r="D220" s="550"/>
      <c r="E220" s="550"/>
      <c r="F220" s="55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50"/>
      <c r="C221" s="550"/>
      <c r="D221" s="550"/>
      <c r="E221" s="550"/>
      <c r="F221" s="55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50"/>
      <c r="C222" s="550"/>
      <c r="D222" s="550"/>
      <c r="E222" s="550"/>
      <c r="F222" s="55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50"/>
      <c r="C223" s="550"/>
      <c r="D223" s="550"/>
      <c r="E223" s="550"/>
      <c r="F223" s="55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50"/>
      <c r="C224" s="550"/>
      <c r="D224" s="550"/>
      <c r="E224" s="550"/>
      <c r="F224" s="55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50"/>
      <c r="C225" s="550"/>
      <c r="D225" s="550"/>
      <c r="E225" s="550"/>
      <c r="F225" s="55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50"/>
      <c r="C226" s="550"/>
      <c r="D226" s="550"/>
      <c r="E226" s="550"/>
      <c r="F226" s="55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50"/>
      <c r="C227" s="550"/>
      <c r="D227" s="550"/>
      <c r="E227" s="550"/>
      <c r="F227" s="55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50"/>
      <c r="C228" s="550"/>
      <c r="D228" s="550"/>
      <c r="E228" s="550"/>
      <c r="F228" s="55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50"/>
      <c r="C229" s="550"/>
      <c r="D229" s="550"/>
      <c r="E229" s="550"/>
      <c r="F229" s="55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x14ac:dyDescent="0.15">
      <c r="A236" s="112">
        <v>1</v>
      </c>
      <c r="B236" s="112">
        <v>1</v>
      </c>
      <c r="C236" s="117" t="s">
        <v>505</v>
      </c>
      <c r="D236" s="113"/>
      <c r="E236" s="113"/>
      <c r="F236" s="113"/>
      <c r="G236" s="113"/>
      <c r="H236" s="113"/>
      <c r="I236" s="113"/>
      <c r="J236" s="113"/>
      <c r="K236" s="113"/>
      <c r="L236" s="113"/>
      <c r="M236" s="117" t="s">
        <v>506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92</v>
      </c>
      <c r="AL236" s="115"/>
      <c r="AM236" s="115"/>
      <c r="AN236" s="115"/>
      <c r="AO236" s="115"/>
      <c r="AP236" s="116"/>
      <c r="AQ236" s="117">
        <v>1</v>
      </c>
      <c r="AR236" s="113"/>
      <c r="AS236" s="113"/>
      <c r="AT236" s="113"/>
      <c r="AU236" s="114">
        <v>97</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7">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AR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W14:AC17">
    <cfRule type="expression" dxfId="749" priority="5">
      <formula>IF(RIGHT(TEXT(W14,"0.#"),1)=".",FALSE,TRUE)</formula>
    </cfRule>
    <cfRule type="expression" dxfId="748" priority="6">
      <formula>IF(RIGHT(TEXT(W14,"0.#"),1)=".",TRUE,FALSE)</formula>
    </cfRule>
  </conditionalFormatting>
  <conditionalFormatting sqref="AD14:AJ17">
    <cfRule type="expression" dxfId="747" priority="3">
      <formula>IF(RIGHT(TEXT(AD14,"0.#"),1)=".",FALSE,TRUE)</formula>
    </cfRule>
    <cfRule type="expression" dxfId="746" priority="4">
      <formula>IF(RIGHT(TEXT(AD14,"0.#"),1)=".",TRUE,FALSE)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73"/>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3"/>
      <c r="B6" s="684"/>
      <c r="C6" s="684"/>
      <c r="D6" s="684"/>
      <c r="E6" s="684"/>
      <c r="F6" s="685"/>
      <c r="G6" s="322"/>
      <c r="H6" s="323"/>
      <c r="I6" s="323"/>
      <c r="J6" s="323"/>
      <c r="K6" s="323"/>
      <c r="L6" s="323"/>
      <c r="M6" s="323"/>
      <c r="N6" s="323"/>
      <c r="O6" s="324"/>
      <c r="P6" s="197"/>
      <c r="Q6" s="197"/>
      <c r="R6" s="197"/>
      <c r="S6" s="197"/>
      <c r="T6" s="197"/>
      <c r="U6" s="197"/>
      <c r="V6" s="197"/>
      <c r="W6" s="197"/>
      <c r="X6" s="198"/>
      <c r="Y6" s="120" t="s">
        <v>15</v>
      </c>
      <c r="Z6" s="121"/>
      <c r="AA6" s="171"/>
      <c r="AB6" s="695"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73"/>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3"/>
      <c r="B11" s="684"/>
      <c r="C11" s="684"/>
      <c r="D11" s="684"/>
      <c r="E11" s="684"/>
      <c r="F11" s="685"/>
      <c r="G11" s="322"/>
      <c r="H11" s="323"/>
      <c r="I11" s="323"/>
      <c r="J11" s="323"/>
      <c r="K11" s="323"/>
      <c r="L11" s="323"/>
      <c r="M11" s="323"/>
      <c r="N11" s="323"/>
      <c r="O11" s="324"/>
      <c r="P11" s="197"/>
      <c r="Q11" s="197"/>
      <c r="R11" s="197"/>
      <c r="S11" s="197"/>
      <c r="T11" s="197"/>
      <c r="U11" s="197"/>
      <c r="V11" s="197"/>
      <c r="W11" s="197"/>
      <c r="X11" s="198"/>
      <c r="Y11" s="120" t="s">
        <v>15</v>
      </c>
      <c r="Z11" s="121"/>
      <c r="AA11" s="171"/>
      <c r="AB11" s="695"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73"/>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3"/>
      <c r="B16" s="684"/>
      <c r="C16" s="684"/>
      <c r="D16" s="684"/>
      <c r="E16" s="684"/>
      <c r="F16" s="685"/>
      <c r="G16" s="322"/>
      <c r="H16" s="323"/>
      <c r="I16" s="323"/>
      <c r="J16" s="323"/>
      <c r="K16" s="323"/>
      <c r="L16" s="323"/>
      <c r="M16" s="323"/>
      <c r="N16" s="323"/>
      <c r="O16" s="324"/>
      <c r="P16" s="197"/>
      <c r="Q16" s="197"/>
      <c r="R16" s="197"/>
      <c r="S16" s="197"/>
      <c r="T16" s="197"/>
      <c r="U16" s="197"/>
      <c r="V16" s="197"/>
      <c r="W16" s="197"/>
      <c r="X16" s="198"/>
      <c r="Y16" s="120" t="s">
        <v>15</v>
      </c>
      <c r="Z16" s="121"/>
      <c r="AA16" s="171"/>
      <c r="AB16" s="695"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73"/>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3"/>
      <c r="B21" s="684"/>
      <c r="C21" s="684"/>
      <c r="D21" s="684"/>
      <c r="E21" s="684"/>
      <c r="F21" s="685"/>
      <c r="G21" s="322"/>
      <c r="H21" s="323"/>
      <c r="I21" s="323"/>
      <c r="J21" s="323"/>
      <c r="K21" s="323"/>
      <c r="L21" s="323"/>
      <c r="M21" s="323"/>
      <c r="N21" s="323"/>
      <c r="O21" s="324"/>
      <c r="P21" s="197"/>
      <c r="Q21" s="197"/>
      <c r="R21" s="197"/>
      <c r="S21" s="197"/>
      <c r="T21" s="197"/>
      <c r="U21" s="197"/>
      <c r="V21" s="197"/>
      <c r="W21" s="197"/>
      <c r="X21" s="198"/>
      <c r="Y21" s="120" t="s">
        <v>15</v>
      </c>
      <c r="Z21" s="121"/>
      <c r="AA21" s="171"/>
      <c r="AB21" s="695"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73"/>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3"/>
      <c r="B26" s="684"/>
      <c r="C26" s="684"/>
      <c r="D26" s="684"/>
      <c r="E26" s="684"/>
      <c r="F26" s="685"/>
      <c r="G26" s="322"/>
      <c r="H26" s="323"/>
      <c r="I26" s="323"/>
      <c r="J26" s="323"/>
      <c r="K26" s="323"/>
      <c r="L26" s="323"/>
      <c r="M26" s="323"/>
      <c r="N26" s="323"/>
      <c r="O26" s="324"/>
      <c r="P26" s="197"/>
      <c r="Q26" s="197"/>
      <c r="R26" s="197"/>
      <c r="S26" s="197"/>
      <c r="T26" s="197"/>
      <c r="U26" s="197"/>
      <c r="V26" s="197"/>
      <c r="W26" s="197"/>
      <c r="X26" s="198"/>
      <c r="Y26" s="120" t="s">
        <v>15</v>
      </c>
      <c r="Z26" s="121"/>
      <c r="AA26" s="171"/>
      <c r="AB26" s="695"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73"/>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3"/>
      <c r="B31" s="684"/>
      <c r="C31" s="684"/>
      <c r="D31" s="684"/>
      <c r="E31" s="684"/>
      <c r="F31" s="685"/>
      <c r="G31" s="322"/>
      <c r="H31" s="323"/>
      <c r="I31" s="323"/>
      <c r="J31" s="323"/>
      <c r="K31" s="323"/>
      <c r="L31" s="323"/>
      <c r="M31" s="323"/>
      <c r="N31" s="323"/>
      <c r="O31" s="324"/>
      <c r="P31" s="197"/>
      <c r="Q31" s="197"/>
      <c r="R31" s="197"/>
      <c r="S31" s="197"/>
      <c r="T31" s="197"/>
      <c r="U31" s="197"/>
      <c r="V31" s="197"/>
      <c r="W31" s="197"/>
      <c r="X31" s="198"/>
      <c r="Y31" s="120" t="s">
        <v>15</v>
      </c>
      <c r="Z31" s="121"/>
      <c r="AA31" s="171"/>
      <c r="AB31" s="695"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73"/>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3"/>
      <c r="B36" s="684"/>
      <c r="C36" s="684"/>
      <c r="D36" s="684"/>
      <c r="E36" s="684"/>
      <c r="F36" s="685"/>
      <c r="G36" s="322"/>
      <c r="H36" s="323"/>
      <c r="I36" s="323"/>
      <c r="J36" s="323"/>
      <c r="K36" s="323"/>
      <c r="L36" s="323"/>
      <c r="M36" s="323"/>
      <c r="N36" s="323"/>
      <c r="O36" s="324"/>
      <c r="P36" s="197"/>
      <c r="Q36" s="197"/>
      <c r="R36" s="197"/>
      <c r="S36" s="197"/>
      <c r="T36" s="197"/>
      <c r="U36" s="197"/>
      <c r="V36" s="197"/>
      <c r="W36" s="197"/>
      <c r="X36" s="198"/>
      <c r="Y36" s="120" t="s">
        <v>15</v>
      </c>
      <c r="Z36" s="121"/>
      <c r="AA36" s="171"/>
      <c r="AB36" s="695"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73"/>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3"/>
      <c r="B41" s="684"/>
      <c r="C41" s="684"/>
      <c r="D41" s="684"/>
      <c r="E41" s="684"/>
      <c r="F41" s="685"/>
      <c r="G41" s="322"/>
      <c r="H41" s="323"/>
      <c r="I41" s="323"/>
      <c r="J41" s="323"/>
      <c r="K41" s="323"/>
      <c r="L41" s="323"/>
      <c r="M41" s="323"/>
      <c r="N41" s="323"/>
      <c r="O41" s="324"/>
      <c r="P41" s="197"/>
      <c r="Q41" s="197"/>
      <c r="R41" s="197"/>
      <c r="S41" s="197"/>
      <c r="T41" s="197"/>
      <c r="U41" s="197"/>
      <c r="V41" s="197"/>
      <c r="W41" s="197"/>
      <c r="X41" s="198"/>
      <c r="Y41" s="120" t="s">
        <v>15</v>
      </c>
      <c r="Z41" s="121"/>
      <c r="AA41" s="171"/>
      <c r="AB41" s="695"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73"/>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3"/>
      <c r="B46" s="684"/>
      <c r="C46" s="684"/>
      <c r="D46" s="684"/>
      <c r="E46" s="684"/>
      <c r="F46" s="685"/>
      <c r="G46" s="322"/>
      <c r="H46" s="323"/>
      <c r="I46" s="323"/>
      <c r="J46" s="323"/>
      <c r="K46" s="323"/>
      <c r="L46" s="323"/>
      <c r="M46" s="323"/>
      <c r="N46" s="323"/>
      <c r="O46" s="324"/>
      <c r="P46" s="197"/>
      <c r="Q46" s="197"/>
      <c r="R46" s="197"/>
      <c r="S46" s="197"/>
      <c r="T46" s="197"/>
      <c r="U46" s="197"/>
      <c r="V46" s="197"/>
      <c r="W46" s="197"/>
      <c r="X46" s="198"/>
      <c r="Y46" s="120" t="s">
        <v>15</v>
      </c>
      <c r="Z46" s="121"/>
      <c r="AA46" s="171"/>
      <c r="AB46" s="695"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73"/>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3"/>
      <c r="B51" s="684"/>
      <c r="C51" s="684"/>
      <c r="D51" s="684"/>
      <c r="E51" s="684"/>
      <c r="F51" s="685"/>
      <c r="G51" s="322"/>
      <c r="H51" s="323"/>
      <c r="I51" s="323"/>
      <c r="J51" s="323"/>
      <c r="K51" s="323"/>
      <c r="L51" s="323"/>
      <c r="M51" s="323"/>
      <c r="N51" s="323"/>
      <c r="O51" s="324"/>
      <c r="P51" s="197"/>
      <c r="Q51" s="197"/>
      <c r="R51" s="197"/>
      <c r="S51" s="197"/>
      <c r="T51" s="197"/>
      <c r="U51" s="197"/>
      <c r="V51" s="197"/>
      <c r="W51" s="197"/>
      <c r="X51" s="198"/>
      <c r="Y51" s="120" t="s">
        <v>15</v>
      </c>
      <c r="Z51" s="121"/>
      <c r="AA51" s="171"/>
      <c r="AB51" s="704" t="s">
        <v>468</v>
      </c>
      <c r="AC51" s="705"/>
      <c r="AD51" s="705"/>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9"/>
      <c r="B3" s="710"/>
      <c r="C3" s="710"/>
      <c r="D3" s="710"/>
      <c r="E3" s="710"/>
      <c r="F3" s="711"/>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9"/>
      <c r="B4" s="710"/>
      <c r="C4" s="710"/>
      <c r="D4" s="710"/>
      <c r="E4" s="710"/>
      <c r="F4" s="71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09"/>
      <c r="B5" s="710"/>
      <c r="C5" s="710"/>
      <c r="D5" s="710"/>
      <c r="E5" s="710"/>
      <c r="F5" s="71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9"/>
      <c r="B6" s="710"/>
      <c r="C6" s="710"/>
      <c r="D6" s="710"/>
      <c r="E6" s="710"/>
      <c r="F6" s="71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9"/>
      <c r="B7" s="710"/>
      <c r="C7" s="710"/>
      <c r="D7" s="710"/>
      <c r="E7" s="710"/>
      <c r="F7" s="71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9"/>
      <c r="B8" s="710"/>
      <c r="C8" s="710"/>
      <c r="D8" s="710"/>
      <c r="E8" s="710"/>
      <c r="F8" s="71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9"/>
      <c r="B9" s="710"/>
      <c r="C9" s="710"/>
      <c r="D9" s="710"/>
      <c r="E9" s="710"/>
      <c r="F9" s="71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9"/>
      <c r="B10" s="710"/>
      <c r="C10" s="710"/>
      <c r="D10" s="710"/>
      <c r="E10" s="710"/>
      <c r="F10" s="71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9"/>
      <c r="B11" s="710"/>
      <c r="C11" s="710"/>
      <c r="D11" s="710"/>
      <c r="E11" s="710"/>
      <c r="F11" s="71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9"/>
      <c r="B12" s="710"/>
      <c r="C12" s="710"/>
      <c r="D12" s="710"/>
      <c r="E12" s="710"/>
      <c r="F12" s="71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9"/>
      <c r="B13" s="710"/>
      <c r="C13" s="710"/>
      <c r="D13" s="710"/>
      <c r="E13" s="710"/>
      <c r="F13" s="71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9"/>
      <c r="B14" s="710"/>
      <c r="C14" s="710"/>
      <c r="D14" s="710"/>
      <c r="E14" s="710"/>
      <c r="F14" s="71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9"/>
      <c r="B15" s="710"/>
      <c r="C15" s="710"/>
      <c r="D15" s="710"/>
      <c r="E15" s="710"/>
      <c r="F15" s="711"/>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9"/>
      <c r="B16" s="710"/>
      <c r="C16" s="710"/>
      <c r="D16" s="710"/>
      <c r="E16" s="710"/>
      <c r="F16" s="711"/>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9"/>
      <c r="B17" s="710"/>
      <c r="C17" s="710"/>
      <c r="D17" s="710"/>
      <c r="E17" s="710"/>
      <c r="F17" s="71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09"/>
      <c r="B18" s="710"/>
      <c r="C18" s="710"/>
      <c r="D18" s="710"/>
      <c r="E18" s="710"/>
      <c r="F18" s="71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9"/>
      <c r="B19" s="710"/>
      <c r="C19" s="710"/>
      <c r="D19" s="710"/>
      <c r="E19" s="710"/>
      <c r="F19" s="71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9"/>
      <c r="B20" s="710"/>
      <c r="C20" s="710"/>
      <c r="D20" s="710"/>
      <c r="E20" s="710"/>
      <c r="F20" s="71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9"/>
      <c r="B21" s="710"/>
      <c r="C21" s="710"/>
      <c r="D21" s="710"/>
      <c r="E21" s="710"/>
      <c r="F21" s="71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9"/>
      <c r="B22" s="710"/>
      <c r="C22" s="710"/>
      <c r="D22" s="710"/>
      <c r="E22" s="710"/>
      <c r="F22" s="71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9"/>
      <c r="B23" s="710"/>
      <c r="C23" s="710"/>
      <c r="D23" s="710"/>
      <c r="E23" s="710"/>
      <c r="F23" s="71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9"/>
      <c r="B24" s="710"/>
      <c r="C24" s="710"/>
      <c r="D24" s="710"/>
      <c r="E24" s="710"/>
      <c r="F24" s="71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9"/>
      <c r="B25" s="710"/>
      <c r="C25" s="710"/>
      <c r="D25" s="710"/>
      <c r="E25" s="710"/>
      <c r="F25" s="71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9"/>
      <c r="B26" s="710"/>
      <c r="C26" s="710"/>
      <c r="D26" s="710"/>
      <c r="E26" s="710"/>
      <c r="F26" s="71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9"/>
      <c r="B27" s="710"/>
      <c r="C27" s="710"/>
      <c r="D27" s="710"/>
      <c r="E27" s="710"/>
      <c r="F27" s="71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9"/>
      <c r="B28" s="710"/>
      <c r="C28" s="710"/>
      <c r="D28" s="710"/>
      <c r="E28" s="710"/>
      <c r="F28" s="711"/>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9"/>
      <c r="B29" s="710"/>
      <c r="C29" s="710"/>
      <c r="D29" s="710"/>
      <c r="E29" s="710"/>
      <c r="F29" s="711"/>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9"/>
      <c r="B30" s="710"/>
      <c r="C30" s="710"/>
      <c r="D30" s="710"/>
      <c r="E30" s="710"/>
      <c r="F30" s="71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09"/>
      <c r="B31" s="710"/>
      <c r="C31" s="710"/>
      <c r="D31" s="710"/>
      <c r="E31" s="710"/>
      <c r="F31" s="71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9"/>
      <c r="B32" s="710"/>
      <c r="C32" s="710"/>
      <c r="D32" s="710"/>
      <c r="E32" s="710"/>
      <c r="F32" s="71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9"/>
      <c r="B33" s="710"/>
      <c r="C33" s="710"/>
      <c r="D33" s="710"/>
      <c r="E33" s="710"/>
      <c r="F33" s="71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9"/>
      <c r="B34" s="710"/>
      <c r="C34" s="710"/>
      <c r="D34" s="710"/>
      <c r="E34" s="710"/>
      <c r="F34" s="71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9"/>
      <c r="B35" s="710"/>
      <c r="C35" s="710"/>
      <c r="D35" s="710"/>
      <c r="E35" s="710"/>
      <c r="F35" s="71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9"/>
      <c r="B36" s="710"/>
      <c r="C36" s="710"/>
      <c r="D36" s="710"/>
      <c r="E36" s="710"/>
      <c r="F36" s="71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9"/>
      <c r="B37" s="710"/>
      <c r="C37" s="710"/>
      <c r="D37" s="710"/>
      <c r="E37" s="710"/>
      <c r="F37" s="71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9"/>
      <c r="B38" s="710"/>
      <c r="C38" s="710"/>
      <c r="D38" s="710"/>
      <c r="E38" s="710"/>
      <c r="F38" s="71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9"/>
      <c r="B39" s="710"/>
      <c r="C39" s="710"/>
      <c r="D39" s="710"/>
      <c r="E39" s="710"/>
      <c r="F39" s="71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9"/>
      <c r="B40" s="710"/>
      <c r="C40" s="710"/>
      <c r="D40" s="710"/>
      <c r="E40" s="710"/>
      <c r="F40" s="71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9"/>
      <c r="B41" s="710"/>
      <c r="C41" s="710"/>
      <c r="D41" s="710"/>
      <c r="E41" s="710"/>
      <c r="F41" s="711"/>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9"/>
      <c r="B42" s="710"/>
      <c r="C42" s="710"/>
      <c r="D42" s="710"/>
      <c r="E42" s="710"/>
      <c r="F42" s="711"/>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9"/>
      <c r="B43" s="710"/>
      <c r="C43" s="710"/>
      <c r="D43" s="710"/>
      <c r="E43" s="710"/>
      <c r="F43" s="71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09"/>
      <c r="B44" s="710"/>
      <c r="C44" s="710"/>
      <c r="D44" s="710"/>
      <c r="E44" s="710"/>
      <c r="F44" s="71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9"/>
      <c r="B45" s="710"/>
      <c r="C45" s="710"/>
      <c r="D45" s="710"/>
      <c r="E45" s="710"/>
      <c r="F45" s="71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9"/>
      <c r="B46" s="710"/>
      <c r="C46" s="710"/>
      <c r="D46" s="710"/>
      <c r="E46" s="710"/>
      <c r="F46" s="71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9"/>
      <c r="B47" s="710"/>
      <c r="C47" s="710"/>
      <c r="D47" s="710"/>
      <c r="E47" s="710"/>
      <c r="F47" s="71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9"/>
      <c r="B48" s="710"/>
      <c r="C48" s="710"/>
      <c r="D48" s="710"/>
      <c r="E48" s="710"/>
      <c r="F48" s="71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9"/>
      <c r="B49" s="710"/>
      <c r="C49" s="710"/>
      <c r="D49" s="710"/>
      <c r="E49" s="710"/>
      <c r="F49" s="71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9"/>
      <c r="B50" s="710"/>
      <c r="C50" s="710"/>
      <c r="D50" s="710"/>
      <c r="E50" s="710"/>
      <c r="F50" s="71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9"/>
      <c r="B51" s="710"/>
      <c r="C51" s="710"/>
      <c r="D51" s="710"/>
      <c r="E51" s="710"/>
      <c r="F51" s="71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9"/>
      <c r="B52" s="710"/>
      <c r="C52" s="710"/>
      <c r="D52" s="710"/>
      <c r="E52" s="710"/>
      <c r="F52" s="71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06" t="s">
        <v>34</v>
      </c>
      <c r="B55" s="707"/>
      <c r="C55" s="707"/>
      <c r="D55" s="707"/>
      <c r="E55" s="707"/>
      <c r="F55" s="708"/>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9"/>
      <c r="B56" s="710"/>
      <c r="C56" s="710"/>
      <c r="D56" s="710"/>
      <c r="E56" s="710"/>
      <c r="F56" s="711"/>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9"/>
      <c r="B57" s="710"/>
      <c r="C57" s="710"/>
      <c r="D57" s="710"/>
      <c r="E57" s="710"/>
      <c r="F57" s="71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09"/>
      <c r="B58" s="710"/>
      <c r="C58" s="710"/>
      <c r="D58" s="710"/>
      <c r="E58" s="710"/>
      <c r="F58" s="71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9"/>
      <c r="B59" s="710"/>
      <c r="C59" s="710"/>
      <c r="D59" s="710"/>
      <c r="E59" s="710"/>
      <c r="F59" s="71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9"/>
      <c r="B60" s="710"/>
      <c r="C60" s="710"/>
      <c r="D60" s="710"/>
      <c r="E60" s="710"/>
      <c r="F60" s="71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9"/>
      <c r="B61" s="710"/>
      <c r="C61" s="710"/>
      <c r="D61" s="710"/>
      <c r="E61" s="710"/>
      <c r="F61" s="71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9"/>
      <c r="B62" s="710"/>
      <c r="C62" s="710"/>
      <c r="D62" s="710"/>
      <c r="E62" s="710"/>
      <c r="F62" s="71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9"/>
      <c r="B63" s="710"/>
      <c r="C63" s="710"/>
      <c r="D63" s="710"/>
      <c r="E63" s="710"/>
      <c r="F63" s="71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9"/>
      <c r="B64" s="710"/>
      <c r="C64" s="710"/>
      <c r="D64" s="710"/>
      <c r="E64" s="710"/>
      <c r="F64" s="71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9"/>
      <c r="B65" s="710"/>
      <c r="C65" s="710"/>
      <c r="D65" s="710"/>
      <c r="E65" s="710"/>
      <c r="F65" s="71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9"/>
      <c r="B66" s="710"/>
      <c r="C66" s="710"/>
      <c r="D66" s="710"/>
      <c r="E66" s="710"/>
      <c r="F66" s="71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9"/>
      <c r="B67" s="710"/>
      <c r="C67" s="710"/>
      <c r="D67" s="710"/>
      <c r="E67" s="710"/>
      <c r="F67" s="71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9"/>
      <c r="B68" s="710"/>
      <c r="C68" s="710"/>
      <c r="D68" s="710"/>
      <c r="E68" s="710"/>
      <c r="F68" s="711"/>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9"/>
      <c r="B69" s="710"/>
      <c r="C69" s="710"/>
      <c r="D69" s="710"/>
      <c r="E69" s="710"/>
      <c r="F69" s="711"/>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9"/>
      <c r="B70" s="710"/>
      <c r="C70" s="710"/>
      <c r="D70" s="710"/>
      <c r="E70" s="710"/>
      <c r="F70" s="71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09"/>
      <c r="B71" s="710"/>
      <c r="C71" s="710"/>
      <c r="D71" s="710"/>
      <c r="E71" s="710"/>
      <c r="F71" s="71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9"/>
      <c r="B72" s="710"/>
      <c r="C72" s="710"/>
      <c r="D72" s="710"/>
      <c r="E72" s="710"/>
      <c r="F72" s="71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9"/>
      <c r="B73" s="710"/>
      <c r="C73" s="710"/>
      <c r="D73" s="710"/>
      <c r="E73" s="710"/>
      <c r="F73" s="71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9"/>
      <c r="B74" s="710"/>
      <c r="C74" s="710"/>
      <c r="D74" s="710"/>
      <c r="E74" s="710"/>
      <c r="F74" s="71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9"/>
      <c r="B75" s="710"/>
      <c r="C75" s="710"/>
      <c r="D75" s="710"/>
      <c r="E75" s="710"/>
      <c r="F75" s="71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9"/>
      <c r="B76" s="710"/>
      <c r="C76" s="710"/>
      <c r="D76" s="710"/>
      <c r="E76" s="710"/>
      <c r="F76" s="71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9"/>
      <c r="B77" s="710"/>
      <c r="C77" s="710"/>
      <c r="D77" s="710"/>
      <c r="E77" s="710"/>
      <c r="F77" s="71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9"/>
      <c r="B78" s="710"/>
      <c r="C78" s="710"/>
      <c r="D78" s="710"/>
      <c r="E78" s="710"/>
      <c r="F78" s="71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9"/>
      <c r="B79" s="710"/>
      <c r="C79" s="710"/>
      <c r="D79" s="710"/>
      <c r="E79" s="710"/>
      <c r="F79" s="71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9"/>
      <c r="B80" s="710"/>
      <c r="C80" s="710"/>
      <c r="D80" s="710"/>
      <c r="E80" s="710"/>
      <c r="F80" s="71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9"/>
      <c r="B81" s="710"/>
      <c r="C81" s="710"/>
      <c r="D81" s="710"/>
      <c r="E81" s="710"/>
      <c r="F81" s="711"/>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9"/>
      <c r="B82" s="710"/>
      <c r="C82" s="710"/>
      <c r="D82" s="710"/>
      <c r="E82" s="710"/>
      <c r="F82" s="711"/>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9"/>
      <c r="B83" s="710"/>
      <c r="C83" s="710"/>
      <c r="D83" s="710"/>
      <c r="E83" s="710"/>
      <c r="F83" s="71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09"/>
      <c r="B84" s="710"/>
      <c r="C84" s="710"/>
      <c r="D84" s="710"/>
      <c r="E84" s="710"/>
      <c r="F84" s="71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9"/>
      <c r="B85" s="710"/>
      <c r="C85" s="710"/>
      <c r="D85" s="710"/>
      <c r="E85" s="710"/>
      <c r="F85" s="71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9"/>
      <c r="B86" s="710"/>
      <c r="C86" s="710"/>
      <c r="D86" s="710"/>
      <c r="E86" s="710"/>
      <c r="F86" s="71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9"/>
      <c r="B87" s="710"/>
      <c r="C87" s="710"/>
      <c r="D87" s="710"/>
      <c r="E87" s="710"/>
      <c r="F87" s="71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9"/>
      <c r="B88" s="710"/>
      <c r="C88" s="710"/>
      <c r="D88" s="710"/>
      <c r="E88" s="710"/>
      <c r="F88" s="71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9"/>
      <c r="B89" s="710"/>
      <c r="C89" s="710"/>
      <c r="D89" s="710"/>
      <c r="E89" s="710"/>
      <c r="F89" s="71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9"/>
      <c r="B90" s="710"/>
      <c r="C90" s="710"/>
      <c r="D90" s="710"/>
      <c r="E90" s="710"/>
      <c r="F90" s="71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9"/>
      <c r="B91" s="710"/>
      <c r="C91" s="710"/>
      <c r="D91" s="710"/>
      <c r="E91" s="710"/>
      <c r="F91" s="71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9"/>
      <c r="B92" s="710"/>
      <c r="C92" s="710"/>
      <c r="D92" s="710"/>
      <c r="E92" s="710"/>
      <c r="F92" s="71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9"/>
      <c r="B93" s="710"/>
      <c r="C93" s="710"/>
      <c r="D93" s="710"/>
      <c r="E93" s="710"/>
      <c r="F93" s="71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9"/>
      <c r="B94" s="710"/>
      <c r="C94" s="710"/>
      <c r="D94" s="710"/>
      <c r="E94" s="710"/>
      <c r="F94" s="711"/>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9"/>
      <c r="B95" s="710"/>
      <c r="C95" s="710"/>
      <c r="D95" s="710"/>
      <c r="E95" s="710"/>
      <c r="F95" s="711"/>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9"/>
      <c r="B96" s="710"/>
      <c r="C96" s="710"/>
      <c r="D96" s="710"/>
      <c r="E96" s="710"/>
      <c r="F96" s="71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09"/>
      <c r="B97" s="710"/>
      <c r="C97" s="710"/>
      <c r="D97" s="710"/>
      <c r="E97" s="710"/>
      <c r="F97" s="71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9"/>
      <c r="B98" s="710"/>
      <c r="C98" s="710"/>
      <c r="D98" s="710"/>
      <c r="E98" s="710"/>
      <c r="F98" s="71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9"/>
      <c r="B99" s="710"/>
      <c r="C99" s="710"/>
      <c r="D99" s="710"/>
      <c r="E99" s="710"/>
      <c r="F99" s="71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9"/>
      <c r="B100" s="710"/>
      <c r="C100" s="710"/>
      <c r="D100" s="710"/>
      <c r="E100" s="710"/>
      <c r="F100" s="71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9"/>
      <c r="B101" s="710"/>
      <c r="C101" s="710"/>
      <c r="D101" s="710"/>
      <c r="E101" s="710"/>
      <c r="F101" s="71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9"/>
      <c r="B102" s="710"/>
      <c r="C102" s="710"/>
      <c r="D102" s="710"/>
      <c r="E102" s="710"/>
      <c r="F102" s="71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9"/>
      <c r="B103" s="710"/>
      <c r="C103" s="710"/>
      <c r="D103" s="710"/>
      <c r="E103" s="710"/>
      <c r="F103" s="71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9"/>
      <c r="B104" s="710"/>
      <c r="C104" s="710"/>
      <c r="D104" s="710"/>
      <c r="E104" s="710"/>
      <c r="F104" s="71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9"/>
      <c r="B105" s="710"/>
      <c r="C105" s="710"/>
      <c r="D105" s="710"/>
      <c r="E105" s="710"/>
      <c r="F105" s="71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06" t="s">
        <v>34</v>
      </c>
      <c r="B108" s="707"/>
      <c r="C108" s="707"/>
      <c r="D108" s="707"/>
      <c r="E108" s="707"/>
      <c r="F108" s="708"/>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9"/>
      <c r="B109" s="710"/>
      <c r="C109" s="710"/>
      <c r="D109" s="710"/>
      <c r="E109" s="710"/>
      <c r="F109" s="711"/>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9"/>
      <c r="B110" s="710"/>
      <c r="C110" s="710"/>
      <c r="D110" s="710"/>
      <c r="E110" s="710"/>
      <c r="F110" s="71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09"/>
      <c r="B111" s="710"/>
      <c r="C111" s="710"/>
      <c r="D111" s="710"/>
      <c r="E111" s="710"/>
      <c r="F111" s="71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9"/>
      <c r="B112" s="710"/>
      <c r="C112" s="710"/>
      <c r="D112" s="710"/>
      <c r="E112" s="710"/>
      <c r="F112" s="71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9"/>
      <c r="B113" s="710"/>
      <c r="C113" s="710"/>
      <c r="D113" s="710"/>
      <c r="E113" s="710"/>
      <c r="F113" s="71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9"/>
      <c r="B114" s="710"/>
      <c r="C114" s="710"/>
      <c r="D114" s="710"/>
      <c r="E114" s="710"/>
      <c r="F114" s="71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9"/>
      <c r="B115" s="710"/>
      <c r="C115" s="710"/>
      <c r="D115" s="710"/>
      <c r="E115" s="710"/>
      <c r="F115" s="71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9"/>
      <c r="B116" s="710"/>
      <c r="C116" s="710"/>
      <c r="D116" s="710"/>
      <c r="E116" s="710"/>
      <c r="F116" s="71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9"/>
      <c r="B117" s="710"/>
      <c r="C117" s="710"/>
      <c r="D117" s="710"/>
      <c r="E117" s="710"/>
      <c r="F117" s="71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9"/>
      <c r="B118" s="710"/>
      <c r="C118" s="710"/>
      <c r="D118" s="710"/>
      <c r="E118" s="710"/>
      <c r="F118" s="71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9"/>
      <c r="B119" s="710"/>
      <c r="C119" s="710"/>
      <c r="D119" s="710"/>
      <c r="E119" s="710"/>
      <c r="F119" s="71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9"/>
      <c r="B120" s="710"/>
      <c r="C120" s="710"/>
      <c r="D120" s="710"/>
      <c r="E120" s="710"/>
      <c r="F120" s="71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9"/>
      <c r="B121" s="710"/>
      <c r="C121" s="710"/>
      <c r="D121" s="710"/>
      <c r="E121" s="710"/>
      <c r="F121" s="711"/>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9"/>
      <c r="B122" s="710"/>
      <c r="C122" s="710"/>
      <c r="D122" s="710"/>
      <c r="E122" s="710"/>
      <c r="F122" s="711"/>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9"/>
      <c r="B123" s="710"/>
      <c r="C123" s="710"/>
      <c r="D123" s="710"/>
      <c r="E123" s="710"/>
      <c r="F123" s="71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09"/>
      <c r="B124" s="710"/>
      <c r="C124" s="710"/>
      <c r="D124" s="710"/>
      <c r="E124" s="710"/>
      <c r="F124" s="71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9"/>
      <c r="B125" s="710"/>
      <c r="C125" s="710"/>
      <c r="D125" s="710"/>
      <c r="E125" s="710"/>
      <c r="F125" s="71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9"/>
      <c r="B126" s="710"/>
      <c r="C126" s="710"/>
      <c r="D126" s="710"/>
      <c r="E126" s="710"/>
      <c r="F126" s="71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9"/>
      <c r="B127" s="710"/>
      <c r="C127" s="710"/>
      <c r="D127" s="710"/>
      <c r="E127" s="710"/>
      <c r="F127" s="71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9"/>
      <c r="B128" s="710"/>
      <c r="C128" s="710"/>
      <c r="D128" s="710"/>
      <c r="E128" s="710"/>
      <c r="F128" s="71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9"/>
      <c r="B129" s="710"/>
      <c r="C129" s="710"/>
      <c r="D129" s="710"/>
      <c r="E129" s="710"/>
      <c r="F129" s="71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9"/>
      <c r="B130" s="710"/>
      <c r="C130" s="710"/>
      <c r="D130" s="710"/>
      <c r="E130" s="710"/>
      <c r="F130" s="71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9"/>
      <c r="B131" s="710"/>
      <c r="C131" s="710"/>
      <c r="D131" s="710"/>
      <c r="E131" s="710"/>
      <c r="F131" s="71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9"/>
      <c r="B132" s="710"/>
      <c r="C132" s="710"/>
      <c r="D132" s="710"/>
      <c r="E132" s="710"/>
      <c r="F132" s="71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9"/>
      <c r="B133" s="710"/>
      <c r="C133" s="710"/>
      <c r="D133" s="710"/>
      <c r="E133" s="710"/>
      <c r="F133" s="71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9"/>
      <c r="B134" s="710"/>
      <c r="C134" s="710"/>
      <c r="D134" s="710"/>
      <c r="E134" s="710"/>
      <c r="F134" s="711"/>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9"/>
      <c r="B135" s="710"/>
      <c r="C135" s="710"/>
      <c r="D135" s="710"/>
      <c r="E135" s="710"/>
      <c r="F135" s="711"/>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9"/>
      <c r="B136" s="710"/>
      <c r="C136" s="710"/>
      <c r="D136" s="710"/>
      <c r="E136" s="710"/>
      <c r="F136" s="71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09"/>
      <c r="B137" s="710"/>
      <c r="C137" s="710"/>
      <c r="D137" s="710"/>
      <c r="E137" s="710"/>
      <c r="F137" s="71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9"/>
      <c r="B138" s="710"/>
      <c r="C138" s="710"/>
      <c r="D138" s="710"/>
      <c r="E138" s="710"/>
      <c r="F138" s="71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9"/>
      <c r="B139" s="710"/>
      <c r="C139" s="710"/>
      <c r="D139" s="710"/>
      <c r="E139" s="710"/>
      <c r="F139" s="71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9"/>
      <c r="B140" s="710"/>
      <c r="C140" s="710"/>
      <c r="D140" s="710"/>
      <c r="E140" s="710"/>
      <c r="F140" s="71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9"/>
      <c r="B141" s="710"/>
      <c r="C141" s="710"/>
      <c r="D141" s="710"/>
      <c r="E141" s="710"/>
      <c r="F141" s="71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9"/>
      <c r="B142" s="710"/>
      <c r="C142" s="710"/>
      <c r="D142" s="710"/>
      <c r="E142" s="710"/>
      <c r="F142" s="71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9"/>
      <c r="B143" s="710"/>
      <c r="C143" s="710"/>
      <c r="D143" s="710"/>
      <c r="E143" s="710"/>
      <c r="F143" s="71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9"/>
      <c r="B144" s="710"/>
      <c r="C144" s="710"/>
      <c r="D144" s="710"/>
      <c r="E144" s="710"/>
      <c r="F144" s="71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9"/>
      <c r="B145" s="710"/>
      <c r="C145" s="710"/>
      <c r="D145" s="710"/>
      <c r="E145" s="710"/>
      <c r="F145" s="71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9"/>
      <c r="B146" s="710"/>
      <c r="C146" s="710"/>
      <c r="D146" s="710"/>
      <c r="E146" s="710"/>
      <c r="F146" s="71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9"/>
      <c r="B147" s="710"/>
      <c r="C147" s="710"/>
      <c r="D147" s="710"/>
      <c r="E147" s="710"/>
      <c r="F147" s="711"/>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9"/>
      <c r="B148" s="710"/>
      <c r="C148" s="710"/>
      <c r="D148" s="710"/>
      <c r="E148" s="710"/>
      <c r="F148" s="711"/>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9"/>
      <c r="B149" s="710"/>
      <c r="C149" s="710"/>
      <c r="D149" s="710"/>
      <c r="E149" s="710"/>
      <c r="F149" s="71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09"/>
      <c r="B150" s="710"/>
      <c r="C150" s="710"/>
      <c r="D150" s="710"/>
      <c r="E150" s="710"/>
      <c r="F150" s="71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9"/>
      <c r="B151" s="710"/>
      <c r="C151" s="710"/>
      <c r="D151" s="710"/>
      <c r="E151" s="710"/>
      <c r="F151" s="71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9"/>
      <c r="B152" s="710"/>
      <c r="C152" s="710"/>
      <c r="D152" s="710"/>
      <c r="E152" s="710"/>
      <c r="F152" s="71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9"/>
      <c r="B153" s="710"/>
      <c r="C153" s="710"/>
      <c r="D153" s="710"/>
      <c r="E153" s="710"/>
      <c r="F153" s="71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9"/>
      <c r="B154" s="710"/>
      <c r="C154" s="710"/>
      <c r="D154" s="710"/>
      <c r="E154" s="710"/>
      <c r="F154" s="71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9"/>
      <c r="B155" s="710"/>
      <c r="C155" s="710"/>
      <c r="D155" s="710"/>
      <c r="E155" s="710"/>
      <c r="F155" s="71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9"/>
      <c r="B156" s="710"/>
      <c r="C156" s="710"/>
      <c r="D156" s="710"/>
      <c r="E156" s="710"/>
      <c r="F156" s="71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9"/>
      <c r="B157" s="710"/>
      <c r="C157" s="710"/>
      <c r="D157" s="710"/>
      <c r="E157" s="710"/>
      <c r="F157" s="71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9"/>
      <c r="B158" s="710"/>
      <c r="C158" s="710"/>
      <c r="D158" s="710"/>
      <c r="E158" s="710"/>
      <c r="F158" s="71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06" t="s">
        <v>34</v>
      </c>
      <c r="B161" s="707"/>
      <c r="C161" s="707"/>
      <c r="D161" s="707"/>
      <c r="E161" s="707"/>
      <c r="F161" s="708"/>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9"/>
      <c r="B162" s="710"/>
      <c r="C162" s="710"/>
      <c r="D162" s="710"/>
      <c r="E162" s="710"/>
      <c r="F162" s="711"/>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9"/>
      <c r="B163" s="710"/>
      <c r="C163" s="710"/>
      <c r="D163" s="710"/>
      <c r="E163" s="710"/>
      <c r="F163" s="71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09"/>
      <c r="B164" s="710"/>
      <c r="C164" s="710"/>
      <c r="D164" s="710"/>
      <c r="E164" s="710"/>
      <c r="F164" s="71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9"/>
      <c r="B165" s="710"/>
      <c r="C165" s="710"/>
      <c r="D165" s="710"/>
      <c r="E165" s="710"/>
      <c r="F165" s="71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9"/>
      <c r="B166" s="710"/>
      <c r="C166" s="710"/>
      <c r="D166" s="710"/>
      <c r="E166" s="710"/>
      <c r="F166" s="71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9"/>
      <c r="B167" s="710"/>
      <c r="C167" s="710"/>
      <c r="D167" s="710"/>
      <c r="E167" s="710"/>
      <c r="F167" s="71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9"/>
      <c r="B168" s="710"/>
      <c r="C168" s="710"/>
      <c r="D168" s="710"/>
      <c r="E168" s="710"/>
      <c r="F168" s="71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9"/>
      <c r="B169" s="710"/>
      <c r="C169" s="710"/>
      <c r="D169" s="710"/>
      <c r="E169" s="710"/>
      <c r="F169" s="71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9"/>
      <c r="B170" s="710"/>
      <c r="C170" s="710"/>
      <c r="D170" s="710"/>
      <c r="E170" s="710"/>
      <c r="F170" s="71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9"/>
      <c r="B171" s="710"/>
      <c r="C171" s="710"/>
      <c r="D171" s="710"/>
      <c r="E171" s="710"/>
      <c r="F171" s="71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9"/>
      <c r="B172" s="710"/>
      <c r="C172" s="710"/>
      <c r="D172" s="710"/>
      <c r="E172" s="710"/>
      <c r="F172" s="71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9"/>
      <c r="B173" s="710"/>
      <c r="C173" s="710"/>
      <c r="D173" s="710"/>
      <c r="E173" s="710"/>
      <c r="F173" s="71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9"/>
      <c r="B174" s="710"/>
      <c r="C174" s="710"/>
      <c r="D174" s="710"/>
      <c r="E174" s="710"/>
      <c r="F174" s="711"/>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9"/>
      <c r="B175" s="710"/>
      <c r="C175" s="710"/>
      <c r="D175" s="710"/>
      <c r="E175" s="710"/>
      <c r="F175" s="711"/>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9"/>
      <c r="B176" s="710"/>
      <c r="C176" s="710"/>
      <c r="D176" s="710"/>
      <c r="E176" s="710"/>
      <c r="F176" s="71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09"/>
      <c r="B177" s="710"/>
      <c r="C177" s="710"/>
      <c r="D177" s="710"/>
      <c r="E177" s="710"/>
      <c r="F177" s="71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9"/>
      <c r="B178" s="710"/>
      <c r="C178" s="710"/>
      <c r="D178" s="710"/>
      <c r="E178" s="710"/>
      <c r="F178" s="71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9"/>
      <c r="B179" s="710"/>
      <c r="C179" s="710"/>
      <c r="D179" s="710"/>
      <c r="E179" s="710"/>
      <c r="F179" s="71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9"/>
      <c r="B180" s="710"/>
      <c r="C180" s="710"/>
      <c r="D180" s="710"/>
      <c r="E180" s="710"/>
      <c r="F180" s="71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9"/>
      <c r="B181" s="710"/>
      <c r="C181" s="710"/>
      <c r="D181" s="710"/>
      <c r="E181" s="710"/>
      <c r="F181" s="71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9"/>
      <c r="B182" s="710"/>
      <c r="C182" s="710"/>
      <c r="D182" s="710"/>
      <c r="E182" s="710"/>
      <c r="F182" s="71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9"/>
      <c r="B183" s="710"/>
      <c r="C183" s="710"/>
      <c r="D183" s="710"/>
      <c r="E183" s="710"/>
      <c r="F183" s="71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9"/>
      <c r="B184" s="710"/>
      <c r="C184" s="710"/>
      <c r="D184" s="710"/>
      <c r="E184" s="710"/>
      <c r="F184" s="71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9"/>
      <c r="B185" s="710"/>
      <c r="C185" s="710"/>
      <c r="D185" s="710"/>
      <c r="E185" s="710"/>
      <c r="F185" s="71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9"/>
      <c r="B186" s="710"/>
      <c r="C186" s="710"/>
      <c r="D186" s="710"/>
      <c r="E186" s="710"/>
      <c r="F186" s="71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9"/>
      <c r="B187" s="710"/>
      <c r="C187" s="710"/>
      <c r="D187" s="710"/>
      <c r="E187" s="710"/>
      <c r="F187" s="711"/>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9"/>
      <c r="B188" s="710"/>
      <c r="C188" s="710"/>
      <c r="D188" s="710"/>
      <c r="E188" s="710"/>
      <c r="F188" s="711"/>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9"/>
      <c r="B189" s="710"/>
      <c r="C189" s="710"/>
      <c r="D189" s="710"/>
      <c r="E189" s="710"/>
      <c r="F189" s="71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09"/>
      <c r="B190" s="710"/>
      <c r="C190" s="710"/>
      <c r="D190" s="710"/>
      <c r="E190" s="710"/>
      <c r="F190" s="71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9"/>
      <c r="B191" s="710"/>
      <c r="C191" s="710"/>
      <c r="D191" s="710"/>
      <c r="E191" s="710"/>
      <c r="F191" s="71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9"/>
      <c r="B192" s="710"/>
      <c r="C192" s="710"/>
      <c r="D192" s="710"/>
      <c r="E192" s="710"/>
      <c r="F192" s="71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9"/>
      <c r="B193" s="710"/>
      <c r="C193" s="710"/>
      <c r="D193" s="710"/>
      <c r="E193" s="710"/>
      <c r="F193" s="71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9"/>
      <c r="B194" s="710"/>
      <c r="C194" s="710"/>
      <c r="D194" s="710"/>
      <c r="E194" s="710"/>
      <c r="F194" s="71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9"/>
      <c r="B195" s="710"/>
      <c r="C195" s="710"/>
      <c r="D195" s="710"/>
      <c r="E195" s="710"/>
      <c r="F195" s="71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9"/>
      <c r="B196" s="710"/>
      <c r="C196" s="710"/>
      <c r="D196" s="710"/>
      <c r="E196" s="710"/>
      <c r="F196" s="71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9"/>
      <c r="B197" s="710"/>
      <c r="C197" s="710"/>
      <c r="D197" s="710"/>
      <c r="E197" s="710"/>
      <c r="F197" s="71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9"/>
      <c r="B198" s="710"/>
      <c r="C198" s="710"/>
      <c r="D198" s="710"/>
      <c r="E198" s="710"/>
      <c r="F198" s="71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9"/>
      <c r="B199" s="710"/>
      <c r="C199" s="710"/>
      <c r="D199" s="710"/>
      <c r="E199" s="710"/>
      <c r="F199" s="71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9"/>
      <c r="B200" s="710"/>
      <c r="C200" s="710"/>
      <c r="D200" s="710"/>
      <c r="E200" s="710"/>
      <c r="F200" s="711"/>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9"/>
      <c r="B201" s="710"/>
      <c r="C201" s="710"/>
      <c r="D201" s="710"/>
      <c r="E201" s="710"/>
      <c r="F201" s="711"/>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9"/>
      <c r="B202" s="710"/>
      <c r="C202" s="710"/>
      <c r="D202" s="710"/>
      <c r="E202" s="710"/>
      <c r="F202" s="71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09"/>
      <c r="B203" s="710"/>
      <c r="C203" s="710"/>
      <c r="D203" s="710"/>
      <c r="E203" s="710"/>
      <c r="F203" s="71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9"/>
      <c r="B204" s="710"/>
      <c r="C204" s="710"/>
      <c r="D204" s="710"/>
      <c r="E204" s="710"/>
      <c r="F204" s="71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9"/>
      <c r="B205" s="710"/>
      <c r="C205" s="710"/>
      <c r="D205" s="710"/>
      <c r="E205" s="710"/>
      <c r="F205" s="71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9"/>
      <c r="B206" s="710"/>
      <c r="C206" s="710"/>
      <c r="D206" s="710"/>
      <c r="E206" s="710"/>
      <c r="F206" s="71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9"/>
      <c r="B207" s="710"/>
      <c r="C207" s="710"/>
      <c r="D207" s="710"/>
      <c r="E207" s="710"/>
      <c r="F207" s="71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9"/>
      <c r="B208" s="710"/>
      <c r="C208" s="710"/>
      <c r="D208" s="710"/>
      <c r="E208" s="710"/>
      <c r="F208" s="71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9"/>
      <c r="B209" s="710"/>
      <c r="C209" s="710"/>
      <c r="D209" s="710"/>
      <c r="E209" s="710"/>
      <c r="F209" s="71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9"/>
      <c r="B210" s="710"/>
      <c r="C210" s="710"/>
      <c r="D210" s="710"/>
      <c r="E210" s="710"/>
      <c r="F210" s="71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9"/>
      <c r="B211" s="710"/>
      <c r="C211" s="710"/>
      <c r="D211" s="710"/>
      <c r="E211" s="710"/>
      <c r="F211" s="71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9"/>
      <c r="B215" s="710"/>
      <c r="C215" s="710"/>
      <c r="D215" s="710"/>
      <c r="E215" s="710"/>
      <c r="F215" s="711"/>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9"/>
      <c r="B216" s="710"/>
      <c r="C216" s="710"/>
      <c r="D216" s="710"/>
      <c r="E216" s="710"/>
      <c r="F216" s="71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09"/>
      <c r="B217" s="710"/>
      <c r="C217" s="710"/>
      <c r="D217" s="710"/>
      <c r="E217" s="710"/>
      <c r="F217" s="71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9"/>
      <c r="B218" s="710"/>
      <c r="C218" s="710"/>
      <c r="D218" s="710"/>
      <c r="E218" s="710"/>
      <c r="F218" s="71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9"/>
      <c r="B219" s="710"/>
      <c r="C219" s="710"/>
      <c r="D219" s="710"/>
      <c r="E219" s="710"/>
      <c r="F219" s="71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9"/>
      <c r="B220" s="710"/>
      <c r="C220" s="710"/>
      <c r="D220" s="710"/>
      <c r="E220" s="710"/>
      <c r="F220" s="71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9"/>
      <c r="B221" s="710"/>
      <c r="C221" s="710"/>
      <c r="D221" s="710"/>
      <c r="E221" s="710"/>
      <c r="F221" s="71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9"/>
      <c r="B222" s="710"/>
      <c r="C222" s="710"/>
      <c r="D222" s="710"/>
      <c r="E222" s="710"/>
      <c r="F222" s="71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9"/>
      <c r="B223" s="710"/>
      <c r="C223" s="710"/>
      <c r="D223" s="710"/>
      <c r="E223" s="710"/>
      <c r="F223" s="71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9"/>
      <c r="B224" s="710"/>
      <c r="C224" s="710"/>
      <c r="D224" s="710"/>
      <c r="E224" s="710"/>
      <c r="F224" s="71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9"/>
      <c r="B225" s="710"/>
      <c r="C225" s="710"/>
      <c r="D225" s="710"/>
      <c r="E225" s="710"/>
      <c r="F225" s="71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9"/>
      <c r="B226" s="710"/>
      <c r="C226" s="710"/>
      <c r="D226" s="710"/>
      <c r="E226" s="710"/>
      <c r="F226" s="71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9"/>
      <c r="B227" s="710"/>
      <c r="C227" s="710"/>
      <c r="D227" s="710"/>
      <c r="E227" s="710"/>
      <c r="F227" s="711"/>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9"/>
      <c r="B228" s="710"/>
      <c r="C228" s="710"/>
      <c r="D228" s="710"/>
      <c r="E228" s="710"/>
      <c r="F228" s="711"/>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9"/>
      <c r="B229" s="710"/>
      <c r="C229" s="710"/>
      <c r="D229" s="710"/>
      <c r="E229" s="710"/>
      <c r="F229" s="71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09"/>
      <c r="B230" s="710"/>
      <c r="C230" s="710"/>
      <c r="D230" s="710"/>
      <c r="E230" s="710"/>
      <c r="F230" s="71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9"/>
      <c r="B231" s="710"/>
      <c r="C231" s="710"/>
      <c r="D231" s="710"/>
      <c r="E231" s="710"/>
      <c r="F231" s="71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9"/>
      <c r="B232" s="710"/>
      <c r="C232" s="710"/>
      <c r="D232" s="710"/>
      <c r="E232" s="710"/>
      <c r="F232" s="71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9"/>
      <c r="B233" s="710"/>
      <c r="C233" s="710"/>
      <c r="D233" s="710"/>
      <c r="E233" s="710"/>
      <c r="F233" s="71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9"/>
      <c r="B234" s="710"/>
      <c r="C234" s="710"/>
      <c r="D234" s="710"/>
      <c r="E234" s="710"/>
      <c r="F234" s="71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9"/>
      <c r="B235" s="710"/>
      <c r="C235" s="710"/>
      <c r="D235" s="710"/>
      <c r="E235" s="710"/>
      <c r="F235" s="71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9"/>
      <c r="B236" s="710"/>
      <c r="C236" s="710"/>
      <c r="D236" s="710"/>
      <c r="E236" s="710"/>
      <c r="F236" s="71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9"/>
      <c r="B237" s="710"/>
      <c r="C237" s="710"/>
      <c r="D237" s="710"/>
      <c r="E237" s="710"/>
      <c r="F237" s="71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9"/>
      <c r="B238" s="710"/>
      <c r="C238" s="710"/>
      <c r="D238" s="710"/>
      <c r="E238" s="710"/>
      <c r="F238" s="71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9"/>
      <c r="B239" s="710"/>
      <c r="C239" s="710"/>
      <c r="D239" s="710"/>
      <c r="E239" s="710"/>
      <c r="F239" s="71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9"/>
      <c r="B240" s="710"/>
      <c r="C240" s="710"/>
      <c r="D240" s="710"/>
      <c r="E240" s="710"/>
      <c r="F240" s="711"/>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9"/>
      <c r="B241" s="710"/>
      <c r="C241" s="710"/>
      <c r="D241" s="710"/>
      <c r="E241" s="710"/>
      <c r="F241" s="711"/>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9"/>
      <c r="B242" s="710"/>
      <c r="C242" s="710"/>
      <c r="D242" s="710"/>
      <c r="E242" s="710"/>
      <c r="F242" s="71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09"/>
      <c r="B243" s="710"/>
      <c r="C243" s="710"/>
      <c r="D243" s="710"/>
      <c r="E243" s="710"/>
      <c r="F243" s="71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9"/>
      <c r="B244" s="710"/>
      <c r="C244" s="710"/>
      <c r="D244" s="710"/>
      <c r="E244" s="710"/>
      <c r="F244" s="71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9"/>
      <c r="B245" s="710"/>
      <c r="C245" s="710"/>
      <c r="D245" s="710"/>
      <c r="E245" s="710"/>
      <c r="F245" s="71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9"/>
      <c r="B246" s="710"/>
      <c r="C246" s="710"/>
      <c r="D246" s="710"/>
      <c r="E246" s="710"/>
      <c r="F246" s="71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9"/>
      <c r="B247" s="710"/>
      <c r="C247" s="710"/>
      <c r="D247" s="710"/>
      <c r="E247" s="710"/>
      <c r="F247" s="71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9"/>
      <c r="B248" s="710"/>
      <c r="C248" s="710"/>
      <c r="D248" s="710"/>
      <c r="E248" s="710"/>
      <c r="F248" s="71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9"/>
      <c r="B249" s="710"/>
      <c r="C249" s="710"/>
      <c r="D249" s="710"/>
      <c r="E249" s="710"/>
      <c r="F249" s="71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9"/>
      <c r="B250" s="710"/>
      <c r="C250" s="710"/>
      <c r="D250" s="710"/>
      <c r="E250" s="710"/>
      <c r="F250" s="71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9"/>
      <c r="B251" s="710"/>
      <c r="C251" s="710"/>
      <c r="D251" s="710"/>
      <c r="E251" s="710"/>
      <c r="F251" s="71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9"/>
      <c r="B252" s="710"/>
      <c r="C252" s="710"/>
      <c r="D252" s="710"/>
      <c r="E252" s="710"/>
      <c r="F252" s="71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9"/>
      <c r="B253" s="710"/>
      <c r="C253" s="710"/>
      <c r="D253" s="710"/>
      <c r="E253" s="710"/>
      <c r="F253" s="711"/>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9"/>
      <c r="B254" s="710"/>
      <c r="C254" s="710"/>
      <c r="D254" s="710"/>
      <c r="E254" s="710"/>
      <c r="F254" s="711"/>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9"/>
      <c r="B255" s="710"/>
      <c r="C255" s="710"/>
      <c r="D255" s="710"/>
      <c r="E255" s="710"/>
      <c r="F255" s="71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09"/>
      <c r="B256" s="710"/>
      <c r="C256" s="710"/>
      <c r="D256" s="710"/>
      <c r="E256" s="710"/>
      <c r="F256" s="71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9"/>
      <c r="B257" s="710"/>
      <c r="C257" s="710"/>
      <c r="D257" s="710"/>
      <c r="E257" s="710"/>
      <c r="F257" s="71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9"/>
      <c r="B258" s="710"/>
      <c r="C258" s="710"/>
      <c r="D258" s="710"/>
      <c r="E258" s="710"/>
      <c r="F258" s="71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9"/>
      <c r="B259" s="710"/>
      <c r="C259" s="710"/>
      <c r="D259" s="710"/>
      <c r="E259" s="710"/>
      <c r="F259" s="71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9"/>
      <c r="B260" s="710"/>
      <c r="C260" s="710"/>
      <c r="D260" s="710"/>
      <c r="E260" s="710"/>
      <c r="F260" s="71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9"/>
      <c r="B261" s="710"/>
      <c r="C261" s="710"/>
      <c r="D261" s="710"/>
      <c r="E261" s="710"/>
      <c r="F261" s="71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9"/>
      <c r="B262" s="710"/>
      <c r="C262" s="710"/>
      <c r="D262" s="710"/>
      <c r="E262" s="710"/>
      <c r="F262" s="71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9"/>
      <c r="B263" s="710"/>
      <c r="C263" s="710"/>
      <c r="D263" s="710"/>
      <c r="E263" s="710"/>
      <c r="F263" s="71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9"/>
      <c r="B264" s="710"/>
      <c r="C264" s="710"/>
      <c r="D264" s="710"/>
      <c r="E264" s="710"/>
      <c r="F264" s="71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2015-06-18T08:11:15Z</cp:lastPrinted>
  <dcterms:created xsi:type="dcterms:W3CDTF">2012-03-13T00:50:25Z</dcterms:created>
  <dcterms:modified xsi:type="dcterms:W3CDTF">2015-06-18T08:11:32Z</dcterms:modified>
</cp:coreProperties>
</file>