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<sst xmlns="http://schemas.openxmlformats.org/spreadsheetml/2006/main" count="1311" uniqueCount="529">
  <si>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</si>
  <si>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</si>
  <si>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</si>
  <si>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</si>
  <si>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</si>
  <si>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</si>
  <si>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</si>
  <si>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</si>
  <si>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</si>
  <si>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</si>
  <si>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</si>
  <si>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</si>
  <si>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</si>
  <si>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</si>
  <si>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</si>
  <si>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</si>
  <si>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</si>
  <si>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</si>
  <si>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</si>
  <si>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</si>
  <si>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</si>
  <si>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</si>
  <si>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</si>
  <si>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</si>
  <si>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</si>
  <si>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</si>
  <si>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</si>
  <si>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</si>
  <si>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</si>
  <si>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</si>
  <si>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</si>
  <si>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</si>
  <si>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</si>
  <si>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</si>
  <si>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</si>
  <si>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</si>
  <si>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</si>
  <si>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</si>
  <si>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</si>
  <si>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</si>
  <si>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</si>
  <si>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</si>
  <si>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</si>
  <si>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</si>
  <si>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</si>
  <si>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</si>
  <si>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</si>
  <si>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</si>
  <si>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</si>
  <si>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</si>
  <si>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</si>
  <si>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</si>
  <si>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</si>
  <si>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</si>
  <si>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</si>
  <si>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</si>
  <si>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</si>
  <si>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</si>
  <si>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</si>
  <si>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</si>
  <si>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</si>
  <si>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</si>
  <si>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</si>
  <si>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</si>
  <si>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</si>
  <si>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</si>
  <si>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</si>
  <si>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</si>
  <si>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</si>
  <si>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</si>
  <si>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</si>
  <si>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</si>
  <si>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</si>
  <si>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</si>
  <si>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</si>
  <si>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</si>
  <si>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</si>
  <si>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</si>
  <si>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</si>
  <si>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</si>
  <si>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</si>
  <si>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</si>
  <si>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</si>
  <si>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</si>
  <si>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</si>
  <si>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</si>
  <si>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</si>
  <si>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</si>
  <si>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</si>
  <si>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</si>
  <si>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</si>
  <si>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</si>
  <si>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</si>
  <si>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</si>
  <si>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</si>
  <si>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</si>
  <si>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</si>
  <si>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</si>
  <si>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</si>
  <si>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</si>
  <si>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</si>
  <si>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</si>
  <si>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</si>
  <si>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</si>
  <si>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</si>
  <si>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</si>
  <si>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</si>
  <si>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</si>
  <si>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</si>
  <si>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</si>
  <si>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</si>
  <si>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</si>
  <si>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</si>
  <si>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</si>
  <si>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</si>
  <si>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</si>
  <si>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</si>
  <si>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</si>
  <si>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</si>
  <si>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</si>
  <si>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</si>
  <si>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</si>
  <si>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</si>
  <si>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</si>
  <si>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</si>
  <si>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</si>
  <si>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</si>
  <si>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</si>
  <si>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</si>
  <si>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</si>
  <si>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</si>
  <si>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</si>
  <si>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</si>
  <si>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</si>
  <si>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</si>
  <si>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</si>
  <si>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</si>
  <si>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</si>
  <si>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</si>
  <si>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</si>
  <si>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</si>
  <si>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</si>
  <si>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</si>
  <si>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</si>
  <si>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</si>
  <si>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</si>
  <si>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</si>
  <si>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</si>
  <si>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</si>
  <si>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</si>
  <si>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</si>
  <si>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</si>
  <si>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</si>
  <si>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</si>
  <si>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</si>
  <si>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</si>
  <si>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</si>
  <si>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</si>
  <si>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</si>
  <si>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</si>
  <si>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</si>
  <si>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</si>
  <si>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</si>
  <si>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</si>
  <si>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</si>
  <si>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</si>
  <si>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</si>
  <si>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</si>
  <si>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</si>
  <si>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</si>
  <si>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</si>
  <si>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</si>
  <si>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</si>
  <si>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</si>
  <si>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</si>
  <si>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</si>
  <si>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</si>
  <si>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</si>
  <si>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</si>
  <si>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</si>
  <si>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</si>
  <si>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</si>
  <si>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</si>
  <si>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</si>
  <si>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</si>
  <si>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</si>
  <si>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</si>
  <si>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</si>
  <si>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</si>
  <si>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</si>
  <si>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</si>
  <si>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</si>
  <si>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</si>
  <si>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</si>
  <si>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</si>
  <si>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</si>
  <si>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</si>
  <si>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</si>
  <si>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</si>
  <si>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</si>
  <si>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</si>
  <si>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</si>
  <si>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</si>
  <si>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</si>
  <si>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</si>
  <si>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</si>
  <si>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</si>
  <si>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</si>
  <si>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</si>
  <si>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</si>
  <si>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</si>
  <si>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</si>
  <si>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</si>
  <si>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</si>
  <si>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</si>
  <si>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</si>
  <si>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</si>
  <si>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</si>
  <si>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</si>
  <si>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</si>
  <si>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</si>
  <si>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</si>
  <si>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</si>
  <si>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</si>
  <si>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</si>
  <si>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</si>
  <si>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</si>
  <si>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</si>
  <si>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</si>
  <si>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</si>
  <si>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</si>
  <si>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</si>
  <si>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</si>
  <si>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</si>
  <si>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</si>
  <si>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</si>
  <si>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</si>
  <si>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</si>
  <si>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</si>
  <si>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</si>
  <si>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</si>
  <si>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</si>
  <si>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</si>
  <si>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</si>
  <si>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</si>
  <si>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</si>
  <si>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</si>
  <si>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</si>
  <si>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</si>
  <si>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</si>
  <si>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</si>
  <si>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</si>
  <si>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</si>
  <si>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</si>
  <si>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</si>
  <si>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</si>
  <si>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</si>
  <si>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</si>
  <si>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</si>
  <si>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</si>
  <si>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</si>
  <si>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</si>
  <si>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</si>
  <si>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</si>
  <si>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</si>
  <si>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</si>
  <si>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</si>
  <si>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</si>
  <si>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</si>
  <si>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</si>
  <si>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</si>
  <si>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</si>
  <si>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</si>
  <si>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</si>
  <si>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</si>
  <si>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</si>
  <si>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</si>
  <si>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</si>
  <si>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</si>
  <si>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</si>
  <si>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</si>
  <si>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</si>
  <si>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</si>
  <si>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</si>
  <si>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</si>
  <si>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</si>
  <si>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</si>
  <si>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</si>
  <si>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</si>
  <si>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</si>
  <si>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</si>
  <si>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</si>
  <si>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</si>
  <si>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</si>
  <si>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</si>
  <si>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</si>
  <si>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</si>
  <si>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</si>
  <si>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</si>
  <si>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</si>
  <si>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</si>
  <si>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</si>
  <si>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</si>
  <si>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</si>
  <si>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</si>
  <si>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</si>
  <si>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</si>
  <si>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</si>
  <si>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</si>
  <si>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</si>
  <si>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</si>
  <si>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</si>
  <si>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</si>
  <si>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</si>
  <si>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</si>
  <si>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</si>
  <si>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</si>
  <si>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</si>
  <si>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</si>
  <si>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</si>
  <si>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</si>
  <si>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</si>
  <si>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</si>
  <si>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</si>
  <si>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</si>
  <si>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</si>
  <si>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</si>
  <si>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</si>
  <si>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</si>
  <si>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</si>
  <si>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</si>
  <si>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</si>
  <si>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</si>
  <si>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</si>
  <si>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</si>
  <si>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</si>
  <si>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</si>
  <si>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</si>
  <si>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</si>
  <si>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</si>
  <si>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</si>
  <si>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</si>
  <si>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</si>
  <si>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</si>
  <si>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</si>
  <si>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</si>
  <si>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</si>
  <si>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</si>
  <si>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</si>
  <si>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</si>
  <si>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</si>
  <si>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</si>
  <si>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</si>
  <si>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</si>
  <si>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</si>
  <si>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</si>
  <si>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</si>
  <si>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</si>
  <si>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</si>
  <si>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</si>
  <si>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</si>
  <si>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</si>
  <si>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</si>
  <si>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</si>
  <si>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</si>
  <si>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</si>
  <si>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</si>
  <si>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</si>
  <si>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</si>
  <si>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</si>
  <si>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</si>
  <si>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</si>
  <si>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</si>
  <si>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</si>
  <si>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</si>
  <si>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</si>
  <si>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</si>
  <si>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</si>
  <si>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</si>
  <si>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</si>
  <si>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</si>
  <si>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</si>
  <si>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</si>
  <si>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</si>
  <si>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</si>
  <si>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</si>
  <si>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</si>
  <si>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</si>
  <si>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</si>
  <si>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</si>
  <si>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</si>
  <si>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</si>
  <si>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</si>
  <si>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</si>
  <si>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</si>
  <si>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</si>
  <si>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</si>
  <si>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</si>
  <si>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</si>
  <si>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</si>
  <si>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</si>
  <si>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</si>
  <si>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</si>
  <si>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</si>
  <si>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</si>
  <si>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</si>
  <si>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</si>
  <si>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</si>
  <si>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</si>
  <si>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</si>
  <si>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</si>
  <si>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</si>
  <si>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</si>
  <si>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</si>
  <si>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</si>
  <si>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</si>
  <si>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</si>
  <si>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</si>
  <si>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</si>
  <si>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</si>
  <si>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</si>
  <si>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</si>
  <si>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</si>
  <si>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</si>
  <si>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</si>
  <si>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</si>
  <si>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</si>
  <si>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</si>
  <si>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</si>
  <si>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</si>
  <si>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</si>
  <si>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</si>
  <si>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</si>
  <si>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</si>
  <si>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</si>
  <si>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</si>
  <si>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</si>
  <si>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</si>
  <si>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</si>
  <si>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</si>
  <si>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</si>
  <si>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</si>
  <si>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</si>
  <si>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</si>
  <si>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</si>
  <si>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</si>
  <si>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</si>
  <si>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</si>
  <si>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</si>
  <si>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</si>
  <si>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</si>
  <si>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</si>
  <si>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</si>
  <si>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</si>
  <si>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</si>
  <si>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</si>
  <si>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</si>
  <si>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</si>
  <si>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</si>
  <si>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</si>
  <si>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</si>
  <si>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</si>
  <si>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</si>
  <si>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</si>
  <si>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</si>
  <si>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</si>
  <si>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</si>
  <si>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</si>
  <si>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</si>
  <si>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</si>
  <si>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</si>
  <si>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小規模地方公共団体対策技術率先導入補助事業</t>
    <phoneticPr fontId="5"/>
  </si>
  <si>
    <t>地球環境局</t>
    <phoneticPr fontId="5"/>
  </si>
  <si>
    <t>地球温暖化対策課</t>
    <phoneticPr fontId="5"/>
  </si>
  <si>
    <t>調整官　名倉　良雄</t>
    <phoneticPr fontId="5"/>
  </si>
  <si>
    <t>1.地球温暖化対策の推進
 1-2 国内における温室効果ガスの排出抑制</t>
    <phoneticPr fontId="5"/>
  </si>
  <si>
    <t>京都議定書目標達成計画</t>
    <phoneticPr fontId="5"/>
  </si>
  <si>
    <t>特別会計に関する法律第85条第3項第1号ホ
特別会計に関する法律施行令第50条7項10号
地球温暖化対策の推進に関する法律第20条の3</t>
    <phoneticPr fontId="5"/>
  </si>
  <si>
    <t>○</t>
  </si>
  <si>
    <t>-</t>
    <phoneticPr fontId="5"/>
  </si>
  <si>
    <t>-</t>
    <phoneticPr fontId="5"/>
  </si>
  <si>
    <t>件</t>
    <rPh sb="0" eb="1">
      <t>ケン</t>
    </rPh>
    <phoneticPr fontId="5"/>
  </si>
  <si>
    <t>補助事業実施件数</t>
    <phoneticPr fontId="5"/>
  </si>
  <si>
    <t>執行額／ＣＯ2（ＣＯ2削減予定量×１５年又は１７年（導入する施設の耐用年数））　　　　　　　　　　　　　　　　　　　　　　　</t>
    <phoneticPr fontId="5"/>
  </si>
  <si>
    <t>円/t-
   CO2</t>
    <phoneticPr fontId="5"/>
  </si>
  <si>
    <t xml:space="preserve">  198百万円
        ÷9,383t</t>
    <phoneticPr fontId="5"/>
  </si>
  <si>
    <t>236百万円
÷13,583t</t>
    <phoneticPr fontId="5"/>
  </si>
  <si>
    <t>100百万円
　　　÷10,200t</t>
    <phoneticPr fontId="5"/>
  </si>
  <si>
    <t>‐</t>
  </si>
  <si>
    <t>先導的なモデルを確立するため、国の積極的な支援が不可欠である。</t>
    <phoneticPr fontId="5"/>
  </si>
  <si>
    <t>補助率を１／２としており、自治体にも相応の負担を求めている。</t>
    <phoneticPr fontId="5"/>
  </si>
  <si>
    <t>先導性が高い設備としては妥当である。</t>
    <phoneticPr fontId="5"/>
  </si>
  <si>
    <t>再生可能エネルギー・省エネルギー設備の中でも先導性が高いものに限定されている。</t>
    <phoneticPr fontId="5"/>
  </si>
  <si>
    <t>執行率も高く、見込みに見合った実績が得られている。</t>
    <phoneticPr fontId="5"/>
  </si>
  <si>
    <t>295</t>
    <phoneticPr fontId="5"/>
  </si>
  <si>
    <t>292</t>
    <phoneticPr fontId="5"/>
  </si>
  <si>
    <t>A.須坂市</t>
    <phoneticPr fontId="5"/>
  </si>
  <si>
    <t>本工事費</t>
    <phoneticPr fontId="5"/>
  </si>
  <si>
    <t>設計費</t>
    <phoneticPr fontId="5"/>
  </si>
  <si>
    <t>実施設計</t>
    <phoneticPr fontId="5"/>
  </si>
  <si>
    <t>須坂市</t>
    <phoneticPr fontId="5"/>
  </si>
  <si>
    <t>上田市</t>
    <phoneticPr fontId="5"/>
  </si>
  <si>
    <t>温泉熱を利用したヒートポンプ設備の導入</t>
    <phoneticPr fontId="5"/>
  </si>
  <si>
    <t>太陽光発電設備の導入</t>
    <phoneticPr fontId="5"/>
  </si>
  <si>
    <t>年間のCO2削減量</t>
    <rPh sb="0" eb="2">
      <t>ネンカン</t>
    </rPh>
    <rPh sb="6" eb="9">
      <t>サクゲンリョウ</t>
    </rPh>
    <phoneticPr fontId="5"/>
  </si>
  <si>
    <t>万t-CO2</t>
    <rPh sb="0" eb="1">
      <t>マン</t>
    </rPh>
    <phoneticPr fontId="5"/>
  </si>
  <si>
    <t>-</t>
    <phoneticPr fontId="5"/>
  </si>
  <si>
    <t>-</t>
    <phoneticPr fontId="5"/>
  </si>
  <si>
    <t>-</t>
    <phoneticPr fontId="5"/>
  </si>
  <si>
    <t>先導的な技術の導入につながるものであり、優先度が高い。</t>
    <rPh sb="0" eb="3">
      <t>センドウテキ</t>
    </rPh>
    <rPh sb="4" eb="6">
      <t>ギジュツ</t>
    </rPh>
    <rPh sb="7" eb="9">
      <t>ドウニュウ</t>
    </rPh>
    <rPh sb="20" eb="23">
      <t>ユウセンド</t>
    </rPh>
    <rPh sb="24" eb="25">
      <t>タカ</t>
    </rPh>
    <phoneticPr fontId="5"/>
  </si>
  <si>
    <t>補助事業者の選定に当たっては公募を行い、内容を審査した上で採択しており、競争性・公平性が確保されている。
本事業は平成15年度からの12年間で先導的な再エネ・省エネ設備を242件導入し、一定程度のCO2削減が達成された。</t>
    <rPh sb="71" eb="74">
      <t>センドウテキ</t>
    </rPh>
    <rPh sb="75" eb="76">
      <t>サイ</t>
    </rPh>
    <rPh sb="79" eb="80">
      <t>ショウ</t>
    </rPh>
    <rPh sb="82" eb="84">
      <t>セツビ</t>
    </rPh>
    <rPh sb="88" eb="89">
      <t>ケン</t>
    </rPh>
    <rPh sb="89" eb="91">
      <t>ドウニュウ</t>
    </rPh>
    <phoneticPr fontId="5"/>
  </si>
  <si>
    <t>-</t>
    <phoneticPr fontId="5"/>
  </si>
  <si>
    <t>-</t>
    <phoneticPr fontId="5"/>
  </si>
  <si>
    <t>-</t>
    <phoneticPr fontId="5"/>
  </si>
  <si>
    <t>-</t>
    <phoneticPr fontId="5"/>
  </si>
  <si>
    <t>-</t>
    <phoneticPr fontId="5"/>
  </si>
  <si>
    <t>平成26年度限りの事業</t>
    <rPh sb="0" eb="2">
      <t>ヘイセイ</t>
    </rPh>
    <rPh sb="4" eb="6">
      <t>ネンド</t>
    </rPh>
    <rPh sb="6" eb="7">
      <t>カギ</t>
    </rPh>
    <rPh sb="9" eb="11">
      <t>ジギョウ</t>
    </rPh>
    <phoneticPr fontId="5"/>
  </si>
  <si>
    <t>導入した設備については、地域で十分に活用されている。</t>
    <rPh sb="0" eb="2">
      <t>ドウニュウ</t>
    </rPh>
    <rPh sb="4" eb="6">
      <t>セツビ</t>
    </rPh>
    <rPh sb="12" eb="14">
      <t>チイキ</t>
    </rPh>
    <rPh sb="15" eb="17">
      <t>ジュウブン</t>
    </rPh>
    <rPh sb="18" eb="20">
      <t>カツヨウ</t>
    </rPh>
    <phoneticPr fontId="5"/>
  </si>
  <si>
    <t>018</t>
    <phoneticPr fontId="5"/>
  </si>
  <si>
    <t>021</t>
    <phoneticPr fontId="5"/>
  </si>
  <si>
    <t>地球温暖化対策の観点から、排出量の増加が顕著な業務部門における対策の強化が不可欠である。先進的モデルの量産効果によるコスト低減を図り、また、事業者や国民による積極的な取組を促すためにも、まずは地方公共団体が率先して模範的な取組を示す必要がある。このため、財政上の事情から再エネ・省エネ設備の導入が進んでいない小規模な地方公共団体の率先的な取組を支援するとともに、全国への波及を図る。</t>
    <rPh sb="44" eb="47">
      <t>センシンテキ</t>
    </rPh>
    <rPh sb="135" eb="136">
      <t>サイ</t>
    </rPh>
    <rPh sb="139" eb="140">
      <t>ショウ</t>
    </rPh>
    <rPh sb="142" eb="144">
      <t>セツビ</t>
    </rPh>
    <phoneticPr fontId="5"/>
  </si>
  <si>
    <t>小規模な地方公共団体(都道府県、政令指定都市、中核市、特例市及びこれらが加入する特別地方公共団体以外の地方公共団体以外）を対象に、地方公共団体が所有する業務用施設に、地球温暖化対策の推進に関する法律に基づき策定した実行計画に従い、効果的な二酸化炭素排出量削減を実現するため、先進的な再エネ・省エネ設備を率先的に相当規模で導入する取組(太陽熱利用冷暖房システム、地中熱ヒートポンプ等)に対して、設備費等の必要な費用の一部を補助する。（補助率１／２）</t>
    <rPh sb="57" eb="59">
      <t>イガイ</t>
    </rPh>
    <rPh sb="141" eb="142">
      <t>サイ</t>
    </rPh>
    <rPh sb="145" eb="146">
      <t>ショウ</t>
    </rPh>
    <rPh sb="148" eb="150">
      <t>セツビ</t>
    </rPh>
    <rPh sb="189" eb="190">
      <t>トウ</t>
    </rPh>
    <phoneticPr fontId="5"/>
  </si>
  <si>
    <t>-</t>
    <phoneticPr fontId="5"/>
  </si>
  <si>
    <t>先進的な再エネ・省エネ設備の導入により、平成29年度までに12万t-CO2の削減を達成する。</t>
    <rPh sb="0" eb="2">
      <t>センシン</t>
    </rPh>
    <rPh sb="2" eb="3">
      <t>テキ</t>
    </rPh>
    <rPh sb="4" eb="5">
      <t>サイ</t>
    </rPh>
    <rPh sb="8" eb="9">
      <t>ショウ</t>
    </rPh>
    <rPh sb="11" eb="13">
      <t>セツビ</t>
    </rPh>
    <rPh sb="14" eb="16">
      <t>ドウニュウ</t>
    </rPh>
    <rPh sb="20" eb="22">
      <t>ヘイセイ</t>
    </rPh>
    <rPh sb="31" eb="32">
      <t>マン</t>
    </rPh>
    <rPh sb="38" eb="40">
      <t>サクゲン</t>
    </rPh>
    <rPh sb="41" eb="43">
      <t>タッセイ</t>
    </rPh>
    <phoneticPr fontId="5"/>
  </si>
  <si>
    <t>再エネ・省エネ設備の導入はCO2排出削減の観点から重要である。</t>
    <rPh sb="0" eb="1">
      <t>サイ</t>
    </rPh>
    <rPh sb="4" eb="5">
      <t>ショウ</t>
    </rPh>
    <rPh sb="7" eb="9">
      <t>セツビ</t>
    </rPh>
    <rPh sb="10" eb="12">
      <t>ドウニュウ</t>
    </rPh>
    <rPh sb="16" eb="18">
      <t>ハイシュツ</t>
    </rPh>
    <rPh sb="18" eb="20">
      <t>サクゲン</t>
    </rPh>
    <rPh sb="21" eb="23">
      <t>カンテン</t>
    </rPh>
    <rPh sb="25" eb="27">
      <t>ジュウヨウ</t>
    </rPh>
    <phoneticPr fontId="5"/>
  </si>
  <si>
    <t>補助事業者の選定に当たっては公募を行い、内容を審査した上で採択することで、競争性を確保した。</t>
    <phoneticPr fontId="5"/>
  </si>
  <si>
    <t>事業選定時や交付決定時に査定を行い、コスト削減等の適正化を図っている。</t>
    <rPh sb="0" eb="2">
      <t>ジギョウ</t>
    </rPh>
    <rPh sb="2" eb="5">
      <t>センテイジ</t>
    </rPh>
    <rPh sb="6" eb="8">
      <t>コウフ</t>
    </rPh>
    <rPh sb="8" eb="10">
      <t>ケッテイ</t>
    </rPh>
    <rPh sb="10" eb="11">
      <t>ジ</t>
    </rPh>
    <rPh sb="12" eb="14">
      <t>サテイ</t>
    </rPh>
    <rPh sb="15" eb="16">
      <t>オコナ</t>
    </rPh>
    <rPh sb="21" eb="23">
      <t>サクゲン</t>
    </rPh>
    <rPh sb="23" eb="24">
      <t>トウ</t>
    </rPh>
    <phoneticPr fontId="5"/>
  </si>
  <si>
    <t>モデル性が高い事業を選定し、効果的に事業を実施している。</t>
    <rPh sb="18" eb="20">
      <t>ジギョウ</t>
    </rPh>
    <phoneticPr fontId="5"/>
  </si>
  <si>
    <t>12年間で先導的な再エネ・省エネ設備を242件導入し、全国の自治体において一定程度地球温暖化対策が進んでいることから、平成26年度で事業を終了した。</t>
    <rPh sb="37" eb="39">
      <t>イッテイ</t>
    </rPh>
    <rPh sb="39" eb="41">
      <t>テイド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</si>
</sst>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88445</xdr:colOff>
      <xdr:row>147</xdr:row>
      <xdr:rowOff>38100</xdr:rowOff>
    </xdr:from>
    <xdr:to>
      <xdr:col>45</xdr:col>
      <xdr:colOff>54428</xdr:colOff>
      <xdr:row>151</xdr:row>
      <xdr:rowOff>103720</xdr:rowOff>
    </xdr:to>
    <xdr:sp macro="" textlink="">
      <xdr:nvSpPr>
        <xdr:cNvPr id="5" name="テキスト ボックス 4"/>
        <xdr:cNvSpPr txBox="1"/>
      </xdr:nvSpPr>
      <xdr:spPr>
        <a:xfrm>
          <a:off x="2288720" y="34223325"/>
          <a:ext cx="6766833" cy="147532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小規模地方公共団体対策技術率先導入補助事業</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小規模な地方公共団体（都道府県、政令指定都市、中核市、特例市及びこれらが加入する特別地方公共団体以外）を対象に、地方公共団体が所有する業務用施設に、地球温暖化対策の推進に関する法律に基づき策定した実行計画に従い、効果的な二酸化炭素排出量削減を実現するため、先進的な再生可能エネルギー・省エネルギー技術を率先的に相当規模で導入する取組</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例えば太陽熱利用冷暖房システム、地中熱ヒートポンプ</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に対して、設備費等の必要な費用の一部を補助する。（補助率：１／２）</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また、これまでに地域で導入された技術の成功モデルを集約して情報発信を行い、優良な低炭素技術の全国への波及を図る。</a:t>
          </a:r>
        </a:p>
      </xdr:txBody>
    </xdr:sp>
    <xdr:clientData/>
  </xdr:twoCellAnchor>
  <xdr:twoCellAnchor>
    <xdr:from>
      <xdr:col>46</xdr:col>
      <xdr:colOff>74838</xdr:colOff>
      <xdr:row>147</xdr:row>
      <xdr:rowOff>74840</xdr:rowOff>
    </xdr:from>
    <xdr:to>
      <xdr:col>46</xdr:col>
      <xdr:colOff>141513</xdr:colOff>
      <xdr:row>151</xdr:row>
      <xdr:rowOff>80033</xdr:rowOff>
    </xdr:to>
    <xdr:sp macro="" textlink="">
      <xdr:nvSpPr>
        <xdr:cNvPr id="6" name="右大かっこ 5"/>
        <xdr:cNvSpPr/>
      </xdr:nvSpPr>
      <xdr:spPr>
        <a:xfrm>
          <a:off x="9275988" y="34260065"/>
          <a:ext cx="66675" cy="1414893"/>
        </a:xfrm>
        <a:prstGeom prst="righ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9</xdr:col>
      <xdr:colOff>142875</xdr:colOff>
      <xdr:row>147</xdr:row>
      <xdr:rowOff>115661</xdr:rowOff>
    </xdr:from>
    <xdr:to>
      <xdr:col>10</xdr:col>
      <xdr:colOff>53068</xdr:colOff>
      <xdr:row>151</xdr:row>
      <xdr:rowOff>112615</xdr:rowOff>
    </xdr:to>
    <xdr:sp macro="" textlink="">
      <xdr:nvSpPr>
        <xdr:cNvPr id="7" name="左大かっこ 6"/>
        <xdr:cNvSpPr/>
      </xdr:nvSpPr>
      <xdr:spPr>
        <a:xfrm>
          <a:off x="1943100" y="34300886"/>
          <a:ext cx="110218" cy="1406654"/>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22</xdr:col>
      <xdr:colOff>29936</xdr:colOff>
      <xdr:row>143</xdr:row>
      <xdr:rowOff>152400</xdr:rowOff>
    </xdr:from>
    <xdr:to>
      <xdr:col>32</xdr:col>
      <xdr:colOff>33137</xdr:colOff>
      <xdr:row>146</xdr:row>
      <xdr:rowOff>138792</xdr:rowOff>
    </xdr:to>
    <xdr:sp macro="" textlink="">
      <xdr:nvSpPr>
        <xdr:cNvPr id="8" name="テキスト ボックス 7"/>
        <xdr:cNvSpPr txBox="1"/>
      </xdr:nvSpPr>
      <xdr:spPr>
        <a:xfrm>
          <a:off x="4430486" y="32927925"/>
          <a:ext cx="2003451" cy="1043667"/>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aseline="0">
              <a:effectLst/>
              <a:latin typeface="+mn-lt"/>
              <a:ea typeface="+mn-ea"/>
              <a:cs typeface="+mn-cs"/>
            </a:rPr>
            <a:t>中部</a:t>
          </a:r>
          <a:r>
            <a:rPr kumimoji="1" lang="ja-JP" altLang="ja-JP" sz="1100">
              <a:effectLst/>
              <a:latin typeface="+mn-lt"/>
              <a:ea typeface="+mn-ea"/>
              <a:cs typeface="+mn-cs"/>
            </a:rPr>
            <a:t>地方環境事務所</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１００百万円</a:t>
          </a:r>
        </a:p>
      </xdr:txBody>
    </xdr:sp>
    <xdr:clientData/>
  </xdr:twoCellAnchor>
  <xdr:twoCellAnchor>
    <xdr:from>
      <xdr:col>26</xdr:col>
      <xdr:colOff>170092</xdr:colOff>
      <xdr:row>151</xdr:row>
      <xdr:rowOff>189140</xdr:rowOff>
    </xdr:from>
    <xdr:to>
      <xdr:col>26</xdr:col>
      <xdr:colOff>183695</xdr:colOff>
      <xdr:row>153</xdr:row>
      <xdr:rowOff>273503</xdr:rowOff>
    </xdr:to>
    <xdr:cxnSp macro="">
      <xdr:nvCxnSpPr>
        <xdr:cNvPr id="10" name="直線矢印コネクタ 9"/>
        <xdr:cNvCxnSpPr/>
      </xdr:nvCxnSpPr>
      <xdr:spPr>
        <a:xfrm>
          <a:off x="5370742" y="35784065"/>
          <a:ext cx="13603" cy="789213"/>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24</xdr:col>
      <xdr:colOff>65313</xdr:colOff>
      <xdr:row>154</xdr:row>
      <xdr:rowOff>68034</xdr:rowOff>
    </xdr:from>
    <xdr:to>
      <xdr:col>29</xdr:col>
      <xdr:colOff>150238</xdr:colOff>
      <xdr:row>154</xdr:row>
      <xdr:rowOff>312982</xdr:rowOff>
    </xdr:to>
    <xdr:sp macro="" textlink="">
      <xdr:nvSpPr>
        <xdr:cNvPr id="12" name="テキスト ボックス 11"/>
        <xdr:cNvSpPr txBox="1"/>
      </xdr:nvSpPr>
      <xdr:spPr>
        <a:xfrm>
          <a:off x="4865913" y="36529734"/>
          <a:ext cx="1085050" cy="244948"/>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clientData/>
  </xdr:twoCellAnchor>
  <xdr:twoCellAnchor>
    <xdr:from>
      <xdr:col>21</xdr:col>
      <xdr:colOff>182016</xdr:colOff>
      <xdr:row>155</xdr:row>
      <xdr:rowOff>168728</xdr:rowOff>
    </xdr:from>
    <xdr:to>
      <xdr:col>32</xdr:col>
      <xdr:colOff>13928</xdr:colOff>
      <xdr:row>157</xdr:row>
      <xdr:rowOff>313925</xdr:rowOff>
    </xdr:to>
    <xdr:sp macro="" textlink="">
      <xdr:nvSpPr>
        <xdr:cNvPr id="13" name="正方形/長方形 12"/>
        <xdr:cNvSpPr/>
      </xdr:nvSpPr>
      <xdr:spPr>
        <a:xfrm>
          <a:off x="4382541" y="36982853"/>
          <a:ext cx="2032187" cy="850047"/>
        </a:xfrm>
        <a:prstGeom prst="rect">
          <a:avLst/>
        </a:prstGeom>
        <a:solidFill>
          <a:srgbClr val="4F81BD">
            <a:alpha val="0"/>
          </a:srgbClr>
        </a:solid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a:ea typeface="ＭＳ Ｐゴシック"/>
          </a:endParaRPr>
        </a:p>
      </xdr:txBody>
    </xdr:sp>
    <xdr:clientData/>
  </xdr:twoCellAnchor>
  <xdr:twoCellAnchor>
    <xdr:from>
      <xdr:col>22</xdr:col>
      <xdr:colOff>95250</xdr:colOff>
      <xdr:row>156</xdr:row>
      <xdr:rowOff>0</xdr:rowOff>
    </xdr:from>
    <xdr:to>
      <xdr:col>31</xdr:col>
      <xdr:colOff>117661</xdr:colOff>
      <xdr:row>157</xdr:row>
      <xdr:rowOff>158003</xdr:rowOff>
    </xdr:to>
    <xdr:sp macro="" textlink="">
      <xdr:nvSpPr>
        <xdr:cNvPr id="14" name="テキスト ボックス 13"/>
        <xdr:cNvSpPr txBox="1"/>
      </xdr:nvSpPr>
      <xdr:spPr>
        <a:xfrm>
          <a:off x="4495800" y="37166550"/>
          <a:ext cx="1822636" cy="510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b="0" i="0" baseline="0">
              <a:solidFill>
                <a:schemeClr val="dk1"/>
              </a:solidFill>
              <a:effectLst/>
              <a:latin typeface="+mn-lt"/>
              <a:ea typeface="+mn-ea"/>
              <a:cs typeface="+mn-cs"/>
            </a:rPr>
            <a:t>Ａ</a:t>
          </a:r>
          <a:r>
            <a:rPr kumimoji="1" lang="en-US" altLang="ja-JP" sz="1100" b="0" i="0" baseline="0">
              <a:solidFill>
                <a:schemeClr val="dk1"/>
              </a:solidFill>
              <a:effectLst/>
              <a:latin typeface="+mn-lt"/>
              <a:ea typeface="+mn-ea"/>
              <a:cs typeface="+mn-cs"/>
            </a:rPr>
            <a:t>.</a:t>
          </a:r>
          <a:r>
            <a:rPr kumimoji="1" lang="ja-JP" altLang="en-US" sz="1100"/>
            <a:t>地方公共団体（２都市）</a:t>
          </a:r>
          <a:endParaRPr kumimoji="1" lang="en-US" altLang="ja-JP" sz="1100"/>
        </a:p>
        <a:p>
          <a:pPr algn="ctr"/>
          <a:r>
            <a:rPr kumimoji="1" lang="ja-JP" altLang="en-US" sz="1100"/>
            <a:t>１００百万円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70" zoomScaleNormal="100" zoomScaleSheetLayoutView="70" zoomScalePageLayoutView="85" workbookViewId="0">
      <selection activeCell="A497" sqref="A497:XF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465</v>
      </c>
      <c r="AR2" s="106"/>
      <c r="AS2" s="68" t="str">
        <f>IF(OR(AQ2="　", AQ2=""), "", "-")</f>
        <v/>
      </c>
      <c r="AT2" s="107">
        <v>25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471</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472</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204</v>
      </c>
      <c r="H5" s="326"/>
      <c r="I5" s="326"/>
      <c r="J5" s="326"/>
      <c r="K5" s="326"/>
      <c r="L5" s="326"/>
      <c r="M5" s="327" t="s">
        <v>92</v>
      </c>
      <c r="N5" s="328"/>
      <c r="O5" s="328"/>
      <c r="P5" s="328"/>
      <c r="Q5" s="328"/>
      <c r="R5" s="329"/>
      <c r="S5" s="330" t="s">
        <v>97</v>
      </c>
      <c r="T5" s="326"/>
      <c r="U5" s="326"/>
      <c r="V5" s="326"/>
      <c r="W5" s="326"/>
      <c r="X5" s="331"/>
      <c r="Y5" s="508" t="s">
        <v>3</v>
      </c>
      <c r="Z5" s="509"/>
      <c r="AA5" s="509"/>
      <c r="AB5" s="509"/>
      <c r="AC5" s="509"/>
      <c r="AD5" s="510"/>
      <c r="AE5" s="511" t="s">
        <v>473</v>
      </c>
      <c r="AF5" s="512"/>
      <c r="AG5" s="512"/>
      <c r="AH5" s="512"/>
      <c r="AI5" s="512"/>
      <c r="AJ5" s="512"/>
      <c r="AK5" s="512"/>
      <c r="AL5" s="512"/>
      <c r="AM5" s="512"/>
      <c r="AN5" s="512"/>
      <c r="AO5" s="512"/>
      <c r="AP5" s="513"/>
      <c r="AQ5" s="514" t="s">
        <v>474</v>
      </c>
      <c r="AR5" s="515"/>
      <c r="AS5" s="515"/>
      <c r="AT5" s="515"/>
      <c r="AU5" s="515"/>
      <c r="AV5" s="515"/>
      <c r="AW5" s="515"/>
      <c r="AX5" s="516"/>
    </row>
    <row r="6" spans="1:50" ht="39" customHeight="1" x14ac:dyDescent="0.15">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475</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477</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476</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520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521</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300</v>
      </c>
      <c r="Q13" s="72"/>
      <c r="R13" s="72"/>
      <c r="S13" s="72"/>
      <c r="T13" s="72"/>
      <c r="U13" s="72"/>
      <c r="V13" s="73"/>
      <c r="W13" s="71">
        <v>300</v>
      </c>
      <c r="X13" s="72"/>
      <c r="Y13" s="72"/>
      <c r="Z13" s="72"/>
      <c r="AA13" s="72"/>
      <c r="AB13" s="72"/>
      <c r="AC13" s="73"/>
      <c r="AD13" s="71" t="s">
        <v>513</v>
      </c>
      <c r="AE13" s="72"/>
      <c r="AF13" s="72"/>
      <c r="AG13" s="72"/>
      <c r="AH13" s="72"/>
      <c r="AI13" s="72"/>
      <c r="AJ13" s="73"/>
      <c r="AK13" s="71" t="s">
        <v>479</v>
      </c>
      <c r="AL13" s="72"/>
      <c r="AM13" s="72"/>
      <c r="AN13" s="72"/>
      <c r="AO13" s="72"/>
      <c r="AP13" s="72"/>
      <c r="AQ13" s="73"/>
      <c r="AR13" s="665" t="s">
        <v>480</v>
      </c>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t="s">
        <v>511</v>
      </c>
      <c r="Q14" s="72"/>
      <c r="R14" s="72"/>
      <c r="S14" s="72"/>
      <c r="T14" s="72"/>
      <c r="U14" s="72"/>
      <c r="V14" s="73"/>
      <c r="W14" s="71" t="s">
        <v>512</v>
      </c>
      <c r="X14" s="72"/>
      <c r="Y14" s="72"/>
      <c r="Z14" s="72"/>
      <c r="AA14" s="72"/>
      <c r="AB14" s="72"/>
      <c r="AC14" s="73"/>
      <c r="AD14" s="71" t="s">
        <v>513</v>
      </c>
      <c r="AE14" s="72"/>
      <c r="AF14" s="72"/>
      <c r="AG14" s="72"/>
      <c r="AH14" s="72"/>
      <c r="AI14" s="72"/>
      <c r="AJ14" s="73"/>
      <c r="AK14" s="71" t="s">
        <v>480</v>
      </c>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t="s">
        <v>512</v>
      </c>
      <c r="Q15" s="72"/>
      <c r="R15" s="72"/>
      <c r="S15" s="72"/>
      <c r="T15" s="72"/>
      <c r="U15" s="72"/>
      <c r="V15" s="73"/>
      <c r="W15" s="71">
        <v>63</v>
      </c>
      <c r="X15" s="72"/>
      <c r="Y15" s="72"/>
      <c r="Z15" s="72"/>
      <c r="AA15" s="72"/>
      <c r="AB15" s="72"/>
      <c r="AC15" s="73"/>
      <c r="AD15" s="71">
        <v>100</v>
      </c>
      <c r="AE15" s="72"/>
      <c r="AF15" s="72"/>
      <c r="AG15" s="72"/>
      <c r="AH15" s="72"/>
      <c r="AI15" s="72"/>
      <c r="AJ15" s="73"/>
      <c r="AK15" s="71" t="s">
        <v>480</v>
      </c>
      <c r="AL15" s="72"/>
      <c r="AM15" s="72"/>
      <c r="AN15" s="72"/>
      <c r="AO15" s="72"/>
      <c r="AP15" s="72"/>
      <c r="AQ15" s="73"/>
      <c r="AR15" s="71" t="s">
        <v>522</v>
      </c>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v>-63</v>
      </c>
      <c r="Q16" s="72"/>
      <c r="R16" s="72"/>
      <c r="S16" s="72"/>
      <c r="T16" s="72"/>
      <c r="U16" s="72"/>
      <c r="V16" s="73"/>
      <c r="W16" s="71">
        <v>-100</v>
      </c>
      <c r="X16" s="72"/>
      <c r="Y16" s="72"/>
      <c r="Z16" s="72"/>
      <c r="AA16" s="72"/>
      <c r="AB16" s="72"/>
      <c r="AC16" s="73"/>
      <c r="AD16" s="71" t="s">
        <v>512</v>
      </c>
      <c r="AE16" s="72"/>
      <c r="AF16" s="72"/>
      <c r="AG16" s="72"/>
      <c r="AH16" s="72"/>
      <c r="AI16" s="72"/>
      <c r="AJ16" s="73"/>
      <c r="AK16" s="71" t="s">
        <v>480</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513</v>
      </c>
      <c r="Q17" s="72"/>
      <c r="R17" s="72"/>
      <c r="S17" s="72"/>
      <c r="T17" s="72"/>
      <c r="U17" s="72"/>
      <c r="V17" s="73"/>
      <c r="W17" s="71" t="s">
        <v>514</v>
      </c>
      <c r="X17" s="72"/>
      <c r="Y17" s="72"/>
      <c r="Z17" s="72"/>
      <c r="AA17" s="72"/>
      <c r="AB17" s="72"/>
      <c r="AC17" s="73"/>
      <c r="AD17" s="71" t="s">
        <v>513</v>
      </c>
      <c r="AE17" s="72"/>
      <c r="AF17" s="72"/>
      <c r="AG17" s="72"/>
      <c r="AH17" s="72"/>
      <c r="AI17" s="72"/>
      <c r="AJ17" s="73"/>
      <c r="AK17" s="71" t="s">
        <v>480</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237</v>
      </c>
      <c r="Q18" s="316"/>
      <c r="R18" s="316"/>
      <c r="S18" s="316"/>
      <c r="T18" s="316"/>
      <c r="U18" s="316"/>
      <c r="V18" s="317"/>
      <c r="W18" s="315">
        <f>SUM(W13:AC17)</f>
        <v>263</v>
      </c>
      <c r="X18" s="316"/>
      <c r="Y18" s="316"/>
      <c r="Z18" s="316"/>
      <c r="AA18" s="316"/>
      <c r="AB18" s="316"/>
      <c r="AC18" s="317"/>
      <c r="AD18" s="315">
        <f t="shared" ref="AD18" si="0">SUM(AD13:AJ17)</f>
        <v>100</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198</v>
      </c>
      <c r="Q19" s="72"/>
      <c r="R19" s="72"/>
      <c r="S19" s="72"/>
      <c r="T19" s="72"/>
      <c r="U19" s="72"/>
      <c r="V19" s="73"/>
      <c r="W19" s="71">
        <v>236</v>
      </c>
      <c r="X19" s="72"/>
      <c r="Y19" s="72"/>
      <c r="Z19" s="72"/>
      <c r="AA19" s="72"/>
      <c r="AB19" s="72"/>
      <c r="AC19" s="73"/>
      <c r="AD19" s="71">
        <v>100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0.83544303797468356</v>
      </c>
      <c r="Q20" s="320"/>
      <c r="R20" s="320"/>
      <c r="S20" s="320"/>
      <c r="T20" s="320"/>
      <c r="U20" s="320"/>
      <c r="V20" s="320"/>
      <c r="W20" s="320">
        <f>IF(W18=0, "-", W19/W18)</f>
        <v>0.89733840304182511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35.25" customHeight="1" x14ac:dyDescent="0.15">
      <c r="A23" s="216"/>
      <c r="B23" s="214"/>
      <c r="C23" s="214"/>
      <c r="D23" s="214"/>
      <c r="E23" s="214"/>
      <c r="F23" s="215"/>
      <c r="G23" s="321" t="s">
        <v>523</v>
      </c>
      <c r="H23" s="288"/>
      <c r="I23" s="288"/>
      <c r="J23" s="288"/>
      <c r="K23" s="288"/>
      <c r="L23" s="288"/>
      <c r="M23" s="288"/>
      <c r="N23" s="288"/>
      <c r="O23" s="289"/>
      <c r="P23" s="254" t="s">
        <v>504</v>
      </c>
      <c r="Q23" s="195"/>
      <c r="R23" s="195"/>
      <c r="S23" s="195"/>
      <c r="T23" s="195"/>
      <c r="U23" s="195"/>
      <c r="V23" s="195"/>
      <c r="W23" s="195"/>
      <c r="X23" s="196"/>
      <c r="Y23" s="293" t="s">
        <v>14</v>
      </c>
      <c r="Z23" s="294"/>
      <c r="AA23" s="295"/>
      <c r="AB23" s="658" t="s">
        <v>505</v>
      </c>
      <c r="AC23" s="296"/>
      <c r="AD23" s="296"/>
      <c r="AE23" s="93" t="s">
        <v>506</v>
      </c>
      <c r="AF23" s="94"/>
      <c r="AG23" s="94"/>
      <c r="AH23" s="94"/>
      <c r="AI23" s="95"/>
      <c r="AJ23" s="93" t="s">
        <v>506</v>
      </c>
      <c r="AK23" s="94"/>
      <c r="AL23" s="94"/>
      <c r="AM23" s="94"/>
      <c r="AN23" s="95"/>
      <c r="AO23" s="93" t="s">
        <v>506</v>
      </c>
      <c r="AP23" s="94"/>
      <c r="AQ23" s="94"/>
      <c r="AR23" s="94"/>
      <c r="AS23" s="95"/>
      <c r="AT23" s="226"/>
      <c r="AU23" s="226"/>
      <c r="AV23" s="226"/>
      <c r="AW23" s="226"/>
      <c r="AX23" s="227"/>
    </row>
    <row r="24" spans="1:50" ht="31.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505</v>
      </c>
      <c r="AC24" s="286"/>
      <c r="AD24" s="286"/>
      <c r="AE24" s="93" t="s">
        <v>506</v>
      </c>
      <c r="AF24" s="94"/>
      <c r="AG24" s="94"/>
      <c r="AH24" s="94"/>
      <c r="AI24" s="95"/>
      <c r="AJ24" s="93" t="s">
        <v>506</v>
      </c>
      <c r="AK24" s="94"/>
      <c r="AL24" s="94"/>
      <c r="AM24" s="94"/>
      <c r="AN24" s="95"/>
      <c r="AO24" s="93" t="s">
        <v>506</v>
      </c>
      <c r="AP24" s="94"/>
      <c r="AQ24" s="94"/>
      <c r="AR24" s="94"/>
      <c r="AS24" s="95"/>
      <c r="AT24" s="93">
        <v>12</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507</v>
      </c>
      <c r="AF25" s="94"/>
      <c r="AG25" s="94"/>
      <c r="AH25" s="94"/>
      <c r="AI25" s="95"/>
      <c r="AJ25" s="93" t="s">
        <v>508</v>
      </c>
      <c r="AK25" s="94"/>
      <c r="AL25" s="94"/>
      <c r="AM25" s="94"/>
      <c r="AN25" s="95"/>
      <c r="AO25" s="93" t="s">
        <v>506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482</v>
      </c>
      <c r="H68" s="195"/>
      <c r="I68" s="195"/>
      <c r="J68" s="195"/>
      <c r="K68" s="195"/>
      <c r="L68" s="195"/>
      <c r="M68" s="195"/>
      <c r="N68" s="195"/>
      <c r="O68" s="195"/>
      <c r="P68" s="195"/>
      <c r="Q68" s="195"/>
      <c r="R68" s="195"/>
      <c r="S68" s="195"/>
      <c r="T68" s="195"/>
      <c r="U68" s="195"/>
      <c r="V68" s="195"/>
      <c r="W68" s="195"/>
      <c r="X68" s="196"/>
      <c r="Y68" s="332" t="s">
        <v>66</v>
      </c>
      <c r="Z68" s="333"/>
      <c r="AA68" s="334"/>
      <c r="AB68" s="202" t="s">
        <v>481</v>
      </c>
      <c r="AC68" s="203"/>
      <c r="AD68" s="204"/>
      <c r="AE68" s="93">
        <v>6</v>
      </c>
      <c r="AF68" s="94"/>
      <c r="AG68" s="94"/>
      <c r="AH68" s="94"/>
      <c r="AI68" s="95"/>
      <c r="AJ68" s="93">
        <v>7</v>
      </c>
      <c r="AK68" s="94"/>
      <c r="AL68" s="94"/>
      <c r="AM68" s="94"/>
      <c r="AN68" s="95"/>
      <c r="AO68" s="93">
        <v>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481</v>
      </c>
      <c r="AC69" s="211"/>
      <c r="AD69" s="212"/>
      <c r="AE69" s="93">
        <v>11</v>
      </c>
      <c r="AF69" s="94"/>
      <c r="AG69" s="94"/>
      <c r="AH69" s="94"/>
      <c r="AI69" s="95"/>
      <c r="AJ69" s="93">
        <v>13</v>
      </c>
      <c r="AK69" s="94"/>
      <c r="AL69" s="94"/>
      <c r="AM69" s="94"/>
      <c r="AN69" s="95"/>
      <c r="AO69" s="93">
        <v>2</v>
      </c>
      <c r="AP69" s="94"/>
      <c r="AQ69" s="94"/>
      <c r="AR69" s="94"/>
      <c r="AS69" s="95"/>
      <c r="AT69" s="93" t="s">
        <v>513</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483</v>
      </c>
      <c r="H83" s="144"/>
      <c r="I83" s="144"/>
      <c r="J83" s="144"/>
      <c r="K83" s="144"/>
      <c r="L83" s="144"/>
      <c r="M83" s="144"/>
      <c r="N83" s="144"/>
      <c r="O83" s="144"/>
      <c r="P83" s="144"/>
      <c r="Q83" s="144"/>
      <c r="R83" s="144"/>
      <c r="S83" s="144"/>
      <c r="T83" s="144"/>
      <c r="U83" s="144"/>
      <c r="V83" s="144"/>
      <c r="W83" s="144"/>
      <c r="X83" s="144"/>
      <c r="Y83" s="146" t="s">
        <v>17</v>
      </c>
      <c r="Z83" s="147"/>
      <c r="AA83" s="148"/>
      <c r="AB83" s="181" t="s">
        <v>484</v>
      </c>
      <c r="AC83" s="150"/>
      <c r="AD83" s="151"/>
      <c r="AE83" s="152">
        <v>21102</v>
      </c>
      <c r="AF83" s="153"/>
      <c r="AG83" s="153"/>
      <c r="AH83" s="153"/>
      <c r="AI83" s="153"/>
      <c r="AJ83" s="152">
        <v>17375</v>
      </c>
      <c r="AK83" s="153"/>
      <c r="AL83" s="153"/>
      <c r="AM83" s="153"/>
      <c r="AN83" s="153"/>
      <c r="AO83" s="152">
        <v>9804</v>
      </c>
      <c r="AP83" s="153"/>
      <c r="AQ83" s="153"/>
      <c r="AR83" s="153"/>
      <c r="AS83" s="153"/>
      <c r="AT83" s="93" t="s">
        <v>479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484</v>
      </c>
      <c r="AC84" s="158"/>
      <c r="AD84" s="159"/>
      <c r="AE84" s="157" t="s">
        <v>485</v>
      </c>
      <c r="AF84" s="158"/>
      <c r="AG84" s="158"/>
      <c r="AH84" s="158"/>
      <c r="AI84" s="159"/>
      <c r="AJ84" s="157" t="s">
        <v>486</v>
      </c>
      <c r="AK84" s="158"/>
      <c r="AL84" s="158"/>
      <c r="AM84" s="158"/>
      <c r="AN84" s="159"/>
      <c r="AO84" s="157" t="s">
        <v>487</v>
      </c>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511</v>
      </c>
      <c r="D98" s="413"/>
      <c r="E98" s="413"/>
      <c r="F98" s="413"/>
      <c r="G98" s="413"/>
      <c r="H98" s="413"/>
      <c r="I98" s="413"/>
      <c r="J98" s="413"/>
      <c r="K98" s="414"/>
      <c r="L98" s="71" t="s">
        <v>511</v>
      </c>
      <c r="M98" s="72"/>
      <c r="N98" s="72"/>
      <c r="O98" s="72"/>
      <c r="P98" s="72"/>
      <c r="Q98" s="73"/>
      <c r="R98" s="71" t="s">
        <v>515</v>
      </c>
      <c r="S98" s="72"/>
      <c r="T98" s="72"/>
      <c r="U98" s="72"/>
      <c r="V98" s="72"/>
      <c r="W98" s="73"/>
      <c r="X98" s="671" t="s">
        <v>516</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35.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478</v>
      </c>
      <c r="AE108" s="604"/>
      <c r="AF108" s="604"/>
      <c r="AG108" s="600" t="s">
        <v>524</v>
      </c>
      <c r="AH108" s="601"/>
      <c r="AI108" s="601"/>
      <c r="AJ108" s="601"/>
      <c r="AK108" s="601"/>
      <c r="AL108" s="601"/>
      <c r="AM108" s="601"/>
      <c r="AN108" s="601"/>
      <c r="AO108" s="601"/>
      <c r="AP108" s="601"/>
      <c r="AQ108" s="601"/>
      <c r="AR108" s="601"/>
      <c r="AS108" s="601"/>
      <c r="AT108" s="601"/>
      <c r="AU108" s="601"/>
      <c r="AV108" s="601"/>
      <c r="AW108" s="601"/>
      <c r="AX108" s="602"/>
    </row>
    <row r="109" spans="1:50" ht="39"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478</v>
      </c>
      <c r="AE109" s="441"/>
      <c r="AF109" s="441"/>
      <c r="AG109" s="303" t="s">
        <v>489</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478</v>
      </c>
      <c r="AE110" s="585"/>
      <c r="AF110" s="585"/>
      <c r="AG110" s="529" t="s">
        <v>509</v>
      </c>
      <c r="AH110" s="197"/>
      <c r="AI110" s="197"/>
      <c r="AJ110" s="197"/>
      <c r="AK110" s="197"/>
      <c r="AL110" s="197"/>
      <c r="AM110" s="197"/>
      <c r="AN110" s="197"/>
      <c r="AO110" s="197"/>
      <c r="AP110" s="197"/>
      <c r="AQ110" s="197"/>
      <c r="AR110" s="197"/>
      <c r="AS110" s="197"/>
      <c r="AT110" s="197"/>
      <c r="AU110" s="197"/>
      <c r="AV110" s="197"/>
      <c r="AW110" s="197"/>
      <c r="AX110" s="530"/>
    </row>
    <row r="111" spans="1:50" ht="49.5"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478</v>
      </c>
      <c r="AE111" s="437"/>
      <c r="AF111" s="437"/>
      <c r="AG111" s="300" t="s">
        <v>525</v>
      </c>
      <c r="AH111" s="301"/>
      <c r="AI111" s="301"/>
      <c r="AJ111" s="301"/>
      <c r="AK111" s="301"/>
      <c r="AL111" s="301"/>
      <c r="AM111" s="301"/>
      <c r="AN111" s="301"/>
      <c r="AO111" s="301"/>
      <c r="AP111" s="301"/>
      <c r="AQ111" s="301"/>
      <c r="AR111" s="301"/>
      <c r="AS111" s="301"/>
      <c r="AT111" s="301"/>
      <c r="AU111" s="301"/>
      <c r="AV111" s="301"/>
      <c r="AW111" s="301"/>
      <c r="AX111" s="302"/>
    </row>
    <row r="112" spans="1:50" ht="38.2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478</v>
      </c>
      <c r="AE112" s="441"/>
      <c r="AF112" s="441"/>
      <c r="AG112" s="303" t="s">
        <v>490</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478</v>
      </c>
      <c r="AE113" s="441"/>
      <c r="AF113" s="441"/>
      <c r="AG113" s="303" t="s">
        <v>491</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488</v>
      </c>
      <c r="AE114" s="441"/>
      <c r="AF114" s="441"/>
      <c r="AG114" s="531"/>
      <c r="AH114" s="304"/>
      <c r="AI114" s="304"/>
      <c r="AJ114" s="304"/>
      <c r="AK114" s="304"/>
      <c r="AL114" s="304"/>
      <c r="AM114" s="304"/>
      <c r="AN114" s="304"/>
      <c r="AO114" s="304"/>
      <c r="AP114" s="304"/>
      <c r="AQ114" s="304"/>
      <c r="AR114" s="304"/>
      <c r="AS114" s="304"/>
      <c r="AT114" s="304"/>
      <c r="AU114" s="304"/>
      <c r="AV114" s="304"/>
      <c r="AW114" s="304"/>
      <c r="AX114" s="305"/>
    </row>
    <row r="115" spans="1:64" ht="39.7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478</v>
      </c>
      <c r="AE115" s="441"/>
      <c r="AF115" s="441"/>
      <c r="AG115" s="303" t="s">
        <v>492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488</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3.7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478</v>
      </c>
      <c r="AE117" s="585"/>
      <c r="AF117" s="594"/>
      <c r="AG117" s="598" t="s">
        <v>526</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40.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488</v>
      </c>
      <c r="AE118" s="437"/>
      <c r="AF118" s="637"/>
      <c r="AG118" s="300"/>
      <c r="AH118" s="301"/>
      <c r="AI118" s="301"/>
      <c r="AJ118" s="301"/>
      <c r="AK118" s="301"/>
      <c r="AL118" s="301"/>
      <c r="AM118" s="301"/>
      <c r="AN118" s="301"/>
      <c r="AO118" s="301"/>
      <c r="AP118" s="301"/>
      <c r="AQ118" s="301"/>
      <c r="AR118" s="301"/>
      <c r="AS118" s="301"/>
      <c r="AT118" s="301"/>
      <c r="AU118" s="301"/>
      <c r="AV118" s="301"/>
      <c r="AW118" s="301"/>
      <c r="AX118" s="302"/>
    </row>
    <row r="119" spans="1:64" ht="36"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478</v>
      </c>
      <c r="AE119" s="606"/>
      <c r="AF119" s="606"/>
      <c r="AG119" s="303" t="s">
        <v>527</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478</v>
      </c>
      <c r="AE120" s="441"/>
      <c r="AF120" s="441"/>
      <c r="AG120" s="303" t="s">
        <v>493</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478</v>
      </c>
      <c r="AE121" s="441"/>
      <c r="AF121" s="441"/>
      <c r="AG121" s="529" t="s">
        <v>517</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488</v>
      </c>
      <c r="AE122" s="437"/>
      <c r="AF122" s="437"/>
      <c r="AG122" s="576" t="s">
        <v>515</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510</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528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322</v>
      </c>
      <c r="H137" s="418"/>
      <c r="I137" s="418"/>
      <c r="J137" s="418"/>
      <c r="K137" s="418"/>
      <c r="L137" s="418"/>
      <c r="M137" s="418"/>
      <c r="N137" s="418"/>
      <c r="O137" s="418"/>
      <c r="P137" s="419"/>
      <c r="Q137" s="404" t="s">
        <v>225</v>
      </c>
      <c r="R137" s="404"/>
      <c r="S137" s="404"/>
      <c r="T137" s="404"/>
      <c r="U137" s="404"/>
      <c r="V137" s="404"/>
      <c r="W137" s="417" t="s">
        <v>494</v>
      </c>
      <c r="X137" s="418"/>
      <c r="Y137" s="418"/>
      <c r="Z137" s="418"/>
      <c r="AA137" s="418"/>
      <c r="AB137" s="418"/>
      <c r="AC137" s="418"/>
      <c r="AD137" s="418"/>
      <c r="AE137" s="418"/>
      <c r="AF137" s="419"/>
      <c r="AG137" s="404" t="s">
        <v>226</v>
      </c>
      <c r="AH137" s="404"/>
      <c r="AI137" s="404"/>
      <c r="AJ137" s="404"/>
      <c r="AK137" s="404"/>
      <c r="AL137" s="404"/>
      <c r="AM137" s="400" t="s">
        <v>495</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518</v>
      </c>
      <c r="H138" s="421"/>
      <c r="I138" s="421"/>
      <c r="J138" s="421"/>
      <c r="K138" s="421"/>
      <c r="L138" s="421"/>
      <c r="M138" s="421"/>
      <c r="N138" s="421"/>
      <c r="O138" s="421"/>
      <c r="P138" s="422"/>
      <c r="Q138" s="406" t="s">
        <v>228</v>
      </c>
      <c r="R138" s="406"/>
      <c r="S138" s="406"/>
      <c r="T138" s="406"/>
      <c r="U138" s="406"/>
      <c r="V138" s="406"/>
      <c r="W138" s="420" t="s">
        <v>519</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496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497</v>
      </c>
      <c r="H180" s="98"/>
      <c r="I180" s="98"/>
      <c r="J180" s="98"/>
      <c r="K180" s="99"/>
      <c r="L180" s="100"/>
      <c r="M180" s="101"/>
      <c r="N180" s="101"/>
      <c r="O180" s="101"/>
      <c r="P180" s="101"/>
      <c r="Q180" s="101"/>
      <c r="R180" s="101"/>
      <c r="S180" s="101"/>
      <c r="T180" s="101"/>
      <c r="U180" s="101"/>
      <c r="V180" s="101"/>
      <c r="W180" s="101"/>
      <c r="X180" s="102"/>
      <c r="Y180" s="103">
        <v>66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t="s">
        <v>498</v>
      </c>
      <c r="H181" s="75"/>
      <c r="I181" s="75"/>
      <c r="J181" s="75"/>
      <c r="K181" s="76"/>
      <c r="L181" s="77" t="s">
        <v>499</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67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8"/>
      <c r="C191" s="538"/>
      <c r="D191" s="538"/>
      <c r="E191" s="538"/>
      <c r="F191" s="539"/>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500</v>
      </c>
      <c r="D236" s="113"/>
      <c r="E236" s="113"/>
      <c r="F236" s="113"/>
      <c r="G236" s="113"/>
      <c r="H236" s="113"/>
      <c r="I236" s="113"/>
      <c r="J236" s="113"/>
      <c r="K236" s="113"/>
      <c r="L236" s="113"/>
      <c r="M236" s="117" t="s">
        <v>502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67</v>
      </c>
      <c r="AL236" s="115"/>
      <c r="AM236" s="115"/>
      <c r="AN236" s="115"/>
      <c r="AO236" s="115"/>
      <c r="AP236" s="116"/>
      <c r="AQ236" s="117" t="s">
        <v>479</v>
      </c>
      <c r="AR236" s="113"/>
      <c r="AS236" s="113"/>
      <c r="AT236" s="113"/>
      <c r="AU236" s="114" t="s">
        <v>480</v>
      </c>
      <c r="AV236" s="115"/>
      <c r="AW236" s="115"/>
      <c r="AX236" s="116"/>
    </row>
    <row r="237" spans="1:50" ht="24" customHeight="1" x14ac:dyDescent="0.15">
      <c r="A237" s="112">
        <v>2</v>
      </c>
      <c r="B237" s="112">
        <v>1</v>
      </c>
      <c r="C237" s="117" t="s">
        <v>501</v>
      </c>
      <c r="D237" s="113"/>
      <c r="E237" s="113"/>
      <c r="F237" s="113"/>
      <c r="G237" s="113"/>
      <c r="H237" s="113"/>
      <c r="I237" s="113"/>
      <c r="J237" s="113"/>
      <c r="K237" s="113"/>
      <c r="L237" s="113"/>
      <c r="M237" s="117" t="s">
        <v>503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33</v>
      </c>
      <c r="AL237" s="115"/>
      <c r="AM237" s="115"/>
      <c r="AN237" s="115"/>
      <c r="AO237" s="115"/>
      <c r="AP237" s="116"/>
      <c r="AQ237" s="117" t="s">
        <v>480</v>
      </c>
      <c r="AR237" s="113"/>
      <c r="AS237" s="113"/>
      <c r="AT237" s="113"/>
      <c r="AU237" s="114" t="s">
        <v>480</v>
      </c>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9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89"/>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9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89"/>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9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89"/>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9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89"/>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9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89"/>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9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89"/>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9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89"/>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9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89"/>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9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89"/>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9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89"/>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467</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6"/>
      <c r="B3" s="697"/>
      <c r="C3" s="697"/>
      <c r="D3" s="697"/>
      <c r="E3" s="697"/>
      <c r="F3" s="69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6"/>
      <c r="B16" s="697"/>
      <c r="C16" s="697"/>
      <c r="D16" s="697"/>
      <c r="E16" s="697"/>
      <c r="F16" s="69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6"/>
      <c r="B29" s="697"/>
      <c r="C29" s="697"/>
      <c r="D29" s="697"/>
      <c r="E29" s="697"/>
      <c r="F29" s="69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6"/>
      <c r="B42" s="697"/>
      <c r="C42" s="697"/>
      <c r="D42" s="697"/>
      <c r="E42" s="697"/>
      <c r="F42" s="69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6"/>
      <c r="B56" s="697"/>
      <c r="C56" s="697"/>
      <c r="D56" s="697"/>
      <c r="E56" s="697"/>
      <c r="F56" s="69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6"/>
      <c r="B69" s="697"/>
      <c r="C69" s="697"/>
      <c r="D69" s="697"/>
      <c r="E69" s="697"/>
      <c r="F69" s="69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6"/>
      <c r="B82" s="697"/>
      <c r="C82" s="697"/>
      <c r="D82" s="697"/>
      <c r="E82" s="697"/>
      <c r="F82" s="69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6"/>
      <c r="B95" s="697"/>
      <c r="C95" s="697"/>
      <c r="D95" s="697"/>
      <c r="E95" s="697"/>
      <c r="F95" s="69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6"/>
      <c r="B109" s="697"/>
      <c r="C109" s="697"/>
      <c r="D109" s="697"/>
      <c r="E109" s="697"/>
      <c r="F109" s="69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6"/>
      <c r="B122" s="697"/>
      <c r="C122" s="697"/>
      <c r="D122" s="697"/>
      <c r="E122" s="697"/>
      <c r="F122" s="69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6"/>
      <c r="B135" s="697"/>
      <c r="C135" s="697"/>
      <c r="D135" s="697"/>
      <c r="E135" s="697"/>
      <c r="F135" s="69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6"/>
      <c r="B148" s="697"/>
      <c r="C148" s="697"/>
      <c r="D148" s="697"/>
      <c r="E148" s="697"/>
      <c r="F148" s="69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6"/>
      <c r="B162" s="697"/>
      <c r="C162" s="697"/>
      <c r="D162" s="697"/>
      <c r="E162" s="697"/>
      <c r="F162" s="69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6"/>
      <c r="B175" s="697"/>
      <c r="C175" s="697"/>
      <c r="D175" s="697"/>
      <c r="E175" s="697"/>
      <c r="F175" s="69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6"/>
      <c r="B188" s="697"/>
      <c r="C188" s="697"/>
      <c r="D188" s="697"/>
      <c r="E188" s="697"/>
      <c r="F188" s="69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6"/>
      <c r="B201" s="697"/>
      <c r="C201" s="697"/>
      <c r="D201" s="697"/>
      <c r="E201" s="697"/>
      <c r="F201" s="69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6"/>
      <c r="B215" s="697"/>
      <c r="C215" s="697"/>
      <c r="D215" s="697"/>
      <c r="E215" s="697"/>
      <c r="F215" s="69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6"/>
      <c r="B228" s="697"/>
      <c r="C228" s="697"/>
      <c r="D228" s="697"/>
      <c r="E228" s="697"/>
      <c r="F228" s="69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6"/>
      <c r="B241" s="697"/>
      <c r="C241" s="697"/>
      <c r="D241" s="697"/>
      <c r="E241" s="697"/>
      <c r="F241" s="69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6"/>
      <c r="B254" s="697"/>
      <c r="C254" s="697"/>
      <c r="D254" s="697"/>
      <c r="E254" s="697"/>
      <c r="F254" s="69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2015-06-18T07:31:26Z</cp:lastPrinted>
  <dcterms:created xsi:type="dcterms:W3CDTF">2012-03-13T00:50:25Z</dcterms:created>
  <dcterms:modified xsi:type="dcterms:W3CDTF">2015-06-18T07:31:38Z</dcterms:modified>
</cp:coreProperties>
</file>