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<sst xmlns="http://schemas.openxmlformats.org/spreadsheetml/2006/main" count="1326" uniqueCount="535">
  <si>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</si>
  <si>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</si>
  <si>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</si>
  <si>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</si>
  <si>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</si>
  <si>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</si>
  <si>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</si>
  <si>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</si>
  <si>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</si>
  <si>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</si>
  <si>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</si>
  <si>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</si>
  <si>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</si>
  <si>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</si>
  <si>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</si>
  <si>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</si>
  <si>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</si>
  <si>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</si>
  <si>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</si>
  <si>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</si>
  <si>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</si>
  <si>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</si>
  <si>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</si>
  <si>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</si>
  <si>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</si>
  <si>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</si>
  <si>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</si>
  <si>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</si>
  <si>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</si>
  <si>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</si>
  <si>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</si>
  <si>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</si>
  <si>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</si>
  <si>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</si>
  <si>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</si>
  <si>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</si>
  <si>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</si>
  <si>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</si>
  <si>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</si>
  <si>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</si>
  <si>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</si>
  <si>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</si>
  <si>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</si>
  <si>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</si>
  <si>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</si>
  <si>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</si>
  <si>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</si>
  <si>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</si>
  <si>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</si>
  <si>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</si>
  <si>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</si>
  <si>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</si>
  <si>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</si>
  <si>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</si>
  <si>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</si>
  <si>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</si>
  <si>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</si>
  <si>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</si>
  <si>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</si>
  <si>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</si>
  <si>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</si>
  <si>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</si>
  <si>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</si>
  <si>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</si>
  <si>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</si>
  <si>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</si>
  <si>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</si>
  <si>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</si>
  <si>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</si>
  <si>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</si>
  <si>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</si>
  <si>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</si>
  <si>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</si>
  <si>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</si>
  <si>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</si>
  <si>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</si>
  <si>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</si>
  <si>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</si>
  <si>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</si>
  <si>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</si>
  <si>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</si>
  <si>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</si>
  <si>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</si>
  <si>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</si>
  <si>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</si>
  <si>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</si>
  <si>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</si>
  <si>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</si>
  <si>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</si>
  <si>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</si>
  <si>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</si>
  <si>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</si>
  <si>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</si>
  <si>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</si>
  <si>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</si>
  <si>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</si>
  <si>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</si>
  <si>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</si>
  <si>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</si>
  <si>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</si>
  <si>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</si>
  <si>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</si>
  <si>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</si>
  <si>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</si>
  <si>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</si>
  <si>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</si>
  <si>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</si>
  <si>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</si>
  <si>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</si>
  <si>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</si>
  <si>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</si>
  <si>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</si>
  <si>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</si>
  <si>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</si>
  <si>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</si>
  <si>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</si>
  <si>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</si>
  <si>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</si>
  <si>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</si>
  <si>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</si>
  <si>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</si>
  <si>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</si>
  <si>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</si>
  <si>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</si>
  <si>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</si>
  <si>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</si>
  <si>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</si>
  <si>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</si>
  <si>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</si>
  <si>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</si>
  <si>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</si>
  <si>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</si>
  <si>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</si>
  <si>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</si>
  <si>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</si>
  <si>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</si>
  <si>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</si>
  <si>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</si>
  <si>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</si>
  <si>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</si>
  <si>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</si>
  <si>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</si>
  <si>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</si>
  <si>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</si>
  <si>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</si>
  <si>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</si>
  <si>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</si>
  <si>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</si>
  <si>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</si>
  <si>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</si>
  <si>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</si>
  <si>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</si>
  <si>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</si>
  <si>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</si>
  <si>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</si>
  <si>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</si>
  <si>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</si>
  <si>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</si>
  <si>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</si>
  <si>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</si>
  <si>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</si>
  <si>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</si>
  <si>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</si>
  <si>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</si>
  <si>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</si>
  <si>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</si>
  <si>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</si>
  <si>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</si>
  <si>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</si>
  <si>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</si>
  <si>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</si>
  <si>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</si>
  <si>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</si>
  <si>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</si>
  <si>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</si>
  <si>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</si>
  <si>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</si>
  <si>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</si>
  <si>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</si>
  <si>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</si>
  <si>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</si>
  <si>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</si>
  <si>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</si>
  <si>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</si>
  <si>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</si>
  <si>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</si>
  <si>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</si>
  <si>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</si>
  <si>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</si>
  <si>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</si>
  <si>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</si>
  <si>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</si>
  <si>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</si>
  <si>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</si>
  <si>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</si>
  <si>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</si>
  <si>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</si>
  <si>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</si>
  <si>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</si>
  <si>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</si>
  <si>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</si>
  <si>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</si>
  <si>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</si>
  <si>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</si>
  <si>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</si>
  <si>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</si>
  <si>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</si>
  <si>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</si>
  <si>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</si>
  <si>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</si>
  <si>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</si>
  <si>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</si>
  <si>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</si>
  <si>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</si>
  <si>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</si>
  <si>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</si>
  <si>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</si>
  <si>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</si>
  <si>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</si>
  <si>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</si>
  <si>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</si>
  <si>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</si>
  <si>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</si>
  <si>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</si>
  <si>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</si>
  <si>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</si>
  <si>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</si>
  <si>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</si>
  <si>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</si>
  <si>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</si>
  <si>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</si>
  <si>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</si>
  <si>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</si>
  <si>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</si>
  <si>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</si>
  <si>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</si>
  <si>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</si>
  <si>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</si>
  <si>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</si>
  <si>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</si>
  <si>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</si>
  <si>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</si>
  <si>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</si>
  <si>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</si>
  <si>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</si>
  <si>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</si>
  <si>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</si>
  <si>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</si>
  <si>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</si>
  <si>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</si>
  <si>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</si>
  <si>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</si>
  <si>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</si>
  <si>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</si>
  <si>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</si>
  <si>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</si>
  <si>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</si>
  <si>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</si>
  <si>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</si>
  <si>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</si>
  <si>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</si>
  <si>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</si>
  <si>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</si>
  <si>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</si>
  <si>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</si>
  <si>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</si>
  <si>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</si>
  <si>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</si>
  <si>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</si>
  <si>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</si>
  <si>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</si>
  <si>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</si>
  <si>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</si>
  <si>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</si>
  <si>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</si>
  <si>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</si>
  <si>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</si>
  <si>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</si>
  <si>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</si>
  <si>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</si>
  <si>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</si>
  <si>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</si>
  <si>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</si>
  <si>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</si>
  <si>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</si>
  <si>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</si>
  <si>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</si>
  <si>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</si>
  <si>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</si>
  <si>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</si>
  <si>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</si>
  <si>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</si>
  <si>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</si>
  <si>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</si>
  <si>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</si>
  <si>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</si>
  <si>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</si>
  <si>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</si>
  <si>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</si>
  <si>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</si>
  <si>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</si>
  <si>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</si>
  <si>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</si>
  <si>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</si>
  <si>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</si>
  <si>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</si>
  <si>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</si>
  <si>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</si>
  <si>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</si>
  <si>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</si>
  <si>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</si>
  <si>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</si>
  <si>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</si>
  <si>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</si>
  <si>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</si>
  <si>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</si>
  <si>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</si>
  <si>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</si>
  <si>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</si>
  <si>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</si>
  <si>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</si>
  <si>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</si>
  <si>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</si>
  <si>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</si>
  <si>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</si>
  <si>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</si>
  <si>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</si>
  <si>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</si>
  <si>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</si>
  <si>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</si>
  <si>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</si>
  <si>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</si>
  <si>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</si>
  <si>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</si>
  <si>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</si>
  <si>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</si>
  <si>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</si>
  <si>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</si>
  <si>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</si>
  <si>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</si>
  <si>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</si>
  <si>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</si>
  <si>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</si>
  <si>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</si>
  <si>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</si>
  <si>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</si>
  <si>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</si>
  <si>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</si>
  <si>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</si>
  <si>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</si>
  <si>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</si>
  <si>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</si>
  <si>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</si>
  <si>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</si>
  <si>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</si>
  <si>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</si>
  <si>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</si>
  <si>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</si>
  <si>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</si>
  <si>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</si>
  <si>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</si>
  <si>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</si>
  <si>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</si>
  <si>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</si>
  <si>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</si>
  <si>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</si>
  <si>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</si>
  <si>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</si>
  <si>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</si>
  <si>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</si>
  <si>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</si>
  <si>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</si>
  <si>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</si>
  <si>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</si>
  <si>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</si>
  <si>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</si>
  <si>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</si>
  <si>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</si>
  <si>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</si>
  <si>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</si>
  <si>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</si>
  <si>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</si>
  <si>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</si>
  <si>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</si>
  <si>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</si>
  <si>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</si>
  <si>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</si>
  <si>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</si>
  <si>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</si>
  <si>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</si>
  <si>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</si>
  <si>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</si>
  <si>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</si>
  <si>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</si>
  <si>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</si>
  <si>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</si>
  <si>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</si>
  <si>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</si>
  <si>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</si>
  <si>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</si>
  <si>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</si>
  <si>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</si>
  <si>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</si>
  <si>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</si>
  <si>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</si>
  <si>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</si>
  <si>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</si>
  <si>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</si>
  <si>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</si>
  <si>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</si>
  <si>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</si>
  <si>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</si>
  <si>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</si>
  <si>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</si>
  <si>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</si>
  <si>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</si>
  <si>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</si>
  <si>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</si>
  <si>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</si>
  <si>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</si>
  <si>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</si>
  <si>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</si>
  <si>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</si>
  <si>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</si>
  <si>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</si>
  <si>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</si>
  <si>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</si>
  <si>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</si>
  <si>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</si>
  <si>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</si>
  <si>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</si>
  <si>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</si>
  <si>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</si>
  <si>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</si>
  <si>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</si>
  <si>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</si>
  <si>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</si>
  <si>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</si>
  <si>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</si>
  <si>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</si>
  <si>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</si>
  <si>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</si>
  <si>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</si>
  <si>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</si>
  <si>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</si>
  <si>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</si>
  <si>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</si>
  <si>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</si>
  <si>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</si>
  <si>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</si>
  <si>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</si>
  <si>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</si>
  <si>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</si>
  <si>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</si>
  <si>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</si>
  <si>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</si>
  <si>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</si>
  <si>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</si>
  <si>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</si>
  <si>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</si>
  <si>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</si>
  <si>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</si>
  <si>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</si>
  <si>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</si>
  <si>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</si>
  <si>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</si>
  <si>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</si>
  <si>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</si>
  <si>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</si>
  <si>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</si>
  <si>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再生可能エネルギー導入のための蓄電池制御等実証モデル事業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</si>
  <si>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</si>
  <si>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</si>
  <si>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</si>
  <si>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</si>
  <si>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エネルギー基本計画、
京都議定書目標達成計画</t>
    <phoneticPr fontId="5"/>
  </si>
  <si>
    <t>-</t>
    <phoneticPr fontId="5"/>
  </si>
  <si>
    <t>○</t>
  </si>
  <si>
    <t>再生可能エネルギーの中でも、太陽光発電や風力発電は発電電力量が気象条件に依存するため、安定した出力を確保することが困難な課題を有しており、系統連系に支障を来す事例が存在している。再生可能エネルギー発電施設に蓄電池を導入し、効果的に活用することにより、課題を克服し、再生可能エネルギーの大幅な導入拡大を図る。</t>
    <phoneticPr fontId="5"/>
  </si>
  <si>
    <t>離島、過疎地域、山間地域等の基幹系統から独立している場合や、防災上の観点から蓄電池を必要とする地域等において、再生可能エネルギー発電施設（太陽光発電及び風力発電を想定）に大型蓄電池を設置し、効果的な設置方法、出力安定化・変動緩和効果等の検証を行い、制御手法等を確立する。（定額：全額補助）</t>
    <phoneticPr fontId="5"/>
  </si>
  <si>
    <t>-</t>
    <phoneticPr fontId="5"/>
  </si>
  <si>
    <t>-</t>
    <phoneticPr fontId="5"/>
  </si>
  <si>
    <t>平成27年度までに再生可能エネルギーの導入可能量73.5MWを目指す。</t>
    <phoneticPr fontId="5"/>
  </si>
  <si>
    <t>再生可能エネルギーの導入可能量</t>
    <phoneticPr fontId="5"/>
  </si>
  <si>
    <t>MW</t>
    <phoneticPr fontId="5"/>
  </si>
  <si>
    <t>周波数変動の制御手法確立件数</t>
    <phoneticPr fontId="5"/>
  </si>
  <si>
    <t>件</t>
    <rPh sb="0" eb="1">
      <t>ケン</t>
    </rPh>
    <phoneticPr fontId="5"/>
  </si>
  <si>
    <t>事業実施件数</t>
    <phoneticPr fontId="5"/>
  </si>
  <si>
    <t>事業費(千円)／蓄電池容量(kW)　　</t>
    <phoneticPr fontId="5"/>
  </si>
  <si>
    <t>千円/kW</t>
    <phoneticPr fontId="5"/>
  </si>
  <si>
    <t>千円/kW</t>
    <phoneticPr fontId="5"/>
  </si>
  <si>
    <t>2,520,431千円/6500kW</t>
    <phoneticPr fontId="5"/>
  </si>
  <si>
    <t>5,030,710千円/16,912kW</t>
    <phoneticPr fontId="5"/>
  </si>
  <si>
    <t>‐</t>
  </si>
  <si>
    <t>再生可能エネルギーの導入拡大は温暖化対策の観点から重要である。</t>
    <phoneticPr fontId="5"/>
  </si>
  <si>
    <t>電力会社及び発電事業者にインセンティブがないこと
から、国が実証する必要がある。</t>
    <phoneticPr fontId="5"/>
  </si>
  <si>
    <t>再生可能エネルギーの課題を克服し、大幅な導入拡大を図る事業であるため、優先度は高い。</t>
    <phoneticPr fontId="5"/>
  </si>
  <si>
    <t>補助事業者の選定に当たっては公募を行い、内容を審査のうえ採択しており、競争性が確保されている。</t>
    <phoneticPr fontId="5"/>
  </si>
  <si>
    <t>電力会社及び発電事業者にインセンティブがないことから、定額補助としている。</t>
    <phoneticPr fontId="5"/>
  </si>
  <si>
    <t>今後の再生可能エネルギー導入拡大が期待される先導的実証のため妥当である。</t>
    <phoneticPr fontId="5"/>
  </si>
  <si>
    <t>最終目標の達成に向け、概ね計画通り成果目標を達成できている。</t>
    <phoneticPr fontId="5"/>
  </si>
  <si>
    <t>平成26年度終了の事業である。</t>
    <phoneticPr fontId="5"/>
  </si>
  <si>
    <t>011</t>
    <phoneticPr fontId="5"/>
  </si>
  <si>
    <t>017</t>
    <phoneticPr fontId="5"/>
  </si>
  <si>
    <t>工事費</t>
    <phoneticPr fontId="5"/>
  </si>
  <si>
    <t>事務費</t>
    <phoneticPr fontId="5"/>
  </si>
  <si>
    <t>本工事費、測量及び試験費</t>
    <phoneticPr fontId="5"/>
  </si>
  <si>
    <t>人件費、旅費</t>
    <phoneticPr fontId="5"/>
  </si>
  <si>
    <t>日本風力開発株式会社</t>
    <phoneticPr fontId="5"/>
  </si>
  <si>
    <t>蓄電池制御等の実証(風力、太陽光発電設備とNAS電池の連系)</t>
    <phoneticPr fontId="5"/>
  </si>
  <si>
    <t>-</t>
    <phoneticPr fontId="5"/>
  </si>
  <si>
    <t>事業計画の変更により、採択事業8件のうち1件が事業中止となったが、他7件については目標通り事業を完了しており、成果目標についても概ね計画通り達成できている。</t>
    <rPh sb="41" eb="43">
      <t>モクヒョウ</t>
    </rPh>
    <rPh sb="43" eb="44">
      <t>ドオ</t>
    </rPh>
    <phoneticPr fontId="5"/>
  </si>
  <si>
    <t>採択事業８件のうち１件が事業計画変更により、基準を満たさなくなり、事業中止となったため、不用が発生しているが、他７件は目標通りに事業が完了した。</t>
    <rPh sb="59" eb="61">
      <t>モクヒョウ</t>
    </rPh>
    <rPh sb="61" eb="62">
      <t>ドオ</t>
    </rPh>
    <phoneticPr fontId="5"/>
  </si>
  <si>
    <t>平成29年度までに蓄電池導入による周波数変動の制御手法確立件数6件を目指す。</t>
    <rPh sb="30" eb="31">
      <t>スウ</t>
    </rPh>
    <phoneticPr fontId="5"/>
  </si>
  <si>
    <t>-</t>
    <phoneticPr fontId="5"/>
  </si>
  <si>
    <t>-</t>
    <phoneticPr fontId="5"/>
  </si>
  <si>
    <t>-</t>
    <phoneticPr fontId="5"/>
  </si>
  <si>
    <t>導入した設備については地域で十分に活用されている。</t>
    <rPh sb="0" eb="2">
      <t>ドウニュウ</t>
    </rPh>
    <rPh sb="4" eb="6">
      <t>セツビ</t>
    </rPh>
    <rPh sb="11" eb="13">
      <t>チイキ</t>
    </rPh>
    <rPh sb="14" eb="16">
      <t>ジュウブン</t>
    </rPh>
    <rPh sb="17" eb="19">
      <t>カツヨウ</t>
    </rPh>
    <phoneticPr fontId="5"/>
  </si>
  <si>
    <t>A.日本風力開発株式会社</t>
    <phoneticPr fontId="5"/>
  </si>
  <si>
    <t>-</t>
    <phoneticPr fontId="5"/>
  </si>
  <si>
    <t>-</t>
    <phoneticPr fontId="5"/>
  </si>
  <si>
    <t>-</t>
    <phoneticPr fontId="5"/>
  </si>
  <si>
    <t>平成24年度限りの事業</t>
    <rPh sb="0" eb="2">
      <t>ヘイセイ</t>
    </rPh>
    <rPh sb="4" eb="6">
      <t>ネンド</t>
    </rPh>
    <rPh sb="6" eb="7">
      <t>カギ</t>
    </rPh>
    <rPh sb="9" eb="11">
      <t>ジギョウ</t>
    </rPh>
    <phoneticPr fontId="5"/>
  </si>
  <si>
    <t>B.株式会社風の王国・男鹿</t>
    <phoneticPr fontId="5"/>
  </si>
  <si>
    <t>本工事費、付帯工事費、測量及試験費</t>
    <rPh sb="0" eb="3">
      <t>ホンコウジ</t>
    </rPh>
    <rPh sb="3" eb="4">
      <t>ヒ</t>
    </rPh>
    <rPh sb="5" eb="7">
      <t>フタイ</t>
    </rPh>
    <rPh sb="7" eb="10">
      <t>コウジヒ</t>
    </rPh>
    <rPh sb="11" eb="13">
      <t>ソクリョウ</t>
    </rPh>
    <rPh sb="13" eb="14">
      <t>オヨ</t>
    </rPh>
    <rPh sb="14" eb="16">
      <t>シケン</t>
    </rPh>
    <rPh sb="16" eb="17">
      <t>ヒ</t>
    </rPh>
    <phoneticPr fontId="5"/>
  </si>
  <si>
    <t>人件費</t>
    <phoneticPr fontId="5"/>
  </si>
  <si>
    <t>株式会社風の王国・男鹿</t>
    <phoneticPr fontId="5"/>
  </si>
  <si>
    <t>蓄電池制御等の実証(風力、太陽光発電設備と鉛電池の連系)</t>
    <phoneticPr fontId="5"/>
  </si>
  <si>
    <t>-</t>
    <phoneticPr fontId="5"/>
  </si>
  <si>
    <t>-</t>
    <phoneticPr fontId="5"/>
  </si>
  <si>
    <t>事業者に適宜ヒアリングを実施し、進捗状況を確認をしながら事業を執行した。</t>
    <rPh sb="0" eb="3">
      <t>ジギョウシャ</t>
    </rPh>
    <rPh sb="4" eb="6">
      <t>テキギ</t>
    </rPh>
    <rPh sb="12" eb="14">
      <t>ジッシ</t>
    </rPh>
    <rPh sb="16" eb="18">
      <t>シンチョク</t>
    </rPh>
    <rPh sb="18" eb="20">
      <t>ジョウキョウ</t>
    </rPh>
    <rPh sb="21" eb="23">
      <t>カクニン</t>
    </rPh>
    <rPh sb="28" eb="30">
      <t>ジギョウ</t>
    </rPh>
    <rPh sb="31" eb="33">
      <t>シッコウ</t>
    </rPh>
    <phoneticPr fontId="5"/>
  </si>
  <si>
    <t>交付決定時及び支出時において見積及び支出経費を精査することで、支出合理性を確保し、費目・使途を必要なものに限定した。</t>
    <rPh sb="0" eb="2">
      <t>コウフ</t>
    </rPh>
    <rPh sb="2" eb="4">
      <t>ケッテイ</t>
    </rPh>
    <phoneticPr fontId="5"/>
  </si>
  <si>
    <t>コストについても交付決定時の評価の対象項目になっており、必要経費の絞り込みを行った。</t>
    <rPh sb="8" eb="10">
      <t>コウフ</t>
    </rPh>
    <rPh sb="10" eb="12">
      <t>ケッテイ</t>
    </rPh>
    <phoneticPr fontId="5"/>
  </si>
  <si>
    <t>見込みに見合った活動実績をが得られている。</t>
    <rPh sb="0" eb="2">
      <t>ミコ</t>
    </rPh>
    <rPh sb="4" eb="6">
      <t>ミア</t>
    </rPh>
    <rPh sb="8" eb="10">
      <t>カツドウ</t>
    </rPh>
    <rPh sb="10" eb="12">
      <t>ジッセキ</t>
    </rPh>
    <rPh sb="14" eb="15">
      <t>エ</t>
    </rPh>
    <phoneticPr fontId="5"/>
  </si>
  <si>
    <t>※端数処理の関係で合計が5,031百万円にならない</t>
    <rPh sb="1" eb="3">
      <t>ハスウ</t>
    </rPh>
    <rPh sb="3" eb="5">
      <t>ショリ</t>
    </rPh>
    <rPh sb="6" eb="8">
      <t>カンケイ</t>
    </rPh>
    <rPh sb="9" eb="11">
      <t>ゴウケイ</t>
    </rPh>
    <rPh sb="17" eb="19">
      <t>ヒャクマン</t>
    </rPh>
    <rPh sb="19" eb="20">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</si>
</sst>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55031</xdr:colOff>
      <xdr:row>145</xdr:row>
      <xdr:rowOff>133350</xdr:rowOff>
    </xdr:from>
    <xdr:to>
      <xdr:col>31</xdr:col>
      <xdr:colOff>171272</xdr:colOff>
      <xdr:row>147</xdr:row>
      <xdr:rowOff>59013</xdr:rowOff>
    </xdr:to>
    <xdr:sp macro="" textlink="">
      <xdr:nvSpPr>
        <xdr:cNvPr id="5" name="正方形/長方形 4"/>
        <xdr:cNvSpPr/>
      </xdr:nvSpPr>
      <xdr:spPr>
        <a:xfrm>
          <a:off x="4255556" y="34690050"/>
          <a:ext cx="2116491" cy="6305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5,031</a:t>
          </a:r>
          <a:r>
            <a:rPr kumimoji="1" lang="ja-JP" altLang="en-US" sz="1100">
              <a:solidFill>
                <a:sysClr val="windowText" lastClr="000000"/>
              </a:solidFill>
              <a:latin typeface="+mj-ea"/>
              <a:ea typeface="+mj-ea"/>
            </a:rPr>
            <a:t>百万円</a:t>
          </a:r>
        </a:p>
      </xdr:txBody>
    </xdr:sp>
    <xdr:clientData/>
  </xdr:twoCellAnchor>
  <xdr:twoCellAnchor>
    <xdr:from>
      <xdr:col>29</xdr:col>
      <xdr:colOff>22413</xdr:colOff>
      <xdr:row>157</xdr:row>
      <xdr:rowOff>190502</xdr:rowOff>
    </xdr:from>
    <xdr:to>
      <xdr:col>34</xdr:col>
      <xdr:colOff>78442</xdr:colOff>
      <xdr:row>158</xdr:row>
      <xdr:rowOff>184935</xdr:rowOff>
    </xdr:to>
    <xdr:sp macro="" textlink="">
      <xdr:nvSpPr>
        <xdr:cNvPr id="8" name="フレーム 7"/>
        <xdr:cNvSpPr/>
      </xdr:nvSpPr>
      <xdr:spPr bwMode="auto">
        <a:xfrm>
          <a:off x="5871884" y="39388678"/>
          <a:ext cx="1064558" cy="34181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15</xdr:col>
      <xdr:colOff>156883</xdr:colOff>
      <xdr:row>158</xdr:row>
      <xdr:rowOff>246531</xdr:rowOff>
    </xdr:from>
    <xdr:to>
      <xdr:col>25</xdr:col>
      <xdr:colOff>161589</xdr:colOff>
      <xdr:row>161</xdr:row>
      <xdr:rowOff>130550</xdr:rowOff>
    </xdr:to>
    <xdr:sp macro="" textlink="">
      <xdr:nvSpPr>
        <xdr:cNvPr id="9" name="正方形/長方形 8"/>
        <xdr:cNvSpPr/>
      </xdr:nvSpPr>
      <xdr:spPr bwMode="auto">
        <a:xfrm>
          <a:off x="3182471" y="39792090"/>
          <a:ext cx="2021765" cy="9261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Ａ．日本風力開発株式会社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4,228</a:t>
          </a:r>
          <a:r>
            <a:rPr kumimoji="1" lang="ja-JP" altLang="en-US" sz="1100">
              <a:solidFill>
                <a:sysClr val="windowText" lastClr="000000"/>
              </a:solidFill>
              <a:latin typeface="+mn-ea"/>
              <a:ea typeface="+mn-ea"/>
            </a:rPr>
            <a:t>百万円</a:t>
          </a:r>
        </a:p>
      </xdr:txBody>
    </xdr:sp>
    <xdr:clientData/>
  </xdr:twoCellAnchor>
  <xdr:twoCellAnchor>
    <xdr:from>
      <xdr:col>26</xdr:col>
      <xdr:colOff>134469</xdr:colOff>
      <xdr:row>158</xdr:row>
      <xdr:rowOff>257736</xdr:rowOff>
    </xdr:from>
    <xdr:to>
      <xdr:col>36</xdr:col>
      <xdr:colOff>179293</xdr:colOff>
      <xdr:row>161</xdr:row>
      <xdr:rowOff>134472</xdr:rowOff>
    </xdr:to>
    <xdr:sp macro="" textlink="">
      <xdr:nvSpPr>
        <xdr:cNvPr id="15" name="正方形/長方形 14"/>
        <xdr:cNvSpPr/>
      </xdr:nvSpPr>
      <xdr:spPr bwMode="auto">
        <a:xfrm>
          <a:off x="5378822" y="39803295"/>
          <a:ext cx="2061883" cy="9188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Ｂ．株式会社風の王国・男鹿</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802</a:t>
          </a:r>
          <a:r>
            <a:rPr kumimoji="1" lang="ja-JP" altLang="en-US" sz="1100">
              <a:solidFill>
                <a:sysClr val="windowText" lastClr="000000"/>
              </a:solidFill>
              <a:latin typeface="+mn-ea"/>
              <a:ea typeface="+mn-ea"/>
            </a:rPr>
            <a:t>百万円</a:t>
          </a:r>
        </a:p>
      </xdr:txBody>
    </xdr:sp>
    <xdr:clientData/>
  </xdr:twoCellAnchor>
  <xdr:twoCellAnchor>
    <xdr:from>
      <xdr:col>17</xdr:col>
      <xdr:colOff>179294</xdr:colOff>
      <xdr:row>157</xdr:row>
      <xdr:rowOff>190502</xdr:rowOff>
    </xdr:from>
    <xdr:to>
      <xdr:col>23</xdr:col>
      <xdr:colOff>134471</xdr:colOff>
      <xdr:row>158</xdr:row>
      <xdr:rowOff>191186</xdr:rowOff>
    </xdr:to>
    <xdr:sp macro="" textlink="">
      <xdr:nvSpPr>
        <xdr:cNvPr id="19" name="フレーム 18"/>
        <xdr:cNvSpPr/>
      </xdr:nvSpPr>
      <xdr:spPr bwMode="auto">
        <a:xfrm>
          <a:off x="3608294" y="39388678"/>
          <a:ext cx="1165412" cy="3480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26</xdr:col>
      <xdr:colOff>168090</xdr:colOff>
      <xdr:row>153</xdr:row>
      <xdr:rowOff>212915</xdr:rowOff>
    </xdr:from>
    <xdr:to>
      <xdr:col>31</xdr:col>
      <xdr:colOff>151280</xdr:colOff>
      <xdr:row>157</xdr:row>
      <xdr:rowOff>190502</xdr:rowOff>
    </xdr:to>
    <xdr:cxnSp macro="">
      <xdr:nvCxnSpPr>
        <xdr:cNvPr id="16" name="カギ線コネクタ 15"/>
        <xdr:cNvCxnSpPr>
          <a:endCxn id="8" idx="0"/>
        </xdr:cNvCxnSpPr>
      </xdr:nvCxnSpPr>
      <xdr:spPr>
        <a:xfrm rot="16200000" flipH="1">
          <a:off x="5224745" y="38209260"/>
          <a:ext cx="1367116" cy="99171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156882</xdr:colOff>
      <xdr:row>153</xdr:row>
      <xdr:rowOff>212916</xdr:rowOff>
    </xdr:from>
    <xdr:to>
      <xdr:col>26</xdr:col>
      <xdr:colOff>168088</xdr:colOff>
      <xdr:row>157</xdr:row>
      <xdr:rowOff>190503</xdr:rowOff>
    </xdr:to>
    <xdr:cxnSp macro="">
      <xdr:nvCxnSpPr>
        <xdr:cNvPr id="21" name="カギ線コネクタ 20"/>
        <xdr:cNvCxnSpPr>
          <a:endCxn id="19" idx="0"/>
        </xdr:cNvCxnSpPr>
      </xdr:nvCxnSpPr>
      <xdr:spPr>
        <a:xfrm rot="5400000">
          <a:off x="4118163" y="38094400"/>
          <a:ext cx="1367116" cy="12214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156883</xdr:colOff>
      <xdr:row>147</xdr:row>
      <xdr:rowOff>250691</xdr:rowOff>
    </xdr:from>
    <xdr:to>
      <xdr:col>33</xdr:col>
      <xdr:colOff>82439</xdr:colOff>
      <xdr:row>153</xdr:row>
      <xdr:rowOff>201705</xdr:rowOff>
    </xdr:to>
    <xdr:sp macro="" textlink="">
      <xdr:nvSpPr>
        <xdr:cNvPr id="6" name="大かっこ 5"/>
        <xdr:cNvSpPr/>
      </xdr:nvSpPr>
      <xdr:spPr>
        <a:xfrm>
          <a:off x="3989295" y="35975044"/>
          <a:ext cx="2749438" cy="20353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 </a:t>
          </a:r>
        </a:p>
        <a:p>
          <a:pPr algn="l">
            <a:lnSpc>
              <a:spcPts val="1200"/>
            </a:lnSpc>
          </a:pPr>
          <a:r>
            <a:rPr kumimoji="1" lang="ja-JP" altLang="en-US" sz="1100">
              <a:solidFill>
                <a:sysClr val="windowText" lastClr="000000"/>
              </a:solidFill>
            </a:rPr>
            <a:t>離島、過疎地域、山間地域等の基幹系統から独立している場合や、防災上の観点から蓄電を必要とする地域等において、再生可能エネルギー発電施設に大型蓄電池を設置し、効果的な設置方法、出力安定化・変動緩和効果等の検証を行う。 </a:t>
          </a: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24</a:t>
          </a:r>
          <a:r>
            <a:rPr kumimoji="1" lang="ja-JP" altLang="en-US" sz="1100">
              <a:solidFill>
                <a:sysClr val="windowText" lastClr="000000"/>
              </a:solidFill>
            </a:rPr>
            <a:t>年度中に事業者の選定を行っている。</a:t>
          </a:r>
        </a:p>
        <a:p>
          <a:pPr algn="l">
            <a:lnSpc>
              <a:spcPts val="12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A230" sqref="A204:XFD2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24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213</v>
      </c>
      <c r="H5" s="328"/>
      <c r="I5" s="328"/>
      <c r="J5" s="328"/>
      <c r="K5" s="328"/>
      <c r="L5" s="328"/>
      <c r="M5" s="329" t="s">
        <v>92</v>
      </c>
      <c r="N5" s="330"/>
      <c r="O5" s="330"/>
      <c r="P5" s="330"/>
      <c r="Q5" s="330"/>
      <c r="R5" s="331"/>
      <c r="S5" s="332" t="s">
        <v>97</v>
      </c>
      <c r="T5" s="328"/>
      <c r="U5" s="328"/>
      <c r="V5" s="328"/>
      <c r="W5" s="328"/>
      <c r="X5" s="333"/>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519</v>
      </c>
      <c r="Q13" s="72"/>
      <c r="R13" s="72"/>
      <c r="S13" s="72"/>
      <c r="T13" s="72"/>
      <c r="U13" s="72"/>
      <c r="V13" s="73"/>
      <c r="W13" s="71" t="s">
        <v>521</v>
      </c>
      <c r="X13" s="72"/>
      <c r="Y13" s="72"/>
      <c r="Z13" s="72"/>
      <c r="AA13" s="72"/>
      <c r="AB13" s="72"/>
      <c r="AC13" s="73"/>
      <c r="AD13" s="71" t="s">
        <v>520</v>
      </c>
      <c r="AE13" s="72"/>
      <c r="AF13" s="72"/>
      <c r="AG13" s="72"/>
      <c r="AH13" s="72"/>
      <c r="AI13" s="72"/>
      <c r="AJ13" s="73"/>
      <c r="AK13" s="71" t="s">
        <v>476</v>
      </c>
      <c r="AL13" s="72"/>
      <c r="AM13" s="72"/>
      <c r="AN13" s="72"/>
      <c r="AO13" s="72"/>
      <c r="AP13" s="72"/>
      <c r="AQ13" s="73"/>
      <c r="AR13" s="665" t="s">
        <v>480</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v>9000</v>
      </c>
      <c r="Q14" s="72"/>
      <c r="R14" s="72"/>
      <c r="S14" s="72"/>
      <c r="T14" s="72"/>
      <c r="U14" s="72"/>
      <c r="V14" s="73"/>
      <c r="W14" s="71" t="s">
        <v>520</v>
      </c>
      <c r="X14" s="72"/>
      <c r="Y14" s="72"/>
      <c r="Z14" s="72"/>
      <c r="AA14" s="72"/>
      <c r="AB14" s="72"/>
      <c r="AC14" s="73"/>
      <c r="AD14" s="71" t="s">
        <v>520</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520</v>
      </c>
      <c r="Q15" s="72"/>
      <c r="R15" s="72"/>
      <c r="S15" s="72"/>
      <c r="T15" s="72"/>
      <c r="U15" s="72"/>
      <c r="V15" s="73"/>
      <c r="W15" s="71">
        <v>9000</v>
      </c>
      <c r="X15" s="72"/>
      <c r="Y15" s="72"/>
      <c r="Z15" s="72"/>
      <c r="AA15" s="72"/>
      <c r="AB15" s="72"/>
      <c r="AC15" s="73"/>
      <c r="AD15" s="71">
        <v>5031</v>
      </c>
      <c r="AE15" s="72"/>
      <c r="AF15" s="72"/>
      <c r="AG15" s="72"/>
      <c r="AH15" s="72"/>
      <c r="AI15" s="72"/>
      <c r="AJ15" s="73"/>
      <c r="AK15" s="71" t="s">
        <v>480</v>
      </c>
      <c r="AL15" s="72"/>
      <c r="AM15" s="72"/>
      <c r="AN15" s="72"/>
      <c r="AO15" s="72"/>
      <c r="AP15" s="72"/>
      <c r="AQ15" s="73"/>
      <c r="AR15" s="71" t="s">
        <v>480</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v>-9000</v>
      </c>
      <c r="Q16" s="72"/>
      <c r="R16" s="72"/>
      <c r="S16" s="72"/>
      <c r="T16" s="72"/>
      <c r="U16" s="72"/>
      <c r="V16" s="73"/>
      <c r="W16" s="71">
        <v>-5031</v>
      </c>
      <c r="X16" s="72"/>
      <c r="Y16" s="72"/>
      <c r="Z16" s="72"/>
      <c r="AA16" s="72"/>
      <c r="AB16" s="72"/>
      <c r="AC16" s="73"/>
      <c r="AD16" s="71" t="s">
        <v>520</v>
      </c>
      <c r="AE16" s="72"/>
      <c r="AF16" s="72"/>
      <c r="AG16" s="72"/>
      <c r="AH16" s="72"/>
      <c r="AI16" s="72"/>
      <c r="AJ16" s="73"/>
      <c r="AK16" s="71" t="s">
        <v>481</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519</v>
      </c>
      <c r="Q17" s="72"/>
      <c r="R17" s="72"/>
      <c r="S17" s="72"/>
      <c r="T17" s="72"/>
      <c r="U17" s="72"/>
      <c r="V17" s="73"/>
      <c r="W17" s="71" t="s">
        <v>519</v>
      </c>
      <c r="X17" s="72"/>
      <c r="Y17" s="72"/>
      <c r="Z17" s="72"/>
      <c r="AA17" s="72"/>
      <c r="AB17" s="72"/>
      <c r="AC17" s="73"/>
      <c r="AD17" s="71" t="s">
        <v>521</v>
      </c>
      <c r="AE17" s="72"/>
      <c r="AF17" s="72"/>
      <c r="AG17" s="72"/>
      <c r="AH17" s="72"/>
      <c r="AI17" s="72"/>
      <c r="AJ17" s="73"/>
      <c r="AK17" s="71" t="s">
        <v>476</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3969</v>
      </c>
      <c r="X18" s="316"/>
      <c r="Y18" s="316"/>
      <c r="Z18" s="316"/>
      <c r="AA18" s="316"/>
      <c r="AB18" s="316"/>
      <c r="AC18" s="317"/>
      <c r="AD18" s="315">
        <f t="shared" ref="AD18" si="0">SUM(AD13:AJ17)</f>
        <v>5031</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0</v>
      </c>
      <c r="Q19" s="72"/>
      <c r="R19" s="72"/>
      <c r="S19" s="72"/>
      <c r="T19" s="72"/>
      <c r="U19" s="72"/>
      <c r="V19" s="73"/>
      <c r="W19" s="71">
        <v>2520</v>
      </c>
      <c r="X19" s="72"/>
      <c r="Y19" s="72"/>
      <c r="Z19" s="72"/>
      <c r="AA19" s="72"/>
      <c r="AB19" s="72"/>
      <c r="AC19" s="73"/>
      <c r="AD19" s="71">
        <v>5031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f>IF(W18=0, "-", W19/W18)</f>
        <v>0.63492063492063489</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482</v>
      </c>
      <c r="H23" s="288"/>
      <c r="I23" s="288"/>
      <c r="J23" s="288"/>
      <c r="K23" s="288"/>
      <c r="L23" s="288"/>
      <c r="M23" s="288"/>
      <c r="N23" s="288"/>
      <c r="O23" s="289"/>
      <c r="P23" s="254" t="s">
        <v>483</v>
      </c>
      <c r="Q23" s="195"/>
      <c r="R23" s="195"/>
      <c r="S23" s="195"/>
      <c r="T23" s="195"/>
      <c r="U23" s="195"/>
      <c r="V23" s="195"/>
      <c r="W23" s="195"/>
      <c r="X23" s="196"/>
      <c r="Y23" s="293" t="s">
        <v>14</v>
      </c>
      <c r="Z23" s="294"/>
      <c r="AA23" s="295"/>
      <c r="AB23" s="325" t="s">
        <v>484</v>
      </c>
      <c r="AC23" s="296"/>
      <c r="AD23" s="296"/>
      <c r="AE23" s="93" t="s">
        <v>476</v>
      </c>
      <c r="AF23" s="94"/>
      <c r="AG23" s="94"/>
      <c r="AH23" s="94"/>
      <c r="AI23" s="95"/>
      <c r="AJ23" s="93">
        <v>31.8</v>
      </c>
      <c r="AK23" s="94"/>
      <c r="AL23" s="94"/>
      <c r="AM23" s="94"/>
      <c r="AN23" s="95"/>
      <c r="AO23" s="93">
        <v>40.700000000000003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484</v>
      </c>
      <c r="AC24" s="286"/>
      <c r="AD24" s="286"/>
      <c r="AE24" s="93" t="s">
        <v>481</v>
      </c>
      <c r="AF24" s="94"/>
      <c r="AG24" s="94"/>
      <c r="AH24" s="94"/>
      <c r="AI24" s="95"/>
      <c r="AJ24" s="93">
        <v>32.799999999999997</v>
      </c>
      <c r="AK24" s="94"/>
      <c r="AL24" s="94"/>
      <c r="AM24" s="94"/>
      <c r="AN24" s="95"/>
      <c r="AO24" s="93">
        <v>40.700000000000003</v>
      </c>
      <c r="AP24" s="94"/>
      <c r="AQ24" s="94"/>
      <c r="AR24" s="94"/>
      <c r="AS24" s="95"/>
      <c r="AT24" s="93">
        <v>73.5</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480</v>
      </c>
      <c r="AF25" s="94"/>
      <c r="AG25" s="94"/>
      <c r="AH25" s="94"/>
      <c r="AI25" s="95"/>
      <c r="AJ25" s="93">
        <v>97</v>
      </c>
      <c r="AK25" s="94"/>
      <c r="AL25" s="94"/>
      <c r="AM25" s="94"/>
      <c r="AN25" s="95"/>
      <c r="AO25" s="93">
        <v>100</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x14ac:dyDescent="0.15">
      <c r="A28" s="216"/>
      <c r="B28" s="214"/>
      <c r="C28" s="214"/>
      <c r="D28" s="214"/>
      <c r="E28" s="214"/>
      <c r="F28" s="215"/>
      <c r="G28" s="321" t="s">
        <v>513</v>
      </c>
      <c r="H28" s="288"/>
      <c r="I28" s="288"/>
      <c r="J28" s="288"/>
      <c r="K28" s="288"/>
      <c r="L28" s="288"/>
      <c r="M28" s="288"/>
      <c r="N28" s="288"/>
      <c r="O28" s="289"/>
      <c r="P28" s="254" t="s">
        <v>485</v>
      </c>
      <c r="Q28" s="195"/>
      <c r="R28" s="195"/>
      <c r="S28" s="195"/>
      <c r="T28" s="195"/>
      <c r="U28" s="195"/>
      <c r="V28" s="195"/>
      <c r="W28" s="195"/>
      <c r="X28" s="196"/>
      <c r="Y28" s="293" t="s">
        <v>14</v>
      </c>
      <c r="Z28" s="294"/>
      <c r="AA28" s="295"/>
      <c r="AB28" s="325" t="s">
        <v>486</v>
      </c>
      <c r="AC28" s="296"/>
      <c r="AD28" s="296"/>
      <c r="AE28" s="93" t="s">
        <v>480</v>
      </c>
      <c r="AF28" s="94"/>
      <c r="AG28" s="94"/>
      <c r="AH28" s="94"/>
      <c r="AI28" s="95"/>
      <c r="AJ28" s="93">
        <v>3</v>
      </c>
      <c r="AK28" s="94"/>
      <c r="AL28" s="94"/>
      <c r="AM28" s="94"/>
      <c r="AN28" s="95"/>
      <c r="AO28" s="93">
        <v>2</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486</v>
      </c>
      <c r="AC29" s="286"/>
      <c r="AD29" s="286"/>
      <c r="AE29" s="93" t="s">
        <v>480</v>
      </c>
      <c r="AF29" s="94"/>
      <c r="AG29" s="94"/>
      <c r="AH29" s="94"/>
      <c r="AI29" s="95"/>
      <c r="AJ29" s="93">
        <v>4</v>
      </c>
      <c r="AK29" s="94"/>
      <c r="AL29" s="94"/>
      <c r="AM29" s="94"/>
      <c r="AN29" s="95"/>
      <c r="AO29" s="93">
        <v>2</v>
      </c>
      <c r="AP29" s="94"/>
      <c r="AQ29" s="94"/>
      <c r="AR29" s="94"/>
      <c r="AS29" s="95"/>
      <c r="AT29" s="93">
        <v>6</v>
      </c>
      <c r="AU29" s="94"/>
      <c r="AV29" s="94"/>
      <c r="AW29" s="94"/>
      <c r="AX29" s="96"/>
    </row>
    <row r="30" spans="1:50" ht="22.5"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480</v>
      </c>
      <c r="AF30" s="94"/>
      <c r="AG30" s="94"/>
      <c r="AH30" s="94"/>
      <c r="AI30" s="95"/>
      <c r="AJ30" s="93">
        <v>75</v>
      </c>
      <c r="AK30" s="94"/>
      <c r="AL30" s="94"/>
      <c r="AM30" s="94"/>
      <c r="AN30" s="95"/>
      <c r="AO30" s="93">
        <v>100</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487</v>
      </c>
      <c r="H68" s="195"/>
      <c r="I68" s="195"/>
      <c r="J68" s="195"/>
      <c r="K68" s="195"/>
      <c r="L68" s="195"/>
      <c r="M68" s="195"/>
      <c r="N68" s="195"/>
      <c r="O68" s="195"/>
      <c r="P68" s="195"/>
      <c r="Q68" s="195"/>
      <c r="R68" s="195"/>
      <c r="S68" s="195"/>
      <c r="T68" s="195"/>
      <c r="U68" s="195"/>
      <c r="V68" s="195"/>
      <c r="W68" s="195"/>
      <c r="X68" s="196"/>
      <c r="Y68" s="334" t="s">
        <v>66</v>
      </c>
      <c r="Z68" s="335"/>
      <c r="AA68" s="336"/>
      <c r="AB68" s="202" t="s">
        <v>486</v>
      </c>
      <c r="AC68" s="203"/>
      <c r="AD68" s="204"/>
      <c r="AE68" s="93" t="s">
        <v>480</v>
      </c>
      <c r="AF68" s="94"/>
      <c r="AG68" s="94"/>
      <c r="AH68" s="94"/>
      <c r="AI68" s="95"/>
      <c r="AJ68" s="93">
        <v>5</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486</v>
      </c>
      <c r="AC69" s="211"/>
      <c r="AD69" s="212"/>
      <c r="AE69" s="93" t="s">
        <v>476</v>
      </c>
      <c r="AF69" s="94"/>
      <c r="AG69" s="94"/>
      <c r="AH69" s="94"/>
      <c r="AI69" s="95"/>
      <c r="AJ69" s="93">
        <v>6</v>
      </c>
      <c r="AK69" s="94"/>
      <c r="AL69" s="94"/>
      <c r="AM69" s="94"/>
      <c r="AN69" s="95"/>
      <c r="AO69" s="93">
        <v>2</v>
      </c>
      <c r="AP69" s="94"/>
      <c r="AQ69" s="94"/>
      <c r="AR69" s="94"/>
      <c r="AS69" s="95"/>
      <c r="AT69" s="93" t="s">
        <v>476</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488</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t="s">
        <v>476</v>
      </c>
      <c r="AF83" s="153"/>
      <c r="AG83" s="153"/>
      <c r="AH83" s="153"/>
      <c r="AI83" s="153"/>
      <c r="AJ83" s="152">
        <v>388</v>
      </c>
      <c r="AK83" s="153"/>
      <c r="AL83" s="153"/>
      <c r="AM83" s="153"/>
      <c r="AN83" s="153"/>
      <c r="AO83" s="152">
        <v>297</v>
      </c>
      <c r="AP83" s="153"/>
      <c r="AQ83" s="153"/>
      <c r="AR83" s="153"/>
      <c r="AS83" s="153"/>
      <c r="AT83" s="93" t="s">
        <v>480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490</v>
      </c>
      <c r="AC84" s="158"/>
      <c r="AD84" s="159"/>
      <c r="AE84" s="93" t="s">
        <v>476</v>
      </c>
      <c r="AF84" s="94"/>
      <c r="AG84" s="94"/>
      <c r="AH84" s="94"/>
      <c r="AI84" s="95"/>
      <c r="AJ84" s="157" t="s">
        <v>491</v>
      </c>
      <c r="AK84" s="158"/>
      <c r="AL84" s="158"/>
      <c r="AM84" s="158"/>
      <c r="AN84" s="159"/>
      <c r="AO84" s="157" t="s">
        <v>492</v>
      </c>
      <c r="AP84" s="158"/>
      <c r="AQ84" s="158"/>
      <c r="AR84" s="158"/>
      <c r="AS84" s="159"/>
      <c r="AT84" s="93" t="s">
        <v>476</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516</v>
      </c>
      <c r="D98" s="414"/>
      <c r="E98" s="414"/>
      <c r="F98" s="414"/>
      <c r="G98" s="414"/>
      <c r="H98" s="414"/>
      <c r="I98" s="414"/>
      <c r="J98" s="414"/>
      <c r="K98" s="415"/>
      <c r="L98" s="71" t="s">
        <v>514</v>
      </c>
      <c r="M98" s="72"/>
      <c r="N98" s="72"/>
      <c r="O98" s="72"/>
      <c r="P98" s="72"/>
      <c r="Q98" s="73"/>
      <c r="R98" s="71" t="s">
        <v>515</v>
      </c>
      <c r="S98" s="72"/>
      <c r="T98" s="72"/>
      <c r="U98" s="72"/>
      <c r="V98" s="72"/>
      <c r="W98" s="73"/>
      <c r="X98" s="671" t="s">
        <v>522</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4.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494</v>
      </c>
      <c r="AH108" s="602"/>
      <c r="AI108" s="602"/>
      <c r="AJ108" s="602"/>
      <c r="AK108" s="602"/>
      <c r="AL108" s="602"/>
      <c r="AM108" s="602"/>
      <c r="AN108" s="602"/>
      <c r="AO108" s="602"/>
      <c r="AP108" s="602"/>
      <c r="AQ108" s="602"/>
      <c r="AR108" s="602"/>
      <c r="AS108" s="602"/>
      <c r="AT108" s="602"/>
      <c r="AU108" s="602"/>
      <c r="AV108" s="602"/>
      <c r="AW108" s="602"/>
      <c r="AX108" s="603"/>
    </row>
    <row r="109" spans="1:50" ht="34.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303" t="s">
        <v>495</v>
      </c>
      <c r="AH109" s="304"/>
      <c r="AI109" s="304"/>
      <c r="AJ109" s="304"/>
      <c r="AK109" s="304"/>
      <c r="AL109" s="304"/>
      <c r="AM109" s="304"/>
      <c r="AN109" s="304"/>
      <c r="AO109" s="304"/>
      <c r="AP109" s="304"/>
      <c r="AQ109" s="304"/>
      <c r="AR109" s="304"/>
      <c r="AS109" s="304"/>
      <c r="AT109" s="304"/>
      <c r="AU109" s="304"/>
      <c r="AV109" s="304"/>
      <c r="AW109" s="304"/>
      <c r="AX109" s="305"/>
    </row>
    <row r="110" spans="1:50" ht="32.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477</v>
      </c>
      <c r="AE110" s="586"/>
      <c r="AF110" s="586"/>
      <c r="AG110" s="530" t="s">
        <v>496</v>
      </c>
      <c r="AH110" s="197"/>
      <c r="AI110" s="197"/>
      <c r="AJ110" s="197"/>
      <c r="AK110" s="197"/>
      <c r="AL110" s="197"/>
      <c r="AM110" s="197"/>
      <c r="AN110" s="197"/>
      <c r="AO110" s="197"/>
      <c r="AP110" s="197"/>
      <c r="AQ110" s="197"/>
      <c r="AR110" s="197"/>
      <c r="AS110" s="197"/>
      <c r="AT110" s="197"/>
      <c r="AU110" s="197"/>
      <c r="AV110" s="197"/>
      <c r="AW110" s="197"/>
      <c r="AX110" s="531"/>
    </row>
    <row r="111" spans="1:50" ht="36"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477</v>
      </c>
      <c r="AE111" s="438"/>
      <c r="AF111" s="438"/>
      <c r="AG111" s="300" t="s">
        <v>497</v>
      </c>
      <c r="AH111" s="301"/>
      <c r="AI111" s="301"/>
      <c r="AJ111" s="301"/>
      <c r="AK111" s="301"/>
      <c r="AL111" s="301"/>
      <c r="AM111" s="301"/>
      <c r="AN111" s="301"/>
      <c r="AO111" s="301"/>
      <c r="AP111" s="301"/>
      <c r="AQ111" s="301"/>
      <c r="AR111" s="301"/>
      <c r="AS111" s="301"/>
      <c r="AT111" s="301"/>
      <c r="AU111" s="301"/>
      <c r="AV111" s="301"/>
      <c r="AW111" s="301"/>
      <c r="AX111" s="302"/>
    </row>
    <row r="112" spans="1:50" ht="36"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477</v>
      </c>
      <c r="AE112" s="442"/>
      <c r="AF112" s="442"/>
      <c r="AG112" s="303" t="s">
        <v>498</v>
      </c>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303" t="s">
        <v>499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493</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48.7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03" t="s">
        <v>531</v>
      </c>
      <c r="AH115" s="304"/>
      <c r="AI115" s="304"/>
      <c r="AJ115" s="304"/>
      <c r="AK115" s="304"/>
      <c r="AL115" s="304"/>
      <c r="AM115" s="304"/>
      <c r="AN115" s="304"/>
      <c r="AO115" s="304"/>
      <c r="AP115" s="304"/>
      <c r="AQ115" s="304"/>
      <c r="AR115" s="304"/>
      <c r="AS115" s="304"/>
      <c r="AT115" s="304"/>
      <c r="AU115" s="304"/>
      <c r="AV115" s="304"/>
      <c r="AW115" s="304"/>
      <c r="AX115" s="305"/>
    </row>
    <row r="116" spans="1:64" ht="48.75"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477</v>
      </c>
      <c r="AE116" s="634"/>
      <c r="AF116" s="634"/>
      <c r="AG116" s="366" t="s">
        <v>512</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477</v>
      </c>
      <c r="AE117" s="586"/>
      <c r="AF117" s="595"/>
      <c r="AG117" s="599" t="s">
        <v>530</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39"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477</v>
      </c>
      <c r="AE118" s="438"/>
      <c r="AF118" s="638"/>
      <c r="AG118" s="300" t="s">
        <v>500</v>
      </c>
      <c r="AH118" s="301"/>
      <c r="AI118" s="301"/>
      <c r="AJ118" s="301"/>
      <c r="AK118" s="301"/>
      <c r="AL118" s="301"/>
      <c r="AM118" s="301"/>
      <c r="AN118" s="301"/>
      <c r="AO118" s="301"/>
      <c r="AP118" s="301"/>
      <c r="AQ118" s="301"/>
      <c r="AR118" s="301"/>
      <c r="AS118" s="301"/>
      <c r="AT118" s="301"/>
      <c r="AU118" s="301"/>
      <c r="AV118" s="301"/>
      <c r="AW118" s="301"/>
      <c r="AX118" s="302"/>
    </row>
    <row r="119" spans="1:64" ht="35.2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303" t="s">
        <v>532</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303" t="s">
        <v>533</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517</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493</v>
      </c>
      <c r="AE122" s="438"/>
      <c r="AF122" s="438"/>
      <c r="AG122" s="577" t="s">
        <v>515</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511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501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515</v>
      </c>
      <c r="H137" s="419"/>
      <c r="I137" s="419"/>
      <c r="J137" s="419"/>
      <c r="K137" s="419"/>
      <c r="L137" s="419"/>
      <c r="M137" s="419"/>
      <c r="N137" s="419"/>
      <c r="O137" s="419"/>
      <c r="P137" s="420"/>
      <c r="Q137" s="405" t="s">
        <v>225</v>
      </c>
      <c r="R137" s="405"/>
      <c r="S137" s="405"/>
      <c r="T137" s="405"/>
      <c r="U137" s="405"/>
      <c r="V137" s="405"/>
      <c r="W137" s="418" t="s">
        <v>516</v>
      </c>
      <c r="X137" s="419"/>
      <c r="Y137" s="419"/>
      <c r="Z137" s="419"/>
      <c r="AA137" s="419"/>
      <c r="AB137" s="419"/>
      <c r="AC137" s="419"/>
      <c r="AD137" s="419"/>
      <c r="AE137" s="419"/>
      <c r="AF137" s="420"/>
      <c r="AG137" s="405" t="s">
        <v>226</v>
      </c>
      <c r="AH137" s="405"/>
      <c r="AI137" s="405"/>
      <c r="AJ137" s="405"/>
      <c r="AK137" s="405"/>
      <c r="AL137" s="405"/>
      <c r="AM137" s="401" t="s">
        <v>514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502</v>
      </c>
      <c r="H138" s="422"/>
      <c r="I138" s="422"/>
      <c r="J138" s="422"/>
      <c r="K138" s="422"/>
      <c r="L138" s="422"/>
      <c r="M138" s="422"/>
      <c r="N138" s="422"/>
      <c r="O138" s="422"/>
      <c r="P138" s="423"/>
      <c r="Q138" s="407" t="s">
        <v>228</v>
      </c>
      <c r="R138" s="407"/>
      <c r="S138" s="407"/>
      <c r="T138" s="407"/>
      <c r="U138" s="407"/>
      <c r="V138" s="407"/>
      <c r="W138" s="421" t="s">
        <v>503</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t="s">
        <v>534</v>
      </c>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518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504</v>
      </c>
      <c r="H180" s="98"/>
      <c r="I180" s="98"/>
      <c r="J180" s="98"/>
      <c r="K180" s="99"/>
      <c r="L180" s="100" t="s">
        <v>506</v>
      </c>
      <c r="M180" s="101"/>
      <c r="N180" s="101"/>
      <c r="O180" s="101"/>
      <c r="P180" s="101"/>
      <c r="Q180" s="101"/>
      <c r="R180" s="101"/>
      <c r="S180" s="101"/>
      <c r="T180" s="101"/>
      <c r="U180" s="101"/>
      <c r="V180" s="101"/>
      <c r="W180" s="101"/>
      <c r="X180" s="102"/>
      <c r="Y180" s="103">
        <v>4171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t="s">
        <v>505</v>
      </c>
      <c r="H181" s="75"/>
      <c r="I181" s="75"/>
      <c r="J181" s="75"/>
      <c r="K181" s="76"/>
      <c r="L181" s="77" t="s">
        <v>507</v>
      </c>
      <c r="M181" s="78"/>
      <c r="N181" s="78"/>
      <c r="O181" s="78"/>
      <c r="P181" s="78"/>
      <c r="Q181" s="78"/>
      <c r="R181" s="78"/>
      <c r="S181" s="78"/>
      <c r="T181" s="78"/>
      <c r="U181" s="78"/>
      <c r="V181" s="78"/>
      <c r="W181" s="78"/>
      <c r="X181" s="79"/>
      <c r="Y181" s="80">
        <v>57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4228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523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504</v>
      </c>
      <c r="H193" s="98"/>
      <c r="I193" s="98"/>
      <c r="J193" s="98"/>
      <c r="K193" s="99"/>
      <c r="L193" s="100" t="s">
        <v>524</v>
      </c>
      <c r="M193" s="101"/>
      <c r="N193" s="101"/>
      <c r="O193" s="101"/>
      <c r="P193" s="101"/>
      <c r="Q193" s="101"/>
      <c r="R193" s="101"/>
      <c r="S193" s="101"/>
      <c r="T193" s="101"/>
      <c r="U193" s="101"/>
      <c r="V193" s="101"/>
      <c r="W193" s="101"/>
      <c r="X193" s="102"/>
      <c r="Y193" s="103">
        <v>799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t="s">
        <v>505</v>
      </c>
      <c r="H194" s="75"/>
      <c r="I194" s="75"/>
      <c r="J194" s="75"/>
      <c r="K194" s="76"/>
      <c r="L194" s="77" t="s">
        <v>525</v>
      </c>
      <c r="M194" s="78"/>
      <c r="N194" s="78"/>
      <c r="O194" s="78"/>
      <c r="P194" s="78"/>
      <c r="Q194" s="78"/>
      <c r="R194" s="78"/>
      <c r="S194" s="78"/>
      <c r="T194" s="78"/>
      <c r="U194" s="78"/>
      <c r="V194" s="78"/>
      <c r="W194" s="78"/>
      <c r="X194" s="79"/>
      <c r="Y194" s="80">
        <v>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802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508</v>
      </c>
      <c r="D236" s="113"/>
      <c r="E236" s="113"/>
      <c r="F236" s="113"/>
      <c r="G236" s="113"/>
      <c r="H236" s="113"/>
      <c r="I236" s="113"/>
      <c r="J236" s="113"/>
      <c r="K236" s="113"/>
      <c r="L236" s="113"/>
      <c r="M236" s="117" t="s">
        <v>509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4228</v>
      </c>
      <c r="AL236" s="115"/>
      <c r="AM236" s="115"/>
      <c r="AN236" s="115"/>
      <c r="AO236" s="115"/>
      <c r="AP236" s="116"/>
      <c r="AQ236" s="117" t="s">
        <v>510</v>
      </c>
      <c r="AR236" s="113"/>
      <c r="AS236" s="113"/>
      <c r="AT236" s="113"/>
      <c r="AU236" s="114" t="s">
        <v>481</v>
      </c>
      <c r="AV236" s="115"/>
      <c r="AW236" s="115"/>
      <c r="AX236" s="116"/>
    </row>
    <row r="237" spans="1:50" ht="24"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526</v>
      </c>
      <c r="D269" s="113"/>
      <c r="E269" s="113"/>
      <c r="F269" s="113"/>
      <c r="G269" s="113"/>
      <c r="H269" s="113"/>
      <c r="I269" s="113"/>
      <c r="J269" s="113"/>
      <c r="K269" s="113"/>
      <c r="L269" s="113"/>
      <c r="M269" s="117" t="s">
        <v>527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802</v>
      </c>
      <c r="AL269" s="115"/>
      <c r="AM269" s="115"/>
      <c r="AN269" s="115"/>
      <c r="AO269" s="115"/>
      <c r="AP269" s="116"/>
      <c r="AQ269" s="117" t="s">
        <v>528</v>
      </c>
      <c r="AR269" s="113"/>
      <c r="AS269" s="113"/>
      <c r="AT269" s="113"/>
      <c r="AU269" s="114" t="s">
        <v>529</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6:AQ17 P15:AX15 P13:AX13">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68:AS68">
    <cfRule type="expression" dxfId="919" priority="235">
      <formula>IF(RIGHT(TEXT(AE68,"0.#"),1)=".",FALSE,TRUE)</formula>
    </cfRule>
    <cfRule type="expression" dxfId="918" priority="236">
      <formula>IF(RIGHT(TEXT(AE68,"0.#"),1)=".",TRUE,FALSE)</formula>
    </cfRule>
  </conditionalFormatting>
  <conditionalFormatting sqref="AE95:AI95 AE92:AI92 AE89:AI89 AE86:AI86">
    <cfRule type="expression" dxfId="917" priority="233">
      <formula>IF(RIGHT(TEXT(AE86,"0.#"),1)=".",FALSE,TRUE)</formula>
    </cfRule>
    <cfRule type="expression" dxfId="916" priority="234">
      <formula>IF(RIGHT(TEXT(AE86,"0.#"),1)=".",TRUE,FALSE)</formula>
    </cfRule>
  </conditionalFormatting>
  <conditionalFormatting sqref="AJ95:AX95 AJ92:AX92 AJ89:AX89 AJ86:AX86">
    <cfRule type="expression" dxfId="915" priority="231">
      <formula>IF(RIGHT(TEXT(AJ86,"0.#"),1)=".",FALSE,TRUE)</formula>
    </cfRule>
    <cfRule type="expression" dxfId="914" priority="232">
      <formula>IF(RIGHT(TEXT(AJ86,"0.#"),1)=".",TRUE,FALSE)</formula>
    </cfRule>
  </conditionalFormatting>
  <conditionalFormatting sqref="L100:L103 L98">
    <cfRule type="expression" dxfId="913" priority="229">
      <formula>IF(RIGHT(TEXT(L98,"0.#"),1)=".",FALSE,TRUE)</formula>
    </cfRule>
    <cfRule type="expression" dxfId="912" priority="230">
      <formula>IF(RIGHT(TEXT(L98,"0.#"),1)=".",TRUE,FALSE)</formula>
    </cfRule>
  </conditionalFormatting>
  <conditionalFormatting sqref="R98">
    <cfRule type="expression" dxfId="911" priority="225">
      <formula>IF(RIGHT(TEXT(R98,"0.#"),1)=".",FALSE,TRUE)</formula>
    </cfRule>
    <cfRule type="expression" dxfId="910" priority="226">
      <formula>IF(RIGHT(TEXT(R98,"0.#"),1)=".",TRUE,FALSE)</formula>
    </cfRule>
  </conditionalFormatting>
  <conditionalFormatting sqref="R99:R103">
    <cfRule type="expression" dxfId="909" priority="223">
      <formula>IF(RIGHT(TEXT(R99,"0.#"),1)=".",FALSE,TRUE)</formula>
    </cfRule>
    <cfRule type="expression" dxfId="908" priority="224">
      <formula>IF(RIGHT(TEXT(R99,"0.#"),1)=".",TRUE,FALSE)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cfRule type="expression" dxfId="887" priority="165">
      <formula>IF(AND(AE56&gt;=0, RIGHT(TEXT(AE56,"0.#"),1)&lt;&gt;"."),TRUE,FALSE)</formula>
    </cfRule>
    <cfRule type="expression" dxfId="886" priority="166">
      <formula>IF(AND(AE56&gt;=0, RIGHT(TEXT(AE56,"0.#"),1)="."),TRUE,FALSE)</formula>
    </cfRule>
    <cfRule type="expression" dxfId="885" priority="167">
      <formula>IF(AND(AE56&lt;0, RIGHT(TEXT(AE56,"0.#"),1)&lt;&gt;"."),TRUE,FALSE)</formula>
    </cfRule>
    <cfRule type="expression" dxfId="884" priority="168">
      <formula>IF(AND(AE56&lt;0, RIGHT(TEXT(AE56,"0.#"),1)="."),TRUE,FALSE)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E24:AX24 AJ23:AS23">
    <cfRule type="expression" dxfId="789" priority="59">
      <formula>IF(RIGHT(TEXT(AE23,"0.#"),1)=".",FALSE,TRUE)</formula>
    </cfRule>
    <cfRule type="expression" dxfId="788" priority="60">
      <formula>IF(RIGHT(TEXT(AE23,"0.#"),1)=".",TRUE,FALSE)</formula>
    </cfRule>
  </conditionalFormatting>
  <conditionalFormatting sqref="AE25:AI25">
    <cfRule type="expression" dxfId="787" priority="51">
      <formula>IF(AND(AE25&gt;=0, RIGHT(TEXT(AE25,"0.#"),1)&lt;&gt;"."),TRUE,FALSE)</formula>
    </cfRule>
    <cfRule type="expression" dxfId="786" priority="52">
      <formula>IF(AND(AE25&gt;=0, RIGHT(TEXT(AE25,"0.#"),1)="."),TRUE,FALSE)</formula>
    </cfRule>
    <cfRule type="expression" dxfId="785" priority="53">
      <formula>IF(AND(AE25&lt;0, RIGHT(TEXT(AE25,"0.#"),1)&lt;&gt;"."),TRUE,FALSE)</formula>
    </cfRule>
    <cfRule type="expression" dxfId="784" priority="54">
      <formula>IF(AND(AE25&lt;0, RIGHT(TEXT(AE25,"0.#"),1)="."),TRUE,FALSE)</formula>
    </cfRule>
  </conditionalFormatting>
  <conditionalFormatting sqref="AJ25:AS25">
    <cfRule type="expression" dxfId="783" priority="47">
      <formula>IF(AND(AJ25&gt;=0, RIGHT(TEXT(AJ25,"0.#"),1)&lt;&gt;"."),TRUE,FALSE)</formula>
    </cfRule>
    <cfRule type="expression" dxfId="782" priority="48">
      <formula>IF(AND(AJ25&gt;=0, RIGHT(TEXT(AJ25,"0.#"),1)="."),TRUE,FALSE)</formula>
    </cfRule>
    <cfRule type="expression" dxfId="781" priority="49">
      <formula>IF(AND(AJ25&lt;0, RIGHT(TEXT(AJ25,"0.#"),1)&lt;&gt;"."),TRUE,FALSE)</formula>
    </cfRule>
    <cfRule type="expression" dxfId="780" priority="50">
      <formula>IF(AND(AJ25&lt;0, RIGHT(TEXT(AJ25,"0.#"),1)="."),TRUE,FALSE)</formula>
    </cfRule>
  </conditionalFormatting>
  <conditionalFormatting sqref="AU236:AX236">
    <cfRule type="expression" dxfId="779" priority="35">
      <formula>IF(AND(AU236&gt;=0, RIGHT(TEXT(AU236,"0.#"),1)&lt;&gt;"."),TRUE,FALSE)</formula>
    </cfRule>
    <cfRule type="expression" dxfId="778" priority="36">
      <formula>IF(AND(AU236&gt;=0, RIGHT(TEXT(AU236,"0.#"),1)="."),TRUE,FALSE)</formula>
    </cfRule>
    <cfRule type="expression" dxfId="777" priority="37">
      <formula>IF(AND(AU236&lt;0, RIGHT(TEXT(AU236,"0.#"),1)&lt;&gt;"."),TRUE,FALSE)</formula>
    </cfRule>
    <cfRule type="expression" dxfId="776" priority="38">
      <formula>IF(AND(AU236&lt;0, RIGHT(TEXT(AU236,"0.#"),1)="."),TRUE,FALSE)</formula>
    </cfRule>
  </conditionalFormatting>
  <conditionalFormatting sqref="AE43:AI43 AE38:AI38 AE33:AI33 AE28:AI28">
    <cfRule type="expression" dxfId="775" priority="33">
      <formula>IF(RIGHT(TEXT(AE28,"0.#"),1)=".",FALSE,TRUE)</formula>
    </cfRule>
    <cfRule type="expression" dxfId="774" priority="34">
      <formula>IF(RIGHT(TEXT(AE28,"0.#"),1)=".",TRUE,FALSE)</formula>
    </cfRule>
  </conditionalFormatting>
  <conditionalFormatting sqref="AE44:AX44 AJ43:AS43 AE39:AX39 AJ38:AS38 AE34:AX34 AJ33:AS33 AE29:AX29 AJ28:AS28">
    <cfRule type="expression" dxfId="773" priority="31">
      <formula>IF(RIGHT(TEXT(AE28,"0.#"),1)=".",FALSE,TRUE)</formula>
    </cfRule>
    <cfRule type="expression" dxfId="772" priority="32">
      <formula>IF(RIGHT(TEXT(AE28,"0.#"),1)=".",TRUE,FALSE)</formula>
    </cfRule>
  </conditionalFormatting>
  <conditionalFormatting sqref="AE45:AI45 AE40:AI40 AE35:AI35 AE30:AI30">
    <cfRule type="expression" dxfId="771" priority="27">
      <formula>IF(AND(AE30&gt;=0, RIGHT(TEXT(AE30,"0.#"),1)&lt;&gt;"."),TRUE,FALSE)</formula>
    </cfRule>
    <cfRule type="expression" dxfId="770" priority="28">
      <formula>IF(AND(AE30&gt;=0, RIGHT(TEXT(AE30,"0.#"),1)="."),TRUE,FALSE)</formula>
    </cfRule>
    <cfRule type="expression" dxfId="769" priority="29">
      <formula>IF(AND(AE30&lt;0, RIGHT(TEXT(AE30,"0.#"),1)&lt;&gt;"."),TRUE,FALSE)</formula>
    </cfRule>
    <cfRule type="expression" dxfId="768" priority="30">
      <formula>IF(AND(AE30&lt;0, RIGHT(TEXT(AE30,"0.#"),1)="."),TRUE,FALSE)</formula>
    </cfRule>
  </conditionalFormatting>
  <conditionalFormatting sqref="AJ45:AS45 AJ40:AS40 AJ35:AS35 AJ30:AS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E64:AI64 AE59:AI59">
    <cfRule type="expression" dxfId="763" priority="21">
      <formula>IF(RIGHT(TEXT(AE59,"0.#"),1)=".",FALSE,TRUE)</formula>
    </cfRule>
    <cfRule type="expression" dxfId="762" priority="22">
      <formula>IF(RIGHT(TEXT(AE59,"0.#"),1)=".",TRUE,FALSE)</formula>
    </cfRule>
  </conditionalFormatting>
  <conditionalFormatting sqref="AE65:AX65 AJ64:AS64 AE60:AX60 AJ59:AS59">
    <cfRule type="expression" dxfId="761" priority="19">
      <formula>IF(RIGHT(TEXT(AE59,"0.#"),1)=".",FALSE,TRUE)</formula>
    </cfRule>
    <cfRule type="expression" dxfId="760" priority="20">
      <formula>IF(RIGHT(TEXT(AE59,"0.#"),1)=".",TRUE,FALSE)</formula>
    </cfRule>
  </conditionalFormatting>
  <conditionalFormatting sqref="AE66:AI66 AE61:AI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J66:AS66 AJ61:AS61">
    <cfRule type="expression" dxfId="755" priority="11">
      <formula>IF(AND(AJ61&gt;=0, RIGHT(TEXT(AJ61,"0.#"),1)&lt;&gt;"."),TRUE,FALSE)</formula>
    </cfRule>
    <cfRule type="expression" dxfId="754" priority="12">
      <formula>IF(AND(AJ61&gt;=0, RIGHT(TEXT(AJ61,"0.#"),1)="."),TRUE,FALSE)</formula>
    </cfRule>
    <cfRule type="expression" dxfId="753" priority="13">
      <formula>IF(AND(AJ61&lt;0, RIGHT(TEXT(AJ61,"0.#"),1)&lt;&gt;"."),TRUE,FALSE)</formula>
    </cfRule>
    <cfRule type="expression" dxfId="752" priority="14">
      <formula>IF(AND(AJ61&lt;0, RIGHT(TEXT(AJ61,"0.#"),1)="."),TRUE,FALSE)</formula>
    </cfRule>
  </conditionalFormatting>
  <conditionalFormatting sqref="AE81:AX81 AE78:AX78 AE75:AX75 AE72:AX72">
    <cfRule type="expression" dxfId="751" priority="9">
      <formula>IF(RIGHT(TEXT(AE72,"0.#"),1)=".",FALSE,TRUE)</formula>
    </cfRule>
    <cfRule type="expression" dxfId="750" priority="10">
      <formula>IF(RIGHT(TEXT(AE72,"0.#"),1)=".",TRUE,FALSE)</formula>
    </cfRule>
  </conditionalFormatting>
  <conditionalFormatting sqref="AE80:AS80 AE77:AS77 AE74:AS74 AE71:AS71">
    <cfRule type="expression" dxfId="749" priority="7">
      <formula>IF(RIGHT(TEXT(AE71,"0.#"),1)=".",FALSE,TRUE)</formula>
    </cfRule>
    <cfRule type="expression" dxfId="748" priority="8">
      <formula>IF(RIGHT(TEXT(AE71,"0.#"),1)=".",TRUE,FALSE)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04" max="49" man="1"/>
    <brk id="138" max="49" man="1"/>
    <brk id="177" max="16383" man="1"/>
    <brk id="365"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2015-06-18T05:54:19Z</cp:lastPrinted>
  <dcterms:created xsi:type="dcterms:W3CDTF">2012-03-13T00:50:25Z</dcterms:created>
  <dcterms:modified xsi:type="dcterms:W3CDTF">2015-06-18T05:54:32Z</dcterms:modified>
</cp:coreProperties>
</file>