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<sst xmlns="http://schemas.openxmlformats.org/spreadsheetml/2006/main" count="1440" uniqueCount="608">
  <si>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</si>
  <si>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</si>
  <si>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</si>
  <si>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</si>
  <si>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</si>
  <si>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</si>
  <si>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</si>
  <si>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</si>
  <si>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</si>
  <si>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</si>
  <si>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</si>
  <si>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</si>
  <si>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</si>
  <si>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</si>
  <si>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</si>
  <si>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</si>
  <si>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</si>
  <si>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</si>
  <si>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</si>
  <si>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</si>
  <si>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</si>
  <si>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</si>
  <si>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</si>
  <si>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</si>
  <si>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</si>
  <si>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</si>
  <si>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</si>
  <si>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</si>
  <si>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</si>
  <si>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</si>
  <si>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</si>
  <si>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</si>
  <si>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</si>
  <si>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</si>
  <si>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</si>
  <si>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</si>
  <si>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</si>
  <si>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</si>
  <si>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</si>
  <si>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</si>
  <si>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</si>
  <si>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</si>
  <si>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</si>
  <si>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</si>
  <si>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</si>
  <si>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</si>
  <si>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</si>
  <si>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</si>
  <si>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</si>
  <si>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</si>
  <si>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</si>
  <si>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</si>
  <si>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</si>
  <si>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</si>
  <si>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</si>
  <si>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</si>
  <si>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</si>
  <si>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</si>
  <si>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</si>
  <si>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</si>
  <si>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</si>
  <si>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</si>
  <si>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</si>
  <si>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</si>
  <si>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</si>
  <si>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</si>
  <si>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</si>
  <si>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</si>
  <si>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</si>
  <si>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</si>
  <si>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</si>
  <si>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</si>
  <si>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</si>
  <si>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</si>
  <si>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</si>
  <si>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</si>
  <si>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</si>
  <si>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</si>
  <si>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</si>
  <si>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</si>
  <si>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</si>
  <si>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</si>
  <si>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</si>
  <si>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</si>
  <si>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</si>
  <si>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</si>
  <si>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</si>
  <si>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</si>
  <si>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</si>
  <si>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</si>
  <si>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</si>
  <si>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</si>
  <si>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</si>
  <si>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</si>
  <si>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</si>
  <si>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</si>
  <si>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</si>
  <si>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</si>
  <si>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</si>
  <si>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</si>
  <si>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</si>
  <si>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</si>
  <si>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</si>
  <si>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</si>
  <si>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</si>
  <si>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</si>
  <si>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</si>
  <si>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</si>
  <si>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</si>
  <si>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</si>
  <si>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</si>
  <si>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</si>
  <si>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</si>
  <si>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</si>
  <si>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</si>
  <si>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</si>
  <si>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</si>
  <si>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</si>
  <si>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</si>
  <si>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</si>
  <si>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</si>
  <si>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</si>
  <si>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</si>
  <si>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</si>
  <si>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</si>
  <si>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</si>
  <si>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</si>
  <si>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</si>
  <si>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</si>
  <si>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</si>
  <si>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</si>
  <si>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</si>
  <si>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</si>
  <si>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</si>
  <si>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</si>
  <si>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</si>
  <si>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</si>
  <si>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</si>
  <si>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</si>
  <si>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</si>
  <si>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</si>
  <si>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</si>
  <si>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</si>
  <si>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</si>
  <si>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</si>
  <si>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</si>
  <si>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</si>
  <si>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</si>
  <si>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</si>
  <si>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</si>
  <si>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</si>
  <si>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</si>
  <si>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</si>
  <si>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</si>
  <si>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</si>
  <si>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</si>
  <si>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</si>
  <si>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</si>
  <si>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</si>
  <si>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</si>
  <si>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</si>
  <si>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</si>
  <si>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</si>
  <si>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</si>
  <si>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</si>
  <si>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</si>
  <si>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</si>
  <si>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</si>
  <si>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</si>
  <si>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</si>
  <si>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</si>
  <si>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</si>
  <si>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</si>
  <si>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</si>
  <si>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</si>
  <si>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</si>
  <si>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</si>
  <si>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</si>
  <si>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</si>
  <si>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</si>
  <si>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</si>
  <si>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</si>
  <si>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</si>
  <si>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</si>
  <si>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</si>
  <si>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</si>
  <si>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</si>
  <si>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</si>
  <si>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</si>
  <si>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</si>
  <si>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</si>
  <si>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</si>
  <si>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</si>
  <si>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</si>
  <si>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</si>
  <si>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</si>
  <si>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</si>
  <si>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</si>
  <si>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</si>
  <si>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</si>
  <si>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</si>
  <si>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</si>
  <si>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</si>
  <si>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</si>
  <si>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</si>
  <si>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</si>
  <si>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</si>
  <si>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</si>
  <si>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</si>
  <si>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</si>
  <si>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</si>
  <si>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</si>
  <si>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</si>
  <si>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</si>
  <si>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</si>
  <si>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</si>
  <si>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</si>
  <si>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</si>
  <si>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</si>
  <si>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</si>
  <si>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</si>
  <si>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</si>
  <si>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</si>
  <si>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</si>
  <si>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</si>
  <si>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</si>
  <si>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</si>
  <si>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</si>
  <si>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</si>
  <si>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</si>
  <si>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</si>
  <si>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</si>
  <si>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</si>
  <si>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</si>
  <si>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</si>
  <si>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</si>
  <si>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</si>
  <si>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</si>
  <si>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</si>
  <si>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</si>
  <si>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</si>
  <si>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</si>
  <si>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</si>
  <si>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</si>
  <si>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</si>
  <si>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</si>
  <si>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</si>
  <si>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</si>
  <si>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</si>
  <si>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</si>
  <si>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</si>
  <si>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</si>
  <si>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</si>
  <si>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</si>
  <si>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</si>
  <si>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</si>
  <si>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</si>
  <si>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</si>
  <si>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</si>
  <si>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</si>
  <si>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</si>
  <si>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</si>
  <si>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</si>
  <si>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</si>
  <si>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</si>
  <si>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</si>
  <si>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</si>
  <si>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</si>
  <si>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</si>
  <si>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</si>
  <si>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</si>
  <si>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</si>
  <si>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</si>
  <si>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</si>
  <si>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</si>
  <si>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</si>
  <si>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</si>
  <si>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</si>
  <si>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</si>
  <si>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</si>
  <si>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</si>
  <si>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</si>
  <si>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</si>
  <si>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</si>
  <si>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</si>
  <si>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</si>
  <si>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</si>
  <si>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</si>
  <si>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</si>
  <si>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</si>
  <si>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</si>
  <si>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</si>
  <si>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</si>
  <si>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</si>
  <si>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</si>
  <si>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</si>
  <si>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</si>
  <si>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</si>
  <si>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</si>
  <si>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</si>
  <si>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</si>
  <si>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</si>
  <si>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</si>
  <si>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</si>
  <si>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</si>
  <si>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</si>
  <si>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</si>
  <si>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</si>
  <si>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</si>
  <si>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</si>
  <si>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</si>
  <si>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</si>
  <si>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</si>
  <si>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</si>
  <si>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</si>
  <si>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</si>
  <si>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</si>
  <si>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</si>
  <si>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</si>
  <si>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</si>
  <si>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</si>
  <si>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</si>
  <si>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</si>
  <si>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</si>
  <si>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</si>
  <si>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</si>
  <si>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</si>
  <si>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</si>
  <si>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</si>
  <si>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</si>
  <si>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</si>
  <si>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</si>
  <si>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</si>
  <si>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</si>
  <si>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</si>
  <si>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</si>
  <si>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</si>
  <si>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</si>
  <si>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</si>
  <si>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</si>
  <si>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</si>
  <si>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</si>
  <si>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</si>
  <si>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</si>
  <si>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</si>
  <si>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</si>
  <si>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</si>
  <si>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</si>
  <si>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</si>
  <si>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</si>
  <si>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</si>
  <si>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</si>
  <si>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</si>
  <si>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</si>
  <si>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</si>
  <si>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</si>
  <si>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</si>
  <si>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</si>
  <si>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</si>
  <si>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</si>
  <si>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</si>
  <si>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</si>
  <si>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</si>
  <si>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</si>
  <si>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</si>
  <si>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</si>
  <si>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</si>
  <si>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</si>
  <si>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</si>
  <si>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</si>
  <si>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</si>
  <si>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</si>
  <si>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</si>
  <si>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</si>
  <si>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</si>
  <si>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</si>
  <si>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</si>
  <si>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</si>
  <si>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</si>
  <si>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</si>
  <si>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</si>
  <si>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</si>
  <si>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</si>
  <si>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</si>
  <si>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</si>
  <si>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</si>
  <si>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</si>
  <si>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</si>
  <si>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</si>
  <si>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</si>
  <si>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</si>
  <si>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</si>
  <si>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</si>
  <si>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</si>
  <si>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</si>
  <si>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</si>
  <si>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</si>
  <si>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</si>
  <si>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</si>
  <si>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</si>
  <si>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</si>
  <si>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</si>
  <si>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</si>
  <si>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</si>
  <si>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</si>
  <si>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</si>
  <si>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</si>
  <si>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</si>
  <si>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</si>
  <si>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</si>
  <si>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</si>
  <si>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</si>
  <si>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</si>
  <si>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</si>
  <si>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</si>
  <si>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</si>
  <si>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</si>
  <si>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</si>
  <si>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</si>
  <si>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</si>
  <si>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</si>
  <si>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</si>
  <si>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</si>
  <si>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</si>
  <si>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</si>
  <si>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</si>
  <si>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</si>
  <si>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</si>
  <si>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</si>
  <si>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</si>
  <si>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</si>
  <si>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</si>
  <si>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</si>
  <si>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</si>
  <si>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</si>
  <si>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</si>
  <si>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</si>
  <si>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</si>
  <si>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</si>
  <si>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</si>
  <si>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</si>
  <si>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</si>
  <si>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</si>
  <si>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</si>
  <si>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</si>
  <si>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</si>
  <si>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</si>
  <si>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</si>
  <si>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</si>
  <si>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</si>
  <si>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</si>
  <si>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</si>
  <si>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</si>
  <si>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</si>
  <si>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</si>
  <si>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</si>
  <si>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</si>
  <si>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</si>
  <si>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</si>
  <si>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</si>
  <si>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</si>
  <si>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</si>
  <si>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</si>
  <si>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</si>
  <si>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</si>
  <si>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</si>
  <si>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</si>
  <si>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</si>
  <si>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環境計画課</t>
    <rPh sb="0" eb="2">
      <t>カンキョウ</t>
    </rPh>
    <rPh sb="2" eb="5">
      <t>ケイカクカ</t>
    </rPh>
    <phoneticPr fontId="3"/>
  </si>
  <si>
    <t>総合環境政策局</t>
  </si>
  <si>
    <t>環境計画課長
大村　卓</t>
    <rPh sb="0" eb="2">
      <t>カンキョウ</t>
    </rPh>
    <rPh sb="2" eb="4">
      <t>ケイカク</t>
    </rPh>
    <rPh sb="4" eb="6">
      <t>カチョウ</t>
    </rPh>
    <rPh sb="7" eb="9">
      <t>オオムラ</t>
    </rPh>
    <rPh sb="10" eb="11">
      <t>スグル</t>
    </rPh>
    <phoneticPr fontId="3"/>
  </si>
  <si>
    <t>－</t>
  </si>
  <si>
    <t>○</t>
  </si>
  <si>
    <t>特別会計に関する法律第85条第3項第1号ホ
特別会計に関する法律施行令第50条第7項第10号及び11号</t>
  </si>
  <si>
    <t>　地域の戦略的な再生可能エネルギーの導入や省エネ等の取組について、基盤情報の整備や事業化に向けた検討の支援、事業化にあたっての設備導入に対する支援を委託や補助により必要に応じて一貫して実施し、「低炭素・循環・自然共生」地域の創出を図る。</t>
  </si>
  <si>
    <t>　補助対象は地方公共団体や民間団体等とし、地域の戦略的な再生可能エネルギーの導入や省エネ等の取組について、再生可能エネルギーの導入に向けて基盤情報を整備するためのポテンシャル調査、事業化計画・ＦＳ調査、設備導入に対する支援を委託や補助により必要に応じて一貫して実施する。</t>
  </si>
  <si>
    <t>Bloom Energy Japan株式会社</t>
  </si>
  <si>
    <t>株式会社アース・コーポレーション</t>
  </si>
  <si>
    <t>埼玉県小川町</t>
  </si>
  <si>
    <t>福岡県須恵町外二ヶ町清掃施設組合</t>
  </si>
  <si>
    <t>学校法人中部大学</t>
  </si>
  <si>
    <t>富山県立山町</t>
  </si>
  <si>
    <t>イズミヤ株式会社</t>
  </si>
  <si>
    <t>茨城県牛久市</t>
  </si>
  <si>
    <t>鹿児島県　長島町</t>
  </si>
  <si>
    <t>ファインネクス株式会社</t>
  </si>
  <si>
    <t>地域で発生するバイオマスを地域内で利活用する、熱風発生炉（乾燥施設）の高効率炉へのリプレイス事業</t>
  </si>
  <si>
    <t>小川町庁舎エコオフィス化改修事業</t>
  </si>
  <si>
    <t>スマートグリッドによるエコキャンパス・地域低炭素化事業</t>
  </si>
  <si>
    <t>高効率空調導入による公共施設のCO2削減計画</t>
  </si>
  <si>
    <t>イズミヤ西神戸店を介した神戸市西区における低炭素化推進事業</t>
  </si>
  <si>
    <t>バイオマス・再生エネルギーを活用した災害に強い低炭素・循環・自然共生地域創出事業</t>
  </si>
  <si>
    <t>長島町モデルエコタウン構想（公共施設への熱供給事業）</t>
  </si>
  <si>
    <t>再生可能エネルギー（地中熱）利用空調設備導入による地域低炭素化事業</t>
  </si>
  <si>
    <t>株式会社三菱総合研究所</t>
    <rPh sb="0" eb="4">
      <t>カブシキガイシャ</t>
    </rPh>
    <rPh sb="4" eb="6">
      <t>ミツビシ</t>
    </rPh>
    <rPh sb="6" eb="8">
      <t>ソウゴウ</t>
    </rPh>
    <rPh sb="8" eb="11">
      <t>ケンキュウジョ</t>
    </rPh>
    <phoneticPr fontId="3"/>
  </si>
  <si>
    <t>株式会社ダイナックス都市環境研究所</t>
    <rPh sb="0" eb="4">
      <t>カブシキガイシャ</t>
    </rPh>
    <rPh sb="10" eb="12">
      <t>トシ</t>
    </rPh>
    <rPh sb="12" eb="14">
      <t>カンキョウ</t>
    </rPh>
    <rPh sb="14" eb="17">
      <t>ケンキュウジョ</t>
    </rPh>
    <phoneticPr fontId="3"/>
  </si>
  <si>
    <t>株式会社　エックス都市研究所</t>
    <rPh sb="0" eb="4">
      <t>カブシキガイシャ</t>
    </rPh>
    <rPh sb="9" eb="11">
      <t>トシ</t>
    </rPh>
    <rPh sb="11" eb="14">
      <t>ケンキュウジョ</t>
    </rPh>
    <phoneticPr fontId="3"/>
  </si>
  <si>
    <t>地域金融機関等に対する低炭素化プロジェクトの専門派遣等調査委託業務</t>
    <rPh sb="0" eb="2">
      <t>チイキ</t>
    </rPh>
    <rPh sb="2" eb="4">
      <t>キンユウ</t>
    </rPh>
    <rPh sb="4" eb="6">
      <t>キカン</t>
    </rPh>
    <rPh sb="6" eb="7">
      <t>トウ</t>
    </rPh>
    <rPh sb="8" eb="9">
      <t>タイ</t>
    </rPh>
    <rPh sb="11" eb="15">
      <t>テイタンソカ</t>
    </rPh>
    <rPh sb="22" eb="24">
      <t>センモン</t>
    </rPh>
    <rPh sb="24" eb="27">
      <t>ハケンナド</t>
    </rPh>
    <rPh sb="27" eb="29">
      <t>チョウサ</t>
    </rPh>
    <rPh sb="29" eb="31">
      <t>イタク</t>
    </rPh>
    <rPh sb="31" eb="33">
      <t>ギョウム</t>
    </rPh>
    <phoneticPr fontId="3"/>
  </si>
  <si>
    <r>
      <t>エコアクション２１を基にCO</t>
    </r>
    <r>
      <rPr>
        <vertAlign val="subscript"/>
        <sz val="11"/>
        <rFont val="ＭＳ Ｐゴシック"/>
        <family val="3"/>
        <charset val="128"/>
      </rPr>
      <t>2</t>
    </r>
    <r>
      <rPr>
        <sz val="11"/>
        <rFont val="ＭＳ Ｐゴシック"/>
        <family val="3"/>
        <charset val="128"/>
      </rPr>
      <t>削減に特化した環境マネジメントシステムである「エコアクション２１ CO</t>
    </r>
    <r>
      <rPr>
        <vertAlign val="subscript"/>
        <sz val="11"/>
        <rFont val="ＭＳ Ｐゴシック"/>
        <family val="3"/>
        <charset val="128"/>
      </rPr>
      <t>2</t>
    </r>
    <r>
      <rPr>
        <sz val="11"/>
        <rFont val="ＭＳ Ｐゴシック"/>
        <family val="3"/>
        <charset val="128"/>
      </rPr>
      <t>削減プログラム(Eco-CRIP)」の実証事業に係る委託業務</t>
    </r>
    <rPh sb="18" eb="20">
      <t>トッカ</t>
    </rPh>
    <rPh sb="75" eb="76">
      <t>カカ</t>
    </rPh>
    <rPh sb="77" eb="79">
      <t>イタク</t>
    </rPh>
    <rPh sb="79" eb="81">
      <t>ギョウム</t>
    </rPh>
    <phoneticPr fontId="3"/>
  </si>
  <si>
    <t>再生可能エネルギーに関するゾーニング基盤情報整備等委託業務</t>
    <rPh sb="0" eb="2">
      <t>サイセイ</t>
    </rPh>
    <rPh sb="2" eb="4">
      <t>カノウ</t>
    </rPh>
    <rPh sb="10" eb="11">
      <t>カン</t>
    </rPh>
    <rPh sb="18" eb="20">
      <t>キバン</t>
    </rPh>
    <rPh sb="20" eb="22">
      <t>ジョウホウ</t>
    </rPh>
    <rPh sb="22" eb="24">
      <t>セイビ</t>
    </rPh>
    <rPh sb="24" eb="25">
      <t>トウ</t>
    </rPh>
    <rPh sb="25" eb="27">
      <t>イタク</t>
    </rPh>
    <rPh sb="27" eb="29">
      <t>ギョウム</t>
    </rPh>
    <phoneticPr fontId="3"/>
  </si>
  <si>
    <t>三菱UFJリサーチ
＆コンサルティング株式会社</t>
    <rPh sb="0" eb="2">
      <t>ミツビシ</t>
    </rPh>
    <rPh sb="19" eb="23">
      <t>カブシキガイシャ</t>
    </rPh>
    <phoneticPr fontId="3"/>
  </si>
  <si>
    <t>株式会社　プレック研究所</t>
    <rPh sb="0" eb="2">
      <t>カブシキ</t>
    </rPh>
    <rPh sb="2" eb="4">
      <t>カイシャ</t>
    </rPh>
    <rPh sb="9" eb="12">
      <t>ケンキュウジョ</t>
    </rPh>
    <phoneticPr fontId="3"/>
  </si>
  <si>
    <t>特定非営利活動法人
八丈島産業育成会</t>
    <rPh sb="0" eb="2">
      <t>トクテイ</t>
    </rPh>
    <rPh sb="2" eb="5">
      <t>ヒエイリ</t>
    </rPh>
    <rPh sb="5" eb="7">
      <t>カツドウ</t>
    </rPh>
    <rPh sb="7" eb="9">
      <t>ホウジン</t>
    </rPh>
    <rPh sb="10" eb="13">
      <t>ハチジョウジマ</t>
    </rPh>
    <rPh sb="13" eb="15">
      <t>サンギョウ</t>
    </rPh>
    <rPh sb="15" eb="18">
      <t>イクセイカイ</t>
    </rPh>
    <phoneticPr fontId="3"/>
  </si>
  <si>
    <t>川崎重工業株式会社</t>
    <rPh sb="0" eb="2">
      <t>カワサキ</t>
    </rPh>
    <rPh sb="2" eb="5">
      <t>ジュウコウギョウ</t>
    </rPh>
    <rPh sb="5" eb="9">
      <t>カブシキガイシャ</t>
    </rPh>
    <phoneticPr fontId="3"/>
  </si>
  <si>
    <t>地域主導型事業形成支援事業</t>
    <rPh sb="0" eb="2">
      <t>チイキ</t>
    </rPh>
    <rPh sb="2" eb="5">
      <t>シュドウガタ</t>
    </rPh>
    <rPh sb="5" eb="7">
      <t>ジギョウ</t>
    </rPh>
    <rPh sb="7" eb="9">
      <t>ケイセイ</t>
    </rPh>
    <rPh sb="9" eb="11">
      <t>シエン</t>
    </rPh>
    <rPh sb="11" eb="13">
      <t>ジギョウ</t>
    </rPh>
    <phoneticPr fontId="3"/>
  </si>
  <si>
    <t>平成26年度中部山岳国立公園上高地地域及び上信越高原国立公園四万温泉地域における低炭素型地域計画策定委託業務</t>
    <rPh sb="0" eb="2">
      <t>ヘイセイ</t>
    </rPh>
    <rPh sb="4" eb="6">
      <t>ネンド</t>
    </rPh>
    <rPh sb="6" eb="8">
      <t>チュウブ</t>
    </rPh>
    <rPh sb="8" eb="10">
      <t>サンガク</t>
    </rPh>
    <rPh sb="10" eb="12">
      <t>コクリツ</t>
    </rPh>
    <rPh sb="12" eb="14">
      <t>コウエン</t>
    </rPh>
    <rPh sb="14" eb="17">
      <t>カミコウチ</t>
    </rPh>
    <rPh sb="17" eb="19">
      <t>チイキ</t>
    </rPh>
    <rPh sb="19" eb="20">
      <t>オヨ</t>
    </rPh>
    <rPh sb="21" eb="24">
      <t>ジョウシンエツ</t>
    </rPh>
    <rPh sb="24" eb="26">
      <t>コウゲン</t>
    </rPh>
    <rPh sb="26" eb="28">
      <t>コクリツ</t>
    </rPh>
    <rPh sb="28" eb="30">
      <t>コウエン</t>
    </rPh>
    <rPh sb="30" eb="32">
      <t>ヨンマン</t>
    </rPh>
    <rPh sb="32" eb="34">
      <t>オンセン</t>
    </rPh>
    <rPh sb="34" eb="36">
      <t>チイキ</t>
    </rPh>
    <rPh sb="40" eb="43">
      <t>テイタンソ</t>
    </rPh>
    <rPh sb="43" eb="44">
      <t>ガタ</t>
    </rPh>
    <rPh sb="44" eb="46">
      <t>チイキ</t>
    </rPh>
    <rPh sb="46" eb="48">
      <t>ケイカク</t>
    </rPh>
    <rPh sb="48" eb="50">
      <t>サクテイ</t>
    </rPh>
    <rPh sb="50" eb="52">
      <t>イタク</t>
    </rPh>
    <rPh sb="52" eb="54">
      <t>ギョウム</t>
    </rPh>
    <phoneticPr fontId="3"/>
  </si>
  <si>
    <t>地域主導型地熱開発事業化検討・事業化計画策定業務</t>
    <rPh sb="0" eb="2">
      <t>チイキ</t>
    </rPh>
    <rPh sb="2" eb="5">
      <t>シュドウガタ</t>
    </rPh>
    <rPh sb="5" eb="7">
      <t>チネツ</t>
    </rPh>
    <rPh sb="7" eb="9">
      <t>カイハツ</t>
    </rPh>
    <rPh sb="9" eb="12">
      <t>ジギョウカ</t>
    </rPh>
    <rPh sb="12" eb="14">
      <t>ケントウ</t>
    </rPh>
    <rPh sb="15" eb="18">
      <t>ジギョウカ</t>
    </rPh>
    <rPh sb="18" eb="20">
      <t>ケイカク</t>
    </rPh>
    <rPh sb="20" eb="22">
      <t>サクテイ</t>
    </rPh>
    <rPh sb="22" eb="24">
      <t>ギョウム</t>
    </rPh>
    <phoneticPr fontId="3"/>
  </si>
  <si>
    <t>公益財団法人日本環境協会</t>
    <rPh sb="0" eb="2">
      <t>コウエキ</t>
    </rPh>
    <rPh sb="2" eb="6">
      <t>ザイダンホウジン</t>
    </rPh>
    <rPh sb="6" eb="8">
      <t>ニホン</t>
    </rPh>
    <rPh sb="8" eb="10">
      <t>カンキョウ</t>
    </rPh>
    <rPh sb="10" eb="12">
      <t>キョウカイ</t>
    </rPh>
    <phoneticPr fontId="3"/>
  </si>
  <si>
    <t>先導的「低炭素・循環・自然共生」地域創出事業のうちグリーンプラン・パートナーシップ事業</t>
  </si>
  <si>
    <t>人件費</t>
  </si>
  <si>
    <t>外注費</t>
    <rPh sb="0" eb="3">
      <t>ガイチュウヒ</t>
    </rPh>
    <phoneticPr fontId="3"/>
  </si>
  <si>
    <t>旅費</t>
    <rPh sb="0" eb="2">
      <t>リョヒ</t>
    </rPh>
    <phoneticPr fontId="3"/>
  </si>
  <si>
    <t>一般管理費</t>
    <rPh sb="0" eb="2">
      <t>イッパン</t>
    </rPh>
    <rPh sb="2" eb="5">
      <t>カンリヒ</t>
    </rPh>
    <phoneticPr fontId="3"/>
  </si>
  <si>
    <t>その他</t>
    <rPh sb="2" eb="3">
      <t>タ</t>
    </rPh>
    <phoneticPr fontId="3"/>
  </si>
  <si>
    <t>デュー・ディリジェンス支援業務</t>
    <rPh sb="11" eb="13">
      <t>シエン</t>
    </rPh>
    <rPh sb="13" eb="15">
      <t>ギョウム</t>
    </rPh>
    <phoneticPr fontId="3"/>
  </si>
  <si>
    <t>現地調査、委員会招聘等</t>
    <rPh sb="0" eb="2">
      <t>ゲンチ</t>
    </rPh>
    <rPh sb="2" eb="4">
      <t>チョウサ</t>
    </rPh>
    <rPh sb="5" eb="8">
      <t>イインカイ</t>
    </rPh>
    <rPh sb="8" eb="10">
      <t>ショウヘイ</t>
    </rPh>
    <rPh sb="10" eb="11">
      <t>トウ</t>
    </rPh>
    <phoneticPr fontId="3"/>
  </si>
  <si>
    <t>諸謝金、会議費、賃金、印刷製本費、消費税</t>
    <rPh sb="0" eb="1">
      <t>ショ</t>
    </rPh>
    <rPh sb="1" eb="3">
      <t>シャキン</t>
    </rPh>
    <rPh sb="4" eb="7">
      <t>カイギヒ</t>
    </rPh>
    <rPh sb="8" eb="10">
      <t>チンギン</t>
    </rPh>
    <rPh sb="11" eb="13">
      <t>インサツ</t>
    </rPh>
    <rPh sb="13" eb="15">
      <t>セイホン</t>
    </rPh>
    <rPh sb="15" eb="16">
      <t>ヒ</t>
    </rPh>
    <rPh sb="17" eb="20">
      <t>ショウヒゼイ</t>
    </rPh>
    <phoneticPr fontId="3"/>
  </si>
  <si>
    <t>借料及び賃料</t>
    <rPh sb="0" eb="2">
      <t>シャクリョウ</t>
    </rPh>
    <rPh sb="2" eb="3">
      <t>オヨ</t>
    </rPh>
    <rPh sb="4" eb="6">
      <t>チンリョウ</t>
    </rPh>
    <phoneticPr fontId="3"/>
  </si>
  <si>
    <t>研修会旅費旅費等</t>
    <rPh sb="0" eb="3">
      <t>ケンシュウカイ</t>
    </rPh>
    <rPh sb="3" eb="5">
      <t>リョヒ</t>
    </rPh>
    <rPh sb="5" eb="7">
      <t>リョヒ</t>
    </rPh>
    <rPh sb="7" eb="8">
      <t>トウ</t>
    </rPh>
    <phoneticPr fontId="3"/>
  </si>
  <si>
    <t>研修会会議室等</t>
    <rPh sb="0" eb="3">
      <t>ケンシュウカイ</t>
    </rPh>
    <rPh sb="3" eb="5">
      <t>カイギ</t>
    </rPh>
    <rPh sb="5" eb="6">
      <t>シツ</t>
    </rPh>
    <rPh sb="6" eb="7">
      <t>トウ</t>
    </rPh>
    <phoneticPr fontId="3"/>
  </si>
  <si>
    <t>事業費</t>
    <rPh sb="0" eb="2">
      <t>ジギョウ</t>
    </rPh>
    <phoneticPr fontId="3"/>
  </si>
  <si>
    <t>事務費</t>
    <rPh sb="0" eb="2">
      <t>ジム</t>
    </rPh>
    <rPh sb="2" eb="3">
      <t>ヒ</t>
    </rPh>
    <phoneticPr fontId="3"/>
  </si>
  <si>
    <t>地方公共団体、民間団体への補助金交付額</t>
    <rPh sb="0" eb="2">
      <t>チホウ</t>
    </rPh>
    <rPh sb="2" eb="4">
      <t>コウキョウ</t>
    </rPh>
    <rPh sb="4" eb="6">
      <t>ダンタイ</t>
    </rPh>
    <rPh sb="7" eb="9">
      <t>ミンカン</t>
    </rPh>
    <rPh sb="9" eb="11">
      <t>ダンタイ</t>
    </rPh>
    <rPh sb="13" eb="16">
      <t>ホジョキン</t>
    </rPh>
    <rPh sb="16" eb="19">
      <t>コウフガク</t>
    </rPh>
    <phoneticPr fontId="3"/>
  </si>
  <si>
    <t>人件費、借損料、旅費等</t>
    <rPh sb="0" eb="3">
      <t>ジンケンヒ</t>
    </rPh>
    <rPh sb="8" eb="10">
      <t>リョヒ</t>
    </rPh>
    <rPh sb="10" eb="11">
      <t>トウ</t>
    </rPh>
    <phoneticPr fontId="3"/>
  </si>
  <si>
    <r>
      <rPr>
        <sz val="11"/>
        <rFont val="ＭＳ Ｐゴシック"/>
        <family val="3"/>
        <charset val="128"/>
      </rPr>
      <t>・資金の流れの中間段階での支出が合理的、適正に実施されるよう必要に応じて指導等を行う。
・事業終了後も３年程度に亘って事業効果の環境省への報告を義務づけ、継続して検証する。仮に事業効果が当初見込みよりも大幅に少ない事例が発生した場合には、補助事業者にその原因分析を求め、場合によっては補助金の返還を求めるなどして、その後の事業実施に活用する。</t>
    </r>
    <rPh sb="1" eb="3">
      <t>シキン</t>
    </rPh>
    <rPh sb="4" eb="5">
      <t>ナガ</t>
    </rPh>
    <rPh sb="7" eb="9">
      <t>チュウカン</t>
    </rPh>
    <rPh sb="9" eb="11">
      <t>ダンカイ</t>
    </rPh>
    <rPh sb="13" eb="15">
      <t>シシュツ</t>
    </rPh>
    <rPh sb="16" eb="19">
      <t>ゴウリテキ</t>
    </rPh>
    <rPh sb="20" eb="22">
      <t>テキセイ</t>
    </rPh>
    <rPh sb="23" eb="25">
      <t>ジッシ</t>
    </rPh>
    <rPh sb="30" eb="32">
      <t>ヒツヨウ</t>
    </rPh>
    <rPh sb="33" eb="34">
      <t>オウ</t>
    </rPh>
    <rPh sb="36" eb="38">
      <t>シドウ</t>
    </rPh>
    <rPh sb="38" eb="39">
      <t>トウ</t>
    </rPh>
    <rPh sb="40" eb="41">
      <t>オコナシキンナガチュウカンダンカイシシュツゴウリテキテキセイジッシヒツヨウオウシドウトウオコナジギョウシュウリョウゴニサンカタンソハイシュツサクゲンリョウホウコク</t>
    </rPh>
    <phoneticPr fontId="3"/>
  </si>
  <si>
    <t>‐</t>
  </si>
  <si>
    <t>間接補助事業の実施件数</t>
  </si>
  <si>
    <t>-</t>
    <phoneticPr fontId="5"/>
  </si>
  <si>
    <t>-</t>
    <phoneticPr fontId="5"/>
  </si>
  <si>
    <t>-</t>
    <phoneticPr fontId="5"/>
  </si>
  <si>
    <r>
      <t>t</t>
    </r>
    <r>
      <rPr>
        <sz val="11"/>
        <rFont val="ＭＳ Ｐゴシック"/>
        <family val="3"/>
        <charset val="128"/>
      </rPr>
      <t>-CO2/年</t>
    </r>
    <rPh sb="6" eb="7">
      <t>ネン</t>
    </rPh>
    <phoneticPr fontId="3"/>
  </si>
  <si>
    <t>件</t>
    <rPh sb="0" eb="1">
      <t>ケン</t>
    </rPh>
    <phoneticPr fontId="3"/>
  </si>
  <si>
    <t>新26-007</t>
    <phoneticPr fontId="5"/>
  </si>
  <si>
    <t>先導的「低炭素・循環・自然共生」地域創出事業（グリーンプラン・パートナーシップ事業）</t>
    <rPh sb="39" eb="41">
      <t>ジギョウ</t>
    </rPh>
    <phoneticPr fontId="5"/>
  </si>
  <si>
    <t>二酸化炭素排出抑制対策
事業費等補助金</t>
    <rPh sb="0" eb="3">
      <t>ニサンカ</t>
    </rPh>
    <rPh sb="3" eb="5">
      <t>タンソ</t>
    </rPh>
    <rPh sb="5" eb="7">
      <t>ハイシュツ</t>
    </rPh>
    <rPh sb="7" eb="9">
      <t>ヨクセイ</t>
    </rPh>
    <rPh sb="9" eb="11">
      <t>タイサク</t>
    </rPh>
    <rPh sb="12" eb="15">
      <t>ジギョウヒ</t>
    </rPh>
    <rPh sb="15" eb="16">
      <t>トウ</t>
    </rPh>
    <rPh sb="16" eb="19">
      <t>ホジョキン</t>
    </rPh>
    <phoneticPr fontId="3"/>
  </si>
  <si>
    <t>二酸化炭素排出抑制対策
事業等委託費</t>
    <rPh sb="0" eb="3">
      <t>ニサンカ</t>
    </rPh>
    <rPh sb="3" eb="5">
      <t>タンソ</t>
    </rPh>
    <rPh sb="5" eb="7">
      <t>ハイシュツ</t>
    </rPh>
    <rPh sb="7" eb="9">
      <t>ヨクセイ</t>
    </rPh>
    <rPh sb="9" eb="11">
      <t>タイサク</t>
    </rPh>
    <rPh sb="12" eb="14">
      <t>ジギョウ</t>
    </rPh>
    <rPh sb="14" eb="15">
      <t>トウ</t>
    </rPh>
    <rPh sb="15" eb="18">
      <t>イタクヒ</t>
    </rPh>
    <phoneticPr fontId="3"/>
  </si>
  <si>
    <t>共同研究費</t>
    <rPh sb="0" eb="2">
      <t>キョウドウ</t>
    </rPh>
    <rPh sb="2" eb="5">
      <t>ケンキュウヒ</t>
    </rPh>
    <phoneticPr fontId="3"/>
  </si>
  <si>
    <t>工事費等</t>
    <rPh sb="0" eb="3">
      <t>コウジヒ</t>
    </rPh>
    <rPh sb="3" eb="4">
      <t>トウ</t>
    </rPh>
    <phoneticPr fontId="3"/>
  </si>
  <si>
    <t>新エネルギー機器等による低炭素・分散型電源導入モデル事業</t>
    <rPh sb="0" eb="1">
      <t>シン</t>
    </rPh>
    <rPh sb="6" eb="8">
      <t>キキ</t>
    </rPh>
    <rPh sb="8" eb="9">
      <t>トウ</t>
    </rPh>
    <rPh sb="12" eb="15">
      <t>テイタンソ</t>
    </rPh>
    <rPh sb="16" eb="19">
      <t>ブンサンガタ</t>
    </rPh>
    <rPh sb="19" eb="21">
      <t>デンゲン</t>
    </rPh>
    <rPh sb="21" eb="23">
      <t>ドウニュウ</t>
    </rPh>
    <rPh sb="26" eb="28">
      <t>ジギョウ</t>
    </rPh>
    <phoneticPr fontId="5"/>
  </si>
  <si>
    <t>温対法第20条第2項に基づく「実行計画（区域施策編）」等の推進に当たり、ハード面での支援を行い計画実施及び内容の充実を図るために必要な事業で、政策体系の中で優先度の高い事業である。</t>
    <rPh sb="0" eb="2">
      <t>オンタイ</t>
    </rPh>
    <rPh sb="2" eb="3">
      <t>ホウ</t>
    </rPh>
    <rPh sb="3" eb="4">
      <t>ダイ</t>
    </rPh>
    <rPh sb="6" eb="7">
      <t>ジョウ</t>
    </rPh>
    <rPh sb="7" eb="8">
      <t>ダイ</t>
    </rPh>
    <rPh sb="9" eb="10">
      <t>コウ</t>
    </rPh>
    <rPh sb="11" eb="12">
      <t>モト</t>
    </rPh>
    <rPh sb="15" eb="17">
      <t>ジッコウ</t>
    </rPh>
    <rPh sb="17" eb="19">
      <t>ケイカク</t>
    </rPh>
    <rPh sb="20" eb="22">
      <t>クイキ</t>
    </rPh>
    <rPh sb="22" eb="24">
      <t>セサク</t>
    </rPh>
    <rPh sb="24" eb="25">
      <t>ヘン</t>
    </rPh>
    <rPh sb="27" eb="28">
      <t>トウ</t>
    </rPh>
    <rPh sb="29" eb="31">
      <t>スイシン</t>
    </rPh>
    <rPh sb="32" eb="33">
      <t>ア</t>
    </rPh>
    <rPh sb="39" eb="40">
      <t>メン</t>
    </rPh>
    <rPh sb="42" eb="44">
      <t>シエン</t>
    </rPh>
    <rPh sb="45" eb="46">
      <t>オコナ</t>
    </rPh>
    <rPh sb="47" eb="49">
      <t>ケイカク</t>
    </rPh>
    <rPh sb="49" eb="51">
      <t>ジッシ</t>
    </rPh>
    <rPh sb="51" eb="52">
      <t>オヨ</t>
    </rPh>
    <rPh sb="53" eb="55">
      <t>ナイヨウ</t>
    </rPh>
    <rPh sb="56" eb="58">
      <t>ジュウジツ</t>
    </rPh>
    <rPh sb="59" eb="60">
      <t>ハカ</t>
    </rPh>
    <rPh sb="64" eb="66">
      <t>ヒツヨウ</t>
    </rPh>
    <rPh sb="67" eb="69">
      <t>ジギョウ</t>
    </rPh>
    <rPh sb="71" eb="73">
      <t>セイサク</t>
    </rPh>
    <rPh sb="73" eb="75">
      <t>タイケイ</t>
    </rPh>
    <rPh sb="76" eb="77">
      <t>ナカ</t>
    </rPh>
    <rPh sb="78" eb="81">
      <t>ユウセンド</t>
    </rPh>
    <rPh sb="82" eb="83">
      <t>タカ</t>
    </rPh>
    <rPh sb="84" eb="86">
      <t>ジギョウ</t>
    </rPh>
    <phoneticPr fontId="5"/>
  </si>
  <si>
    <t>整備された施設等に追随する後発事業の検討や調査事業等における成果物による事業化の検討等に活用されている。</t>
    <rPh sb="0" eb="2">
      <t>セイビ</t>
    </rPh>
    <rPh sb="5" eb="7">
      <t>シセツ</t>
    </rPh>
    <rPh sb="7" eb="8">
      <t>トウ</t>
    </rPh>
    <rPh sb="9" eb="11">
      <t>ツイズイ</t>
    </rPh>
    <rPh sb="13" eb="15">
      <t>コウハツ</t>
    </rPh>
    <rPh sb="15" eb="17">
      <t>ジギョウ</t>
    </rPh>
    <rPh sb="18" eb="20">
      <t>ケントウ</t>
    </rPh>
    <rPh sb="21" eb="23">
      <t>チョウサ</t>
    </rPh>
    <rPh sb="23" eb="25">
      <t>ジギョウ</t>
    </rPh>
    <rPh sb="25" eb="26">
      <t>トウ</t>
    </rPh>
    <rPh sb="30" eb="33">
      <t>セイカブツ</t>
    </rPh>
    <rPh sb="36" eb="39">
      <t>ジギョウカ</t>
    </rPh>
    <rPh sb="40" eb="42">
      <t>ケントウ</t>
    </rPh>
    <rPh sb="42" eb="43">
      <t>トウ</t>
    </rPh>
    <rPh sb="44" eb="46">
      <t>カツヨウ</t>
    </rPh>
    <phoneticPr fontId="5"/>
  </si>
  <si>
    <t>-</t>
    <phoneticPr fontId="5"/>
  </si>
  <si>
    <t>-</t>
    <phoneticPr fontId="5"/>
  </si>
  <si>
    <t>集計中</t>
    <rPh sb="0" eb="3">
      <t>シュウケイチュウ</t>
    </rPh>
    <phoneticPr fontId="5"/>
  </si>
  <si>
    <t>-</t>
    <phoneticPr fontId="5"/>
  </si>
  <si>
    <t>-</t>
    <phoneticPr fontId="5"/>
  </si>
  <si>
    <t>－</t>
    <phoneticPr fontId="5"/>
  </si>
  <si>
    <t>公募</t>
    <rPh sb="0" eb="2">
      <t>コウボ</t>
    </rPh>
    <phoneticPr fontId="5"/>
  </si>
  <si>
    <t>D　Bloom Energy Japan株式会社</t>
    <phoneticPr fontId="5"/>
  </si>
  <si>
    <t>C　株式会社三菱総合研究所</t>
    <rPh sb="2" eb="6">
      <t>カブシキガイシャ</t>
    </rPh>
    <rPh sb="6" eb="8">
      <t>ミツビシ</t>
    </rPh>
    <rPh sb="8" eb="10">
      <t>ソウゴウ</t>
    </rPh>
    <rPh sb="10" eb="13">
      <t>ケンキュウジョ</t>
    </rPh>
    <phoneticPr fontId="3"/>
  </si>
  <si>
    <t>B　三菱UFJリサーチ＆コンサルティング株式会社</t>
    <rPh sb="2" eb="4">
      <t>ミツビシ</t>
    </rPh>
    <rPh sb="20" eb="24">
      <t>カブシキガイシャ</t>
    </rPh>
    <phoneticPr fontId="3"/>
  </si>
  <si>
    <t>A.　公益財団法人　日本環境協会</t>
    <rPh sb="3" eb="5">
      <t>コウエキ</t>
    </rPh>
    <rPh sb="5" eb="9">
      <t>ザイダンホウジン</t>
    </rPh>
    <rPh sb="10" eb="12">
      <t>ニホン</t>
    </rPh>
    <rPh sb="12" eb="14">
      <t>カンキョウ</t>
    </rPh>
    <rPh sb="14" eb="16">
      <t>キョウカイ</t>
    </rPh>
    <phoneticPr fontId="3"/>
  </si>
  <si>
    <t>地域協議会、研修会の運営に係る業務</t>
    <phoneticPr fontId="3"/>
  </si>
  <si>
    <t>専門家派遣及び調査検討に係る業務</t>
    <phoneticPr fontId="5"/>
  </si>
  <si>
    <t>平成30年（2018年）までに間接補助事業におけるCO2排出量を65,154t-CO2削減する。</t>
    <rPh sb="0" eb="2">
      <t>ヘイセイ</t>
    </rPh>
    <rPh sb="4" eb="5">
      <t>ネン</t>
    </rPh>
    <rPh sb="10" eb="11">
      <t>ネン</t>
    </rPh>
    <rPh sb="15" eb="17">
      <t>カンセツ</t>
    </rPh>
    <rPh sb="17" eb="19">
      <t>ホジョ</t>
    </rPh>
    <rPh sb="19" eb="21">
      <t>ジギョウ</t>
    </rPh>
    <rPh sb="28" eb="30">
      <t>ハイシュツ</t>
    </rPh>
    <phoneticPr fontId="3"/>
  </si>
  <si>
    <r>
      <t>t</t>
    </r>
    <r>
      <rPr>
        <sz val="11"/>
        <rFont val="ＭＳ Ｐゴシック"/>
        <family val="3"/>
        <charset val="128"/>
      </rPr>
      <t>-CO2</t>
    </r>
    <phoneticPr fontId="3"/>
  </si>
  <si>
    <t>間接補助事業におけるCO2排出削減見込量</t>
    <rPh sb="13" eb="15">
      <t>ハイシュツ</t>
    </rPh>
    <rPh sb="15" eb="17">
      <t>サクゲン</t>
    </rPh>
    <rPh sb="17" eb="19">
      <t>ミコ</t>
    </rPh>
    <rPh sb="19" eb="20">
      <t>リョウ</t>
    </rPh>
    <phoneticPr fontId="5"/>
  </si>
  <si>
    <t>百万円/件</t>
    <rPh sb="0" eb="1">
      <t>ヒャク</t>
    </rPh>
    <rPh sb="1" eb="3">
      <t>マンエン</t>
    </rPh>
    <rPh sb="4" eb="5">
      <t>ケン</t>
    </rPh>
    <phoneticPr fontId="5"/>
  </si>
  <si>
    <t>2,265／67</t>
    <phoneticPr fontId="5"/>
  </si>
  <si>
    <t>執行額/間接補助事業実施件数
（H27年度見込は予算額/間接補助事業実施件数）</t>
    <rPh sb="0" eb="2">
      <t>シッコウ</t>
    </rPh>
    <rPh sb="2" eb="3">
      <t>ガク</t>
    </rPh>
    <rPh sb="4" eb="6">
      <t>カンセツ</t>
    </rPh>
    <rPh sb="6" eb="8">
      <t>ホジョ</t>
    </rPh>
    <rPh sb="8" eb="10">
      <t>ジギョウ</t>
    </rPh>
    <rPh sb="10" eb="12">
      <t>ジッシ</t>
    </rPh>
    <rPh sb="12" eb="14">
      <t>ケンスウ</t>
    </rPh>
    <rPh sb="19" eb="21">
      <t>ネンド</t>
    </rPh>
    <rPh sb="21" eb="23">
      <t>ミコ</t>
    </rPh>
    <rPh sb="24" eb="27">
      <t>ヨサンガク</t>
    </rPh>
    <rPh sb="28" eb="30">
      <t>カンセツ</t>
    </rPh>
    <rPh sb="30" eb="32">
      <t>ホジョ</t>
    </rPh>
    <rPh sb="32" eb="34">
      <t>ジギョウ</t>
    </rPh>
    <rPh sb="34" eb="36">
      <t>ジッシ</t>
    </rPh>
    <rPh sb="36" eb="38">
      <t>ケンスウ</t>
    </rPh>
    <phoneticPr fontId="3"/>
  </si>
  <si>
    <t>成果目標達成に向けた実績を定期的に確認することとしており、平成26年度の実績については、現在集計中である。</t>
    <rPh sb="0" eb="2">
      <t>セイカ</t>
    </rPh>
    <rPh sb="2" eb="4">
      <t>モクヒョウ</t>
    </rPh>
    <rPh sb="4" eb="6">
      <t>タッセイ</t>
    </rPh>
    <rPh sb="7" eb="8">
      <t>ム</t>
    </rPh>
    <rPh sb="10" eb="12">
      <t>ジッセキ</t>
    </rPh>
    <rPh sb="13" eb="16">
      <t>テイキテキ</t>
    </rPh>
    <rPh sb="17" eb="19">
      <t>カクニン</t>
    </rPh>
    <rPh sb="29" eb="31">
      <t>ヘイセイ</t>
    </rPh>
    <rPh sb="33" eb="35">
      <t>ネンド</t>
    </rPh>
    <rPh sb="36" eb="38">
      <t>ジッセキ</t>
    </rPh>
    <rPh sb="44" eb="46">
      <t>ゲンザイ</t>
    </rPh>
    <rPh sb="46" eb="49">
      <t>シュウケイチュウ</t>
    </rPh>
    <phoneticPr fontId="5"/>
  </si>
  <si>
    <t>一般財団法人持続性推進機構</t>
    <phoneticPr fontId="5"/>
  </si>
  <si>
    <t>「エコアクション２１ CO2削減プログラム(Eco-CRIP)」で参加事業者の支援を行う支援相談人を選定するための試験実施・運営業務</t>
    <phoneticPr fontId="5"/>
  </si>
  <si>
    <t>少額随契</t>
    <phoneticPr fontId="5"/>
  </si>
  <si>
    <t>-</t>
    <phoneticPr fontId="5"/>
  </si>
  <si>
    <t>株式会社EBP</t>
    <phoneticPr fontId="5"/>
  </si>
  <si>
    <t>海外におけるグリーンバンクの最新動向等を把握するため、各グリーンバンクのWEBサイトや文献等を活用して調査を実施するとともに国際機関主催のグリーンバンクに関する会議等へ有識者を派遣し、投資状況等の情報収集・分析に係る委託業務</t>
    <phoneticPr fontId="5"/>
  </si>
  <si>
    <t>株式会社プロセスユニーク</t>
    <phoneticPr fontId="5"/>
  </si>
  <si>
    <t>「エコアクション２１ CO2削減プログラム(Eco-CRIP)」の参加事業者を募集するための全国説明会の運営に係る委託業務</t>
    <phoneticPr fontId="5"/>
  </si>
  <si>
    <t>地域調和型エネルギーシステム構築支援事業委託業務</t>
    <phoneticPr fontId="5"/>
  </si>
  <si>
    <t>三菱ＵＦＪリサーチ＆コンサルティング株式会社</t>
    <rPh sb="18" eb="22">
      <t>カブシキガイシャ</t>
    </rPh>
    <phoneticPr fontId="5"/>
  </si>
  <si>
    <t>特定非営利活動法人
バイオマスもがみの会</t>
    <phoneticPr fontId="5"/>
  </si>
  <si>
    <t>地域主導型再生可能エネルギー等事業化検討・事業化計画策定業務</t>
    <phoneticPr fontId="5"/>
  </si>
  <si>
    <t>公募</t>
    <phoneticPr fontId="5"/>
  </si>
  <si>
    <t>慶應義塾大学SFC研究所</t>
    <rPh sb="0" eb="2">
      <t>ケイオウ</t>
    </rPh>
    <rPh sb="2" eb="4">
      <t>ギジュク</t>
    </rPh>
    <rPh sb="4" eb="6">
      <t>ダイガク</t>
    </rPh>
    <rPh sb="9" eb="12">
      <t>ケンキュウショ</t>
    </rPh>
    <phoneticPr fontId="5"/>
  </si>
  <si>
    <t>里地里山等地域の自然シンボルと共生した先導的な低炭素地域づくりのための事業化計画の策定・ＦＳ調査</t>
    <rPh sb="8" eb="10">
      <t>シゼン</t>
    </rPh>
    <rPh sb="15" eb="17">
      <t>キョウセイ</t>
    </rPh>
    <rPh sb="19" eb="22">
      <t>センドウテキ</t>
    </rPh>
    <rPh sb="23" eb="26">
      <t>テイタンソ</t>
    </rPh>
    <rPh sb="26" eb="28">
      <t>チイキ</t>
    </rPh>
    <rPh sb="35" eb="38">
      <t>ジギョウカ</t>
    </rPh>
    <phoneticPr fontId="5"/>
  </si>
  <si>
    <t>公募</t>
    <rPh sb="0" eb="2">
      <t>コウボ</t>
    </rPh>
    <phoneticPr fontId="5"/>
  </si>
  <si>
    <t>株式会社　ア・ラ・小布施</t>
    <phoneticPr fontId="5"/>
  </si>
  <si>
    <t>里地里山等地域の自然シンボルと共生した先導的な低炭素地域づくりのための事業化計画の策定・ＦＳ調査</t>
    <phoneticPr fontId="5"/>
  </si>
  <si>
    <t>里地里山等地域の自然シンボルと共生した先導的な低炭素地域づくりのための事業化計画の策定・ＦＳ調査</t>
    <phoneticPr fontId="5"/>
  </si>
  <si>
    <t>特定非営利活動法人地域再生機構</t>
    <phoneticPr fontId="5"/>
  </si>
  <si>
    <t>株式会社ディーエルディー</t>
    <phoneticPr fontId="5"/>
  </si>
  <si>
    <t>三菱ＵＦＪリサーチ＆コンサルティング株式会社</t>
    <phoneticPr fontId="5"/>
  </si>
  <si>
    <t>公募</t>
    <phoneticPr fontId="5"/>
  </si>
  <si>
    <t>公募</t>
    <phoneticPr fontId="5"/>
  </si>
  <si>
    <t>-</t>
    <phoneticPr fontId="5"/>
  </si>
  <si>
    <t>新エネルギー機器等による低炭素・分散型電源導入モデル事業</t>
    <phoneticPr fontId="5"/>
  </si>
  <si>
    <t>RDF製造施設（クリーンパークわかすぎ）におけるCO2削減事業</t>
    <phoneticPr fontId="5"/>
  </si>
  <si>
    <t>第４次環境基本計画（平成24年４月閣議決定）において示されている通り、目指すべき持続可能な社会（「低炭素」・「循環」・「自然共生」が統合的に達成された社会）の実現を目的としている。</t>
    <rPh sb="82" eb="84">
      <t>モクテキ</t>
    </rPh>
    <phoneticPr fontId="5"/>
  </si>
  <si>
    <t>第４次環境基本計画（平成24年４月閣議決定）において示されている通り、目指すべき持続可能な社会（「低炭素」・「循環」・「自然共生」が統合的に達成された社会）の実現に向けては、短期のみならず長期的な視野も踏まえて政策を立案、実施していくことが必要であり、地方公共団体、民間等のみに委ねるべきものではない。</t>
    <phoneticPr fontId="5"/>
  </si>
  <si>
    <t>応募事業については、有識者を含めた委員会において審査を行い、採択を行う。したがって、支出先や費目、使途の妥当性や競争性は確保されている。</t>
    <phoneticPr fontId="5"/>
  </si>
  <si>
    <t>設備導入事業の実施にあたっては、対象設備の技術基準を定めることにより実現可能性、有効性の高い事業を対象とするとともに、申請の際、温対法に基づく地方公共団体実行計画等への位置づけ（域内への普及方針）を地方公共団体等に提出させることにより、実現可能性、有効性が高く、国として支援する必要性の高い事業を厳選している。</t>
    <phoneticPr fontId="5"/>
  </si>
  <si>
    <t>資金の流れの中間段階での支出は、事業の実施、管理、運営に要する経費及び補助金の交付に必要な事務に要する経費に限定しており、合理的である。</t>
    <phoneticPr fontId="5"/>
  </si>
  <si>
    <t>応募事業については、有識者を含めた委員会において審査を行い、採択を行う。したがって、支出先や費目、使途の妥当性や競争性は確保されている。</t>
    <rPh sb="0" eb="2">
      <t>オウボ</t>
    </rPh>
    <rPh sb="2" eb="4">
      <t>ジギョウ</t>
    </rPh>
    <rPh sb="10" eb="13">
      <t>ユウシキシャ</t>
    </rPh>
    <rPh sb="14" eb="15">
      <t>フク</t>
    </rPh>
    <rPh sb="17" eb="20">
      <t>イインカイ</t>
    </rPh>
    <rPh sb="24" eb="26">
      <t>シンサ</t>
    </rPh>
    <rPh sb="27" eb="28">
      <t>オコナ</t>
    </rPh>
    <rPh sb="30" eb="32">
      <t>サイタク</t>
    </rPh>
    <rPh sb="33" eb="34">
      <t>オコナ</t>
    </rPh>
    <rPh sb="42" eb="44">
      <t>シシュツ</t>
    </rPh>
    <rPh sb="44" eb="45">
      <t>サキ</t>
    </rPh>
    <rPh sb="46" eb="48">
      <t>ヒモク</t>
    </rPh>
    <rPh sb="49" eb="51">
      <t>シト</t>
    </rPh>
    <rPh sb="52" eb="55">
      <t>ダトウセイ</t>
    </rPh>
    <rPh sb="56" eb="59">
      <t>キョウソウセイ</t>
    </rPh>
    <rPh sb="60" eb="62">
      <t>カクホ</t>
    </rPh>
    <phoneticPr fontId="5"/>
  </si>
  <si>
    <t>実施要領において交付率を定めており、妥当である。</t>
    <phoneticPr fontId="5"/>
  </si>
  <si>
    <t>-</t>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</si>
  <si>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</si>
  <si>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事業中及び事業後の事業効果の検証に加えて、事業進捗を定期的に確認し、計画的かつ適切な事業実施を推進することとした。</t>
    <rPh sb="17" eb="18">
      <t>クワ</t>
    </rPh>
    <rPh sb="39" eb="41">
      <t>テキセツ</t>
    </rPh>
    <phoneticPr fontId="3"/>
  </si>
  <si>
    <t>人件費、旅費等</t>
    <rPh sb="0" eb="3">
      <t>ジンケンヒ</t>
    </rPh>
    <rPh sb="4" eb="6">
      <t>リョヒ</t>
    </rPh>
    <rPh sb="6" eb="7">
      <t>トウ</t>
    </rPh>
    <phoneticPr fontId="3"/>
  </si>
  <si>
    <t>人件費、旅費等</t>
    <rPh sb="0" eb="3">
      <t>ジンケンヒ</t>
    </rPh>
    <rPh sb="4" eb="6">
      <t>リョヒ</t>
    </rPh>
    <rPh sb="6" eb="7">
      <t>トウ</t>
    </rPh>
    <phoneticPr fontId="5"/>
  </si>
  <si>
    <t>一般管理費</t>
    <rPh sb="0" eb="2">
      <t>イッパン</t>
    </rPh>
    <rPh sb="2" eb="5">
      <t>カンリヒ</t>
    </rPh>
    <phoneticPr fontId="5"/>
  </si>
  <si>
    <t>諸謝金、印刷製本費</t>
    <phoneticPr fontId="5"/>
  </si>
  <si>
    <t>概ね見込みどおりの実績となっている。</t>
    <rPh sb="0" eb="1">
      <t>オオム</t>
    </rPh>
    <rPh sb="2" eb="4">
      <t>ミコ</t>
    </rPh>
    <rPh sb="9" eb="11">
      <t>ジッセキ</t>
    </rPh>
    <phoneticPr fontId="5"/>
  </si>
  <si>
    <t>4,890/88</t>
    <phoneticPr fontId="5"/>
  </si>
  <si>
    <t>○平成25年秋レビュー指摘事項及び対応状況
地域主導による先導的「低炭素・循環・自然共生社会」創出事業における「支援対象について、有効性が高い取組や国が特に支援すべき取組に重点化されているとは言い難い。このため、従来の事業の検証を厳格に行い、その結果をもとに、普及可能性の高い事業に絞りこむとともに、民間や自治体が行うべきものは民間や自治体に任せ、国として支援すべき対象を厳選すべきではないか。また、アウトカム指標を明示した上で、効果の検証方法を確立すべきではないか。」との指摘を踏まえ、事業の採択にあたっては実現可能性、有効性の高い事業や国として支援する必要性の高い事業を厳選するよう公募要領を作成するとともに、公募に当たってはアウトカム指標を明示させ、事業中及び事業後の事業効果を検証することとしている。</t>
    <phoneticPr fontId="5"/>
  </si>
  <si>
    <t>事業実施の際は、財務規則等に基づく競争性のある手続きを原則としており、コスト削減が図られる制度としている。</t>
    <rPh sb="8" eb="10">
      <t>ザイム</t>
    </rPh>
    <phoneticPr fontId="5"/>
  </si>
  <si>
    <t>実行計画等への位置づけによる自治体による体系的な施策によって地域への自律的な普及が見込めるものを支援するものであり、当該事業趣旨に合った申請が予定を下回ったため。</t>
    <phoneticPr fontId="5"/>
  </si>
  <si>
    <t>1.地球温暖化対策の推進
1-2.国内における温室効果ガスの排出抑制
8.環境・経済・社会の統合的向上
8-2.環境に配慮した地域づくりの推進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</si>
</sst>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vertAlign val="sub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17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12" fillId="0" borderId="26" xfId="1" applyFont="1" applyFill="1" applyBorder="1" applyAlignment="1" applyProtection="1">
      <alignment horizontal="left" vertical="center" wrapText="1" shrinkToFit="1"/>
    </xf>
    <xf numFmtId="0" fontId="12" fillId="0" borderId="27" xfId="1" applyFont="1" applyFill="1" applyBorder="1" applyAlignment="1" applyProtection="1">
      <alignment horizontal="left" vertical="center" wrapText="1" shrinkToFit="1"/>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160879</xdr:colOff>
      <xdr:row>140</xdr:row>
      <xdr:rowOff>242048</xdr:rowOff>
    </xdr:from>
    <xdr:to>
      <xdr:col>34</xdr:col>
      <xdr:colOff>11642</xdr:colOff>
      <xdr:row>142</xdr:row>
      <xdr:rowOff>215899</xdr:rowOff>
    </xdr:to>
    <xdr:sp macro="" textlink="">
      <xdr:nvSpPr>
        <xdr:cNvPr id="49" name="正方形/長方形 48"/>
        <xdr:cNvSpPr/>
      </xdr:nvSpPr>
      <xdr:spPr>
        <a:xfrm>
          <a:off x="5037679" y="31077648"/>
          <a:ext cx="1882763" cy="6850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2,692</a:t>
          </a:r>
          <a:r>
            <a:rPr kumimoji="1" lang="ja-JP" altLang="en-US" sz="1100">
              <a:solidFill>
                <a:sysClr val="windowText" lastClr="000000"/>
              </a:solidFill>
            </a:rPr>
            <a:t>百万円</a:t>
          </a:r>
        </a:p>
      </xdr:txBody>
    </xdr:sp>
    <xdr:clientData/>
  </xdr:twoCellAnchor>
  <xdr:twoCellAnchor>
    <xdr:from>
      <xdr:col>22</xdr:col>
      <xdr:colOff>88901</xdr:colOff>
      <xdr:row>145</xdr:row>
      <xdr:rowOff>228579</xdr:rowOff>
    </xdr:from>
    <xdr:to>
      <xdr:col>36</xdr:col>
      <xdr:colOff>139701</xdr:colOff>
      <xdr:row>150</xdr:row>
      <xdr:rowOff>279379</xdr:rowOff>
    </xdr:to>
    <xdr:grpSp>
      <xdr:nvGrpSpPr>
        <xdr:cNvPr id="50" name="グループ化 9"/>
        <xdr:cNvGrpSpPr>
          <a:grpSpLocks/>
        </xdr:cNvGrpSpPr>
      </xdr:nvGrpSpPr>
      <xdr:grpSpPr bwMode="auto">
        <a:xfrm>
          <a:off x="4559301" y="32702479"/>
          <a:ext cx="2895600" cy="1828800"/>
          <a:chOff x="4113064" y="33582007"/>
          <a:chExt cx="2727331" cy="1288525"/>
        </a:xfrm>
      </xdr:grpSpPr>
      <xdr:sp macro="" textlink="">
        <xdr:nvSpPr>
          <xdr:cNvPr id="51" name="正方形/長方形 50"/>
          <xdr:cNvSpPr/>
        </xdr:nvSpPr>
        <xdr:spPr>
          <a:xfrm>
            <a:off x="4433047" y="33957827"/>
            <a:ext cx="1976717" cy="9127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　地方公共団体、民間団体等（</a:t>
            </a:r>
            <a:r>
              <a:rPr kumimoji="1" lang="en-US" altLang="ja-JP" sz="1100">
                <a:solidFill>
                  <a:sysClr val="windowText" lastClr="000000"/>
                </a:solidFill>
              </a:rPr>
              <a:t>15</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委託：</a:t>
            </a:r>
            <a:r>
              <a:rPr kumimoji="1" lang="en-US" altLang="ja-JP" sz="1100">
                <a:solidFill>
                  <a:sysClr val="windowText" lastClr="000000"/>
                </a:solidFill>
              </a:rPr>
              <a:t>395</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補助：</a:t>
            </a:r>
            <a:r>
              <a:rPr kumimoji="1" lang="en-US" altLang="ja-JP" sz="1100">
                <a:solidFill>
                  <a:sysClr val="windowText" lastClr="000000"/>
                </a:solidFill>
              </a:rPr>
              <a:t>26</a:t>
            </a:r>
            <a:r>
              <a:rPr kumimoji="1" lang="ja-JP" altLang="en-US" sz="1100">
                <a:solidFill>
                  <a:sysClr val="windowText" lastClr="000000"/>
                </a:solidFill>
              </a:rPr>
              <a:t>百万円</a:t>
            </a:r>
          </a:p>
        </xdr:txBody>
      </xdr:sp>
      <xdr:sp macro="" textlink="">
        <xdr:nvSpPr>
          <xdr:cNvPr id="52" name="正方形/長方形 51"/>
          <xdr:cNvSpPr/>
        </xdr:nvSpPr>
        <xdr:spPr>
          <a:xfrm>
            <a:off x="4113064" y="33582007"/>
            <a:ext cx="2727331" cy="426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公募</a:t>
            </a:r>
            <a:r>
              <a:rPr kumimoji="1" lang="en-US" altLang="ja-JP" sz="1100">
                <a:solidFill>
                  <a:sysClr val="windowText" lastClr="000000"/>
                </a:solidFill>
              </a:rPr>
              <a:t>/</a:t>
            </a:r>
            <a:r>
              <a:rPr kumimoji="1" lang="ja-JP" altLang="en-US" sz="1100">
                <a:solidFill>
                  <a:sysClr val="windowText" lastClr="000000"/>
                </a:solidFill>
              </a:rPr>
              <a:t>総合評価入札・委託</a:t>
            </a: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36</xdr:col>
      <xdr:colOff>174921</xdr:colOff>
      <xdr:row>146</xdr:row>
      <xdr:rowOff>25410</xdr:rowOff>
    </xdr:from>
    <xdr:to>
      <xdr:col>46</xdr:col>
      <xdr:colOff>31456</xdr:colOff>
      <xdr:row>150</xdr:row>
      <xdr:rowOff>254004</xdr:rowOff>
    </xdr:to>
    <xdr:grpSp>
      <xdr:nvGrpSpPr>
        <xdr:cNvPr id="53" name="グループ化 10"/>
        <xdr:cNvGrpSpPr>
          <a:grpSpLocks/>
        </xdr:cNvGrpSpPr>
      </xdr:nvGrpSpPr>
      <xdr:grpSpPr bwMode="auto">
        <a:xfrm>
          <a:off x="7490121" y="32854910"/>
          <a:ext cx="1888535" cy="1650994"/>
          <a:chOff x="6943419" y="33494405"/>
          <a:chExt cx="1775192" cy="1479039"/>
        </a:xfrm>
      </xdr:grpSpPr>
      <xdr:sp macro="" textlink="">
        <xdr:nvSpPr>
          <xdr:cNvPr id="54" name="正方形/長方形 53"/>
          <xdr:cNvSpPr/>
        </xdr:nvSpPr>
        <xdr:spPr>
          <a:xfrm>
            <a:off x="6972986" y="33849971"/>
            <a:ext cx="1745625" cy="112347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　民間団体等</a:t>
            </a:r>
            <a:r>
              <a:rPr kumimoji="1" lang="en-US" altLang="ja-JP" sz="1100">
                <a:solidFill>
                  <a:sysClr val="windowText" lastClr="000000"/>
                </a:solidFill>
              </a:rPr>
              <a:t>(6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175</a:t>
            </a:r>
            <a:r>
              <a:rPr kumimoji="1" lang="ja-JP" altLang="en-US" sz="1100">
                <a:solidFill>
                  <a:sysClr val="windowText" lastClr="000000"/>
                </a:solidFill>
              </a:rPr>
              <a:t>百万円</a:t>
            </a:r>
          </a:p>
        </xdr:txBody>
      </xdr:sp>
      <xdr:sp macro="" textlink="">
        <xdr:nvSpPr>
          <xdr:cNvPr id="55" name="正方形/長方形 54"/>
          <xdr:cNvSpPr/>
        </xdr:nvSpPr>
        <xdr:spPr>
          <a:xfrm>
            <a:off x="6943419" y="33494405"/>
            <a:ext cx="1745625" cy="308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総合評価入札・委託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11</xdr:col>
      <xdr:colOff>171451</xdr:colOff>
      <xdr:row>145</xdr:row>
      <xdr:rowOff>304821</xdr:rowOff>
    </xdr:from>
    <xdr:to>
      <xdr:col>22</xdr:col>
      <xdr:colOff>57151</xdr:colOff>
      <xdr:row>150</xdr:row>
      <xdr:rowOff>253995</xdr:rowOff>
    </xdr:to>
    <xdr:grpSp>
      <xdr:nvGrpSpPr>
        <xdr:cNvPr id="56" name="グループ化 2"/>
        <xdr:cNvGrpSpPr>
          <a:grpSpLocks/>
        </xdr:cNvGrpSpPr>
      </xdr:nvGrpSpPr>
      <xdr:grpSpPr bwMode="auto">
        <a:xfrm>
          <a:off x="2406651" y="32778721"/>
          <a:ext cx="2120900" cy="1727174"/>
          <a:chOff x="2185147" y="33526349"/>
          <a:chExt cx="1831020" cy="1298171"/>
        </a:xfrm>
      </xdr:grpSpPr>
      <xdr:sp macro="" textlink="">
        <xdr:nvSpPr>
          <xdr:cNvPr id="57" name="正方形/長方形 56"/>
          <xdr:cNvSpPr/>
        </xdr:nvSpPr>
        <xdr:spPr>
          <a:xfrm>
            <a:off x="2218590" y="33853924"/>
            <a:ext cx="1797577" cy="9705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　公益財団法人日本環境協会</a:t>
            </a:r>
            <a:endParaRPr kumimoji="1" lang="en-US" altLang="ja-JP" sz="1100">
              <a:solidFill>
                <a:sysClr val="windowText" lastClr="000000"/>
              </a:solidFill>
            </a:endParaRPr>
          </a:p>
          <a:p>
            <a:pPr algn="ctr"/>
            <a:r>
              <a:rPr kumimoji="1" lang="en-US" altLang="ja-JP" sz="1100">
                <a:solidFill>
                  <a:sysClr val="windowText" lastClr="000000"/>
                </a:solidFill>
              </a:rPr>
              <a:t>2,096</a:t>
            </a:r>
            <a:r>
              <a:rPr kumimoji="1" lang="ja-JP" altLang="en-US" sz="1100">
                <a:solidFill>
                  <a:sysClr val="windowText" lastClr="000000"/>
                </a:solidFill>
              </a:rPr>
              <a:t>百万円</a:t>
            </a:r>
          </a:p>
        </xdr:txBody>
      </xdr:sp>
      <xdr:sp macro="" textlink="">
        <xdr:nvSpPr>
          <xdr:cNvPr id="58" name="正方形/長方形 57"/>
          <xdr:cNvSpPr/>
        </xdr:nvSpPr>
        <xdr:spPr>
          <a:xfrm>
            <a:off x="2185147" y="33526349"/>
            <a:ext cx="1747412" cy="316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11</xdr:col>
      <xdr:colOff>114300</xdr:colOff>
      <xdr:row>163</xdr:row>
      <xdr:rowOff>222250</xdr:rowOff>
    </xdr:from>
    <xdr:to>
      <xdr:col>22</xdr:col>
      <xdr:colOff>88900</xdr:colOff>
      <xdr:row>167</xdr:row>
      <xdr:rowOff>101600</xdr:rowOff>
    </xdr:to>
    <xdr:grpSp>
      <xdr:nvGrpSpPr>
        <xdr:cNvPr id="59" name="グループ化 58"/>
        <xdr:cNvGrpSpPr>
          <a:grpSpLocks/>
        </xdr:cNvGrpSpPr>
      </xdr:nvGrpSpPr>
      <xdr:grpSpPr bwMode="auto">
        <a:xfrm>
          <a:off x="2349500" y="39096950"/>
          <a:ext cx="2209800" cy="1301750"/>
          <a:chOff x="2147002" y="33774529"/>
          <a:chExt cx="1822124" cy="842682"/>
        </a:xfrm>
      </xdr:grpSpPr>
      <xdr:sp macro="" textlink="">
        <xdr:nvSpPr>
          <xdr:cNvPr id="60" name="正方形/長方形 59"/>
          <xdr:cNvSpPr/>
        </xdr:nvSpPr>
        <xdr:spPr>
          <a:xfrm>
            <a:off x="2147002" y="34058163"/>
            <a:ext cx="1822124" cy="55904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地方公共団体、民間団体等       （</a:t>
            </a:r>
            <a:r>
              <a:rPr kumimoji="1" lang="en-US" altLang="ja-JP" sz="1100">
                <a:solidFill>
                  <a:sysClr val="windowText" lastClr="000000"/>
                </a:solidFill>
              </a:rPr>
              <a:t>67</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2,036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1" name="正方形/長方形 60"/>
          <xdr:cNvSpPr/>
        </xdr:nvSpPr>
        <xdr:spPr>
          <a:xfrm>
            <a:off x="2188814" y="33774529"/>
            <a:ext cx="1744163" cy="3160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公募・間接補助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36</xdr:col>
      <xdr:colOff>153556</xdr:colOff>
      <xdr:row>151</xdr:row>
      <xdr:rowOff>167528</xdr:rowOff>
    </xdr:from>
    <xdr:to>
      <xdr:col>46</xdr:col>
      <xdr:colOff>88007</xdr:colOff>
      <xdr:row>157</xdr:row>
      <xdr:rowOff>127000</xdr:rowOff>
    </xdr:to>
    <xdr:sp macro="" textlink="">
      <xdr:nvSpPr>
        <xdr:cNvPr id="62" name="正方形/長方形 61"/>
        <xdr:cNvSpPr/>
      </xdr:nvSpPr>
      <xdr:spPr>
        <a:xfrm>
          <a:off x="7468756" y="40858328"/>
          <a:ext cx="1966451" cy="2093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lnSpc>
              <a:spcPts val="1200"/>
            </a:lnSpc>
          </a:pP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・再生可能エネルギーの基盤情報整備事業</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・地方公共団体や金融機関等に対する専門家の派遣等事業</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・地方公共団体や金融機関等に対するセミナーの開催</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・地域調和型エネルギーシステム推進事業（農林水産省連携事業）</a:t>
          </a:r>
        </a:p>
      </xdr:txBody>
    </xdr:sp>
    <xdr:clientData/>
  </xdr:twoCellAnchor>
  <xdr:oneCellAnchor>
    <xdr:from>
      <xdr:col>24</xdr:col>
      <xdr:colOff>52553</xdr:colOff>
      <xdr:row>151</xdr:row>
      <xdr:rowOff>126059</xdr:rowOff>
    </xdr:from>
    <xdr:ext cx="2055647" cy="2026591"/>
    <xdr:sp macro="" textlink="">
      <xdr:nvSpPr>
        <xdr:cNvPr id="63" name="正方形/長方形 62"/>
        <xdr:cNvSpPr/>
      </xdr:nvSpPr>
      <xdr:spPr>
        <a:xfrm>
          <a:off x="4929353" y="37883159"/>
          <a:ext cx="2055647" cy="20265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lvl="0" algn="l">
            <a:lnSpc>
              <a:spcPts val="1100"/>
            </a:lnSpc>
          </a:pPr>
          <a:endParaRPr kumimoji="1" lang="en-US" altLang="ja-JP" sz="1100">
            <a:solidFill>
              <a:sysClr val="windowText" lastClr="000000"/>
            </a:solidFill>
          </a:endParaRPr>
        </a:p>
        <a:p>
          <a:pPr lvl="0" algn="l">
            <a:lnSpc>
              <a:spcPts val="900"/>
            </a:lnSpc>
          </a:pPr>
          <a:r>
            <a:rPr kumimoji="1" lang="ja-JP" altLang="en-US" sz="1100">
              <a:solidFill>
                <a:sysClr val="windowText" lastClr="000000"/>
              </a:solidFill>
            </a:rPr>
            <a:t>・自然豊かな地域における低</a:t>
          </a:r>
          <a:endParaRPr kumimoji="1" lang="en-US" altLang="ja-JP" sz="1100">
            <a:solidFill>
              <a:sysClr val="windowText" lastClr="000000"/>
            </a:solidFill>
          </a:endParaRPr>
        </a:p>
        <a:p>
          <a:pPr lvl="0" algn="l">
            <a:lnSpc>
              <a:spcPts val="900"/>
            </a:lnSpc>
          </a:pPr>
          <a:r>
            <a:rPr kumimoji="1" lang="ja-JP" altLang="en-US" sz="1100">
              <a:solidFill>
                <a:sysClr val="windowText" lastClr="000000"/>
              </a:solidFill>
            </a:rPr>
            <a:t>炭素・自然共生型低炭素地域づくりのための事業化計画の策定・ＦＳ調査</a:t>
          </a:r>
          <a:endParaRPr kumimoji="1" lang="en-US" altLang="ja-JP" sz="1100">
            <a:solidFill>
              <a:sysClr val="windowText" lastClr="000000"/>
            </a:solidFill>
          </a:endParaRPr>
        </a:p>
        <a:p>
          <a:pPr lvl="0" algn="l">
            <a:lnSpc>
              <a:spcPts val="1100"/>
            </a:lnSpc>
          </a:pPr>
          <a:r>
            <a:rPr kumimoji="1" lang="ja-JP" altLang="en-US" sz="1100">
              <a:solidFill>
                <a:sysClr val="windowText" lastClr="000000"/>
              </a:solidFill>
            </a:rPr>
            <a:t>・地域主導型再生可能エネルギー等事業化検討・事業化計画策定業務</a:t>
          </a:r>
          <a:endParaRPr kumimoji="1" lang="en-US" altLang="ja-JP" sz="1100">
            <a:solidFill>
              <a:sysClr val="windowText" lastClr="000000"/>
            </a:solidFill>
          </a:endParaRPr>
        </a:p>
        <a:p>
          <a:pPr lvl="0" algn="l">
            <a:lnSpc>
              <a:spcPct val="100000"/>
            </a:lnSpc>
          </a:pPr>
          <a:r>
            <a:rPr kumimoji="1" lang="ja-JP" altLang="en-US" sz="1100">
              <a:solidFill>
                <a:sysClr val="windowText" lastClr="000000"/>
              </a:solidFill>
            </a:rPr>
            <a:t>・エコタウンにおける資源循環社会と共生した低炭素地域づくりのための</a:t>
          </a:r>
          <a:r>
            <a:rPr kumimoji="1" lang="ja-JP" altLang="en-US" sz="1100">
              <a:solidFill>
                <a:sysClr val="windowText" lastClr="000000"/>
              </a:solidFill>
              <a:latin typeface="+mn-lt"/>
              <a:ea typeface="+mn-ea"/>
              <a:cs typeface="+mn-cs"/>
            </a:rPr>
            <a:t>事業化</a:t>
          </a:r>
          <a:r>
            <a:rPr kumimoji="1" lang="ja-JP" altLang="en-US" sz="1100">
              <a:solidFill>
                <a:sysClr val="windowText" lastClr="000000"/>
              </a:solidFill>
            </a:rPr>
            <a:t>計画の策定・ＦＳ調査</a:t>
          </a:r>
        </a:p>
        <a:p>
          <a:pPr lvl="0" algn="l">
            <a:lnSpc>
              <a:spcPct val="100000"/>
            </a:lnSpc>
          </a:pPr>
          <a:endParaRPr kumimoji="1" lang="ja-JP" altLang="en-US" sz="1100">
            <a:solidFill>
              <a:sysClr val="windowText" lastClr="000000"/>
            </a:solidFill>
          </a:endParaRPr>
        </a:p>
      </xdr:txBody>
    </xdr:sp>
    <xdr:clientData/>
  </xdr:oneCellAnchor>
  <xdr:twoCellAnchor>
    <xdr:from>
      <xdr:col>11</xdr:col>
      <xdr:colOff>193897</xdr:colOff>
      <xdr:row>151</xdr:row>
      <xdr:rowOff>156880</xdr:rowOff>
    </xdr:from>
    <xdr:to>
      <xdr:col>22</xdr:col>
      <xdr:colOff>100126</xdr:colOff>
      <xdr:row>160</xdr:row>
      <xdr:rowOff>266700</xdr:rowOff>
    </xdr:to>
    <xdr:sp macro="" textlink="">
      <xdr:nvSpPr>
        <xdr:cNvPr id="64" name="正方形/長方形 63"/>
        <xdr:cNvSpPr/>
      </xdr:nvSpPr>
      <xdr:spPr>
        <a:xfrm>
          <a:off x="2429097" y="40847680"/>
          <a:ext cx="2141429" cy="3310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・低炭素地域づくりのための事業化計画の策定・実現可能性等に係る調査事業、再エネ・省エネ設備を導入する事業に対し補助金を交付する事業</a:t>
          </a:r>
          <a:endParaRPr kumimoji="1" lang="en-US" altLang="ja-JP" sz="1100">
            <a:solidFill>
              <a:sysClr val="windowText" lastClr="000000"/>
            </a:solidFill>
          </a:endParaRPr>
        </a:p>
        <a:p>
          <a:pPr algn="l">
            <a:lnSpc>
              <a:spcPts val="11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）実行計画計上事業に係る設備等の導入</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）実行計画計上事業の事業化に向けた調査の実施及び計画の策定</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）自然公園における低炭素・自然共生型地域づくり事業に係る設備等の導入</a:t>
          </a: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）里地里山等地域の自然シンボルと共生した先導的な低炭素地域づくりに必要な設備等の導入</a:t>
          </a:r>
        </a:p>
      </xdr:txBody>
    </xdr:sp>
    <xdr:clientData/>
  </xdr:twoCellAnchor>
  <xdr:twoCellAnchor>
    <xdr:from>
      <xdr:col>29</xdr:col>
      <xdr:colOff>86261</xdr:colOff>
      <xdr:row>142</xdr:row>
      <xdr:rowOff>215899</xdr:rowOff>
    </xdr:from>
    <xdr:to>
      <xdr:col>29</xdr:col>
      <xdr:colOff>88900</xdr:colOff>
      <xdr:row>145</xdr:row>
      <xdr:rowOff>330200</xdr:rowOff>
    </xdr:to>
    <xdr:cxnSp macro="">
      <xdr:nvCxnSpPr>
        <xdr:cNvPr id="65" name="直線矢印コネクタ 64"/>
        <xdr:cNvCxnSpPr>
          <a:stCxn id="49" idx="2"/>
        </xdr:cNvCxnSpPr>
      </xdr:nvCxnSpPr>
      <xdr:spPr>
        <a:xfrm>
          <a:off x="5979061" y="34772599"/>
          <a:ext cx="2639" cy="1181101"/>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139699</xdr:colOff>
      <xdr:row>144</xdr:row>
      <xdr:rowOff>42865</xdr:rowOff>
    </xdr:from>
    <xdr:to>
      <xdr:col>42</xdr:col>
      <xdr:colOff>88899</xdr:colOff>
      <xdr:row>144</xdr:row>
      <xdr:rowOff>42865</xdr:rowOff>
    </xdr:to>
    <xdr:cxnSp macro="">
      <xdr:nvCxnSpPr>
        <xdr:cNvPr id="66" name="直線コネクタ 65"/>
        <xdr:cNvCxnSpPr/>
      </xdr:nvCxnSpPr>
      <xdr:spPr>
        <a:xfrm flipV="1">
          <a:off x="3390899" y="32300865"/>
          <a:ext cx="5232400" cy="0"/>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63500</xdr:colOff>
      <xdr:row>144</xdr:row>
      <xdr:rowOff>38100</xdr:rowOff>
    </xdr:from>
    <xdr:to>
      <xdr:col>42</xdr:col>
      <xdr:colOff>63500</xdr:colOff>
      <xdr:row>146</xdr:row>
      <xdr:rowOff>25400</xdr:rowOff>
    </xdr:to>
    <xdr:cxnSp macro="">
      <xdr:nvCxnSpPr>
        <xdr:cNvPr id="67" name="直線矢印コネクタ 66"/>
        <xdr:cNvCxnSpPr/>
      </xdr:nvCxnSpPr>
      <xdr:spPr>
        <a:xfrm>
          <a:off x="8597900" y="35306000"/>
          <a:ext cx="0" cy="69850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3642</xdr:colOff>
      <xdr:row>161</xdr:row>
      <xdr:rowOff>304800</xdr:rowOff>
    </xdr:from>
    <xdr:to>
      <xdr:col>16</xdr:col>
      <xdr:colOff>3642</xdr:colOff>
      <xdr:row>163</xdr:row>
      <xdr:rowOff>171800</xdr:rowOff>
    </xdr:to>
    <xdr:cxnSp macro="">
      <xdr:nvCxnSpPr>
        <xdr:cNvPr id="68" name="直線矢印コネクタ 67"/>
        <xdr:cNvCxnSpPr/>
      </xdr:nvCxnSpPr>
      <xdr:spPr>
        <a:xfrm>
          <a:off x="3254842" y="44551600"/>
          <a:ext cx="0" cy="57820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124983</xdr:colOff>
      <xdr:row>167</xdr:row>
      <xdr:rowOff>175409</xdr:rowOff>
    </xdr:from>
    <xdr:to>
      <xdr:col>21</xdr:col>
      <xdr:colOff>67062</xdr:colOff>
      <xdr:row>171</xdr:row>
      <xdr:rowOff>355600</xdr:rowOff>
    </xdr:to>
    <xdr:sp macro="" textlink="">
      <xdr:nvSpPr>
        <xdr:cNvPr id="69" name="正方形/長方形 68"/>
        <xdr:cNvSpPr/>
      </xdr:nvSpPr>
      <xdr:spPr>
        <a:xfrm>
          <a:off x="2360183" y="43622109"/>
          <a:ext cx="1974079" cy="16025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・間接補助事業を実施</a:t>
          </a:r>
        </a:p>
      </xdr:txBody>
    </xdr:sp>
    <xdr:clientData/>
  </xdr:twoCellAnchor>
  <xdr:twoCellAnchor>
    <xdr:from>
      <xdr:col>16</xdr:col>
      <xdr:colOff>114300</xdr:colOff>
      <xdr:row>144</xdr:row>
      <xdr:rowOff>50800</xdr:rowOff>
    </xdr:from>
    <xdr:to>
      <xdr:col>16</xdr:col>
      <xdr:colOff>127000</xdr:colOff>
      <xdr:row>145</xdr:row>
      <xdr:rowOff>342900</xdr:rowOff>
    </xdr:to>
    <xdr:cxnSp macro="">
      <xdr:nvCxnSpPr>
        <xdr:cNvPr id="70" name="直線矢印コネクタ 69"/>
        <xdr:cNvCxnSpPr/>
      </xdr:nvCxnSpPr>
      <xdr:spPr>
        <a:xfrm flipH="1">
          <a:off x="3365500" y="35318700"/>
          <a:ext cx="12700" cy="64770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86883</xdr:colOff>
      <xdr:row>167</xdr:row>
      <xdr:rowOff>226209</xdr:rowOff>
    </xdr:from>
    <xdr:to>
      <xdr:col>22</xdr:col>
      <xdr:colOff>114300</xdr:colOff>
      <xdr:row>168</xdr:row>
      <xdr:rowOff>304800</xdr:rowOff>
    </xdr:to>
    <xdr:sp macro="" textlink="">
      <xdr:nvSpPr>
        <xdr:cNvPr id="26" name="大かっこ 25"/>
        <xdr:cNvSpPr/>
      </xdr:nvSpPr>
      <xdr:spPr>
        <a:xfrm>
          <a:off x="2322083" y="43672909"/>
          <a:ext cx="2262617" cy="43419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twoCellAnchor>
    <xdr:from>
      <xdr:col>11</xdr:col>
      <xdr:colOff>127000</xdr:colOff>
      <xdr:row>151</xdr:row>
      <xdr:rowOff>63500</xdr:rowOff>
    </xdr:from>
    <xdr:to>
      <xdr:col>22</xdr:col>
      <xdr:colOff>88900</xdr:colOff>
      <xdr:row>160</xdr:row>
      <xdr:rowOff>203200</xdr:rowOff>
    </xdr:to>
    <xdr:sp macro="" textlink="">
      <xdr:nvSpPr>
        <xdr:cNvPr id="29" name="大かっこ 28"/>
        <xdr:cNvSpPr/>
      </xdr:nvSpPr>
      <xdr:spPr>
        <a:xfrm>
          <a:off x="2362200" y="37820600"/>
          <a:ext cx="2197100" cy="33401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twoCellAnchor>
    <xdr:from>
      <xdr:col>23</xdr:col>
      <xdr:colOff>139700</xdr:colOff>
      <xdr:row>151</xdr:row>
      <xdr:rowOff>63500</xdr:rowOff>
    </xdr:from>
    <xdr:to>
      <xdr:col>34</xdr:col>
      <xdr:colOff>101600</xdr:colOff>
      <xdr:row>157</xdr:row>
      <xdr:rowOff>177800</xdr:rowOff>
    </xdr:to>
    <xdr:sp macro="" textlink="">
      <xdr:nvSpPr>
        <xdr:cNvPr id="34" name="大かっこ 33"/>
        <xdr:cNvSpPr/>
      </xdr:nvSpPr>
      <xdr:spPr>
        <a:xfrm>
          <a:off x="4813300" y="37820600"/>
          <a:ext cx="2197100" cy="2247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twoCellAnchor>
    <xdr:from>
      <xdr:col>36</xdr:col>
      <xdr:colOff>25400</xdr:colOff>
      <xdr:row>151</xdr:row>
      <xdr:rowOff>25400</xdr:rowOff>
    </xdr:from>
    <xdr:to>
      <xdr:col>46</xdr:col>
      <xdr:colOff>127000</xdr:colOff>
      <xdr:row>157</xdr:row>
      <xdr:rowOff>139700</xdr:rowOff>
    </xdr:to>
    <xdr:sp macro="" textlink="">
      <xdr:nvSpPr>
        <xdr:cNvPr id="35" name="大かっこ 34"/>
        <xdr:cNvSpPr/>
      </xdr:nvSpPr>
      <xdr:spPr>
        <a:xfrm>
          <a:off x="7340600" y="41389300"/>
          <a:ext cx="2133600" cy="2247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9" t="s">
        <v>462</v>
      </c>
      <c r="AR2" s="109"/>
      <c r="AS2" s="68" t="str">
        <f>IF(OR(AQ2="　", AQ2=""), "", "-")</f>
        <v/>
      </c>
      <c r="AT2" s="110">
        <v>10</v>
      </c>
      <c r="AU2" s="110"/>
      <c r="AV2" s="69" t="str">
        <f>IF(AW2="", "", "-")</f>
        <v/>
      </c>
      <c r="AW2" s="114"/>
      <c r="AX2" s="114"/>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467</v>
      </c>
      <c r="AK3" s="301"/>
      <c r="AL3" s="301"/>
      <c r="AM3" s="301"/>
      <c r="AN3" s="301"/>
      <c r="AO3" s="301"/>
      <c r="AP3" s="301"/>
      <c r="AQ3" s="301"/>
      <c r="AR3" s="301"/>
      <c r="AS3" s="301"/>
      <c r="AT3" s="301"/>
      <c r="AU3" s="301"/>
      <c r="AV3" s="301"/>
      <c r="AW3" s="301"/>
      <c r="AX3" s="36" t="s">
        <v>91</v>
      </c>
    </row>
    <row r="4" spans="1:50" ht="24.75" customHeight="1" x14ac:dyDescent="0.15">
      <c r="A4" s="519" t="s">
        <v>30</v>
      </c>
      <c r="B4" s="520"/>
      <c r="C4" s="520"/>
      <c r="D4" s="520"/>
      <c r="E4" s="520"/>
      <c r="F4" s="520"/>
      <c r="G4" s="493" t="s">
        <v>533</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469</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7" t="s">
        <v>97</v>
      </c>
      <c r="H5" s="328"/>
      <c r="I5" s="328"/>
      <c r="J5" s="328"/>
      <c r="K5" s="328"/>
      <c r="L5" s="328"/>
      <c r="M5" s="329" t="s">
        <v>92</v>
      </c>
      <c r="N5" s="330"/>
      <c r="O5" s="330"/>
      <c r="P5" s="330"/>
      <c r="Q5" s="330"/>
      <c r="R5" s="331"/>
      <c r="S5" s="332" t="s">
        <v>157</v>
      </c>
      <c r="T5" s="328"/>
      <c r="U5" s="328"/>
      <c r="V5" s="328"/>
      <c r="W5" s="328"/>
      <c r="X5" s="333"/>
      <c r="Y5" s="510" t="s">
        <v>3</v>
      </c>
      <c r="Z5" s="511"/>
      <c r="AA5" s="511"/>
      <c r="AB5" s="511"/>
      <c r="AC5" s="511"/>
      <c r="AD5" s="512"/>
      <c r="AE5" s="513" t="s">
        <v>468</v>
      </c>
      <c r="AF5" s="514"/>
      <c r="AG5" s="514"/>
      <c r="AH5" s="514"/>
      <c r="AI5" s="514"/>
      <c r="AJ5" s="514"/>
      <c r="AK5" s="514"/>
      <c r="AL5" s="514"/>
      <c r="AM5" s="514"/>
      <c r="AN5" s="514"/>
      <c r="AO5" s="514"/>
      <c r="AP5" s="515"/>
      <c r="AQ5" s="516" t="s">
        <v>470</v>
      </c>
      <c r="AR5" s="517"/>
      <c r="AS5" s="517"/>
      <c r="AT5" s="517"/>
      <c r="AU5" s="517"/>
      <c r="AV5" s="517"/>
      <c r="AW5" s="517"/>
      <c r="AX5" s="518"/>
    </row>
    <row r="6" spans="1:50" ht="66" customHeight="1" x14ac:dyDescent="0.15">
      <c r="A6" s="521" t="s">
        <v>4</v>
      </c>
      <c r="B6" s="522"/>
      <c r="C6" s="522"/>
      <c r="D6" s="522"/>
      <c r="E6" s="522"/>
      <c r="F6" s="522"/>
      <c r="G6" s="523" t="str">
        <f>入力規則等!F39</f>
        <v>エネルギー対策特別会計エネルギー需給勘定</v>
      </c>
      <c r="H6" s="524"/>
      <c r="I6" s="524"/>
      <c r="J6" s="524"/>
      <c r="K6" s="524"/>
      <c r="L6" s="524"/>
      <c r="M6" s="524"/>
      <c r="N6" s="524"/>
      <c r="O6" s="524"/>
      <c r="P6" s="524"/>
      <c r="Q6" s="524"/>
      <c r="R6" s="524"/>
      <c r="S6" s="524"/>
      <c r="T6" s="524"/>
      <c r="U6" s="524"/>
      <c r="V6" s="524"/>
      <c r="W6" s="524"/>
      <c r="X6" s="525"/>
      <c r="Y6" s="526" t="s">
        <v>56</v>
      </c>
      <c r="Z6" s="527"/>
      <c r="AA6" s="527"/>
      <c r="AB6" s="527"/>
      <c r="AC6" s="527"/>
      <c r="AD6" s="528"/>
      <c r="AE6" s="529" t="s">
        <v>607</v>
      </c>
      <c r="AF6" s="529"/>
      <c r="AG6" s="529"/>
      <c r="AH6" s="529"/>
      <c r="AI6" s="529"/>
      <c r="AJ6" s="529"/>
      <c r="AK6" s="529"/>
      <c r="AL6" s="529"/>
      <c r="AM6" s="529"/>
      <c r="AN6" s="529"/>
      <c r="AO6" s="529"/>
      <c r="AP6" s="529"/>
      <c r="AQ6" s="127"/>
      <c r="AR6" s="127"/>
      <c r="AS6" s="127"/>
      <c r="AT6" s="127"/>
      <c r="AU6" s="127"/>
      <c r="AV6" s="127"/>
      <c r="AW6" s="127"/>
      <c r="AX6" s="530"/>
    </row>
    <row r="7" spans="1:50" ht="49.5" customHeight="1" x14ac:dyDescent="0.15">
      <c r="A7" s="449" t="s">
        <v>25</v>
      </c>
      <c r="B7" s="450"/>
      <c r="C7" s="450"/>
      <c r="D7" s="450"/>
      <c r="E7" s="450"/>
      <c r="F7" s="450"/>
      <c r="G7" s="451" t="s">
        <v>473</v>
      </c>
      <c r="H7" s="452"/>
      <c r="I7" s="452"/>
      <c r="J7" s="452"/>
      <c r="K7" s="452"/>
      <c r="L7" s="452"/>
      <c r="M7" s="452"/>
      <c r="N7" s="452"/>
      <c r="O7" s="452"/>
      <c r="P7" s="452"/>
      <c r="Q7" s="452"/>
      <c r="R7" s="452"/>
      <c r="S7" s="452"/>
      <c r="T7" s="452"/>
      <c r="U7" s="452"/>
      <c r="V7" s="452"/>
      <c r="W7" s="452"/>
      <c r="X7" s="453"/>
      <c r="Y7" s="454" t="s">
        <v>5</v>
      </c>
      <c r="Z7" s="394"/>
      <c r="AA7" s="394"/>
      <c r="AB7" s="394"/>
      <c r="AC7" s="394"/>
      <c r="AD7" s="396"/>
      <c r="AE7" s="455" t="s">
        <v>471</v>
      </c>
      <c r="AF7" s="456"/>
      <c r="AG7" s="456"/>
      <c r="AH7" s="456"/>
      <c r="AI7" s="456"/>
      <c r="AJ7" s="456"/>
      <c r="AK7" s="456"/>
      <c r="AL7" s="456"/>
      <c r="AM7" s="456"/>
      <c r="AN7" s="456"/>
      <c r="AO7" s="456"/>
      <c r="AP7" s="456"/>
      <c r="AQ7" s="456"/>
      <c r="AR7" s="456"/>
      <c r="AS7" s="456"/>
      <c r="AT7" s="456"/>
      <c r="AU7" s="456"/>
      <c r="AV7" s="456"/>
      <c r="AW7" s="456"/>
      <c r="AX7" s="457"/>
    </row>
    <row r="8" spans="1:50" ht="43.5" customHeight="1" x14ac:dyDescent="0.15">
      <c r="A8" s="356" t="s">
        <v>308</v>
      </c>
      <c r="B8" s="357"/>
      <c r="C8" s="357"/>
      <c r="D8" s="357"/>
      <c r="E8" s="357"/>
      <c r="F8" s="358"/>
      <c r="G8" s="353" t="str">
        <f>入力規則等!A26</f>
        <v>地球温暖化対策、地方創生</v>
      </c>
      <c r="H8" s="354"/>
      <c r="I8" s="354"/>
      <c r="J8" s="354"/>
      <c r="K8" s="354"/>
      <c r="L8" s="354"/>
      <c r="M8" s="354"/>
      <c r="N8" s="354"/>
      <c r="O8" s="354"/>
      <c r="P8" s="354"/>
      <c r="Q8" s="354"/>
      <c r="R8" s="354"/>
      <c r="S8" s="354"/>
      <c r="T8" s="354"/>
      <c r="U8" s="354"/>
      <c r="V8" s="354"/>
      <c r="W8" s="354"/>
      <c r="X8" s="355"/>
      <c r="Y8" s="531" t="s">
        <v>79</v>
      </c>
      <c r="Z8" s="531"/>
      <c r="AA8" s="531"/>
      <c r="AB8" s="531"/>
      <c r="AC8" s="531"/>
      <c r="AD8" s="531"/>
      <c r="AE8" s="484" t="str">
        <f>入力規則等!K13</f>
        <v>エネルギー対策</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474</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57.75" customHeight="1" x14ac:dyDescent="0.15">
      <c r="A10" s="458" t="s">
        <v>36</v>
      </c>
      <c r="B10" s="459"/>
      <c r="C10" s="459"/>
      <c r="D10" s="459"/>
      <c r="E10" s="459"/>
      <c r="F10" s="459"/>
      <c r="G10" s="487" t="s">
        <v>475</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28.5" customHeight="1" x14ac:dyDescent="0.15">
      <c r="A11" s="458" t="s">
        <v>6</v>
      </c>
      <c r="B11" s="459"/>
      <c r="C11" s="459"/>
      <c r="D11" s="459"/>
      <c r="E11" s="459"/>
      <c r="F11" s="460"/>
      <c r="G11" s="507" t="str">
        <f>入力規則等!P10</f>
        <v>委託・請負、補助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7" t="s">
        <v>69</v>
      </c>
      <c r="Q12" s="124"/>
      <c r="R12" s="124"/>
      <c r="S12" s="124"/>
      <c r="T12" s="124"/>
      <c r="U12" s="124"/>
      <c r="V12" s="173"/>
      <c r="W12" s="177" t="s">
        <v>70</v>
      </c>
      <c r="X12" s="124"/>
      <c r="Y12" s="124"/>
      <c r="Z12" s="124"/>
      <c r="AA12" s="124"/>
      <c r="AB12" s="124"/>
      <c r="AC12" s="173"/>
      <c r="AD12" s="177" t="s">
        <v>71</v>
      </c>
      <c r="AE12" s="124"/>
      <c r="AF12" s="124"/>
      <c r="AG12" s="124"/>
      <c r="AH12" s="124"/>
      <c r="AI12" s="124"/>
      <c r="AJ12" s="173"/>
      <c r="AK12" s="177" t="s">
        <v>72</v>
      </c>
      <c r="AL12" s="124"/>
      <c r="AM12" s="124"/>
      <c r="AN12" s="124"/>
      <c r="AO12" s="124"/>
      <c r="AP12" s="124"/>
      <c r="AQ12" s="173"/>
      <c r="AR12" s="177" t="s">
        <v>73</v>
      </c>
      <c r="AS12" s="124"/>
      <c r="AT12" s="124"/>
      <c r="AU12" s="124"/>
      <c r="AV12" s="124"/>
      <c r="AW12" s="124"/>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t="s">
        <v>527</v>
      </c>
      <c r="Q13" s="72"/>
      <c r="R13" s="72"/>
      <c r="S13" s="72"/>
      <c r="T13" s="72"/>
      <c r="U13" s="72"/>
      <c r="V13" s="73"/>
      <c r="W13" s="71" t="s">
        <v>527</v>
      </c>
      <c r="X13" s="72"/>
      <c r="Y13" s="72"/>
      <c r="Z13" s="72"/>
      <c r="AA13" s="72"/>
      <c r="AB13" s="72"/>
      <c r="AC13" s="73"/>
      <c r="AD13" s="71">
        <v>5300</v>
      </c>
      <c r="AE13" s="72"/>
      <c r="AF13" s="72"/>
      <c r="AG13" s="72"/>
      <c r="AH13" s="72"/>
      <c r="AI13" s="72"/>
      <c r="AJ13" s="73"/>
      <c r="AK13" s="71">
        <v>5300</v>
      </c>
      <c r="AL13" s="72"/>
      <c r="AM13" s="72"/>
      <c r="AN13" s="72"/>
      <c r="AO13" s="72"/>
      <c r="AP13" s="72"/>
      <c r="AQ13" s="73"/>
      <c r="AR13" s="667" t="s">
        <v>541</v>
      </c>
      <c r="AS13" s="668"/>
      <c r="AT13" s="668"/>
      <c r="AU13" s="668"/>
      <c r="AV13" s="668"/>
      <c r="AW13" s="668"/>
      <c r="AX13" s="669"/>
    </row>
    <row r="14" spans="1:50" ht="21" customHeight="1" x14ac:dyDescent="0.15">
      <c r="A14" s="464"/>
      <c r="B14" s="465"/>
      <c r="C14" s="465"/>
      <c r="D14" s="465"/>
      <c r="E14" s="465"/>
      <c r="F14" s="466"/>
      <c r="G14" s="477"/>
      <c r="H14" s="478"/>
      <c r="I14" s="344" t="s">
        <v>9</v>
      </c>
      <c r="J14" s="472"/>
      <c r="K14" s="472"/>
      <c r="L14" s="472"/>
      <c r="M14" s="472"/>
      <c r="N14" s="472"/>
      <c r="O14" s="473"/>
      <c r="P14" s="71" t="s">
        <v>527</v>
      </c>
      <c r="Q14" s="72"/>
      <c r="R14" s="72"/>
      <c r="S14" s="72"/>
      <c r="T14" s="72"/>
      <c r="U14" s="72"/>
      <c r="V14" s="73"/>
      <c r="W14" s="71" t="s">
        <v>528</v>
      </c>
      <c r="X14" s="72"/>
      <c r="Y14" s="72"/>
      <c r="Z14" s="72"/>
      <c r="AA14" s="72"/>
      <c r="AB14" s="72"/>
      <c r="AC14" s="73"/>
      <c r="AD14" s="71" t="s">
        <v>527</v>
      </c>
      <c r="AE14" s="72"/>
      <c r="AF14" s="72"/>
      <c r="AG14" s="72"/>
      <c r="AH14" s="72"/>
      <c r="AI14" s="72"/>
      <c r="AJ14" s="73"/>
      <c r="AK14" s="71" t="s">
        <v>527</v>
      </c>
      <c r="AL14" s="72"/>
      <c r="AM14" s="72"/>
      <c r="AN14" s="72"/>
      <c r="AO14" s="72"/>
      <c r="AP14" s="72"/>
      <c r="AQ14" s="73"/>
      <c r="AR14" s="665"/>
      <c r="AS14" s="665"/>
      <c r="AT14" s="665"/>
      <c r="AU14" s="665"/>
      <c r="AV14" s="665"/>
      <c r="AW14" s="665"/>
      <c r="AX14" s="666"/>
    </row>
    <row r="15" spans="1:50" ht="21" customHeight="1" x14ac:dyDescent="0.15">
      <c r="A15" s="464"/>
      <c r="B15" s="465"/>
      <c r="C15" s="465"/>
      <c r="D15" s="465"/>
      <c r="E15" s="465"/>
      <c r="F15" s="466"/>
      <c r="G15" s="477"/>
      <c r="H15" s="478"/>
      <c r="I15" s="344" t="s">
        <v>62</v>
      </c>
      <c r="J15" s="345"/>
      <c r="K15" s="345"/>
      <c r="L15" s="345"/>
      <c r="M15" s="345"/>
      <c r="N15" s="345"/>
      <c r="O15" s="346"/>
      <c r="P15" s="71" t="s">
        <v>527</v>
      </c>
      <c r="Q15" s="72"/>
      <c r="R15" s="72"/>
      <c r="S15" s="72"/>
      <c r="T15" s="72"/>
      <c r="U15" s="72"/>
      <c r="V15" s="73"/>
      <c r="W15" s="71" t="s">
        <v>528</v>
      </c>
      <c r="X15" s="72"/>
      <c r="Y15" s="72"/>
      <c r="Z15" s="72"/>
      <c r="AA15" s="72"/>
      <c r="AB15" s="72"/>
      <c r="AC15" s="73"/>
      <c r="AD15" s="71" t="s">
        <v>527</v>
      </c>
      <c r="AE15" s="72"/>
      <c r="AF15" s="72"/>
      <c r="AG15" s="72"/>
      <c r="AH15" s="72"/>
      <c r="AI15" s="72"/>
      <c r="AJ15" s="73"/>
      <c r="AK15" s="71">
        <v>38</v>
      </c>
      <c r="AL15" s="72"/>
      <c r="AM15" s="72"/>
      <c r="AN15" s="72"/>
      <c r="AO15" s="72"/>
      <c r="AP15" s="72"/>
      <c r="AQ15" s="73"/>
      <c r="AR15" s="71" t="s">
        <v>527</v>
      </c>
      <c r="AS15" s="72"/>
      <c r="AT15" s="72"/>
      <c r="AU15" s="72"/>
      <c r="AV15" s="72"/>
      <c r="AW15" s="72"/>
      <c r="AX15" s="664"/>
    </row>
    <row r="16" spans="1:50" ht="21" customHeight="1" x14ac:dyDescent="0.15">
      <c r="A16" s="464"/>
      <c r="B16" s="465"/>
      <c r="C16" s="465"/>
      <c r="D16" s="465"/>
      <c r="E16" s="465"/>
      <c r="F16" s="466"/>
      <c r="G16" s="477"/>
      <c r="H16" s="478"/>
      <c r="I16" s="344" t="s">
        <v>63</v>
      </c>
      <c r="J16" s="345"/>
      <c r="K16" s="345"/>
      <c r="L16" s="345"/>
      <c r="M16" s="345"/>
      <c r="N16" s="345"/>
      <c r="O16" s="346"/>
      <c r="P16" s="71" t="s">
        <v>527</v>
      </c>
      <c r="Q16" s="72"/>
      <c r="R16" s="72"/>
      <c r="S16" s="72"/>
      <c r="T16" s="72"/>
      <c r="U16" s="72"/>
      <c r="V16" s="73"/>
      <c r="W16" s="71" t="s">
        <v>528</v>
      </c>
      <c r="X16" s="72"/>
      <c r="Y16" s="72"/>
      <c r="Z16" s="72"/>
      <c r="AA16" s="72"/>
      <c r="AB16" s="72"/>
      <c r="AC16" s="73"/>
      <c r="AD16" s="71">
        <v>-38</v>
      </c>
      <c r="AE16" s="72"/>
      <c r="AF16" s="72"/>
      <c r="AG16" s="72"/>
      <c r="AH16" s="72"/>
      <c r="AI16" s="72"/>
      <c r="AJ16" s="73"/>
      <c r="AK16" s="71" t="s">
        <v>528</v>
      </c>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1" t="s">
        <v>528</v>
      </c>
      <c r="Q17" s="72"/>
      <c r="R17" s="72"/>
      <c r="S17" s="72"/>
      <c r="T17" s="72"/>
      <c r="U17" s="72"/>
      <c r="V17" s="73"/>
      <c r="W17" s="71" t="s">
        <v>528</v>
      </c>
      <c r="X17" s="72"/>
      <c r="Y17" s="72"/>
      <c r="Z17" s="72"/>
      <c r="AA17" s="72"/>
      <c r="AB17" s="72"/>
      <c r="AC17" s="73"/>
      <c r="AD17" s="71" t="s">
        <v>527</v>
      </c>
      <c r="AE17" s="72"/>
      <c r="AF17" s="72"/>
      <c r="AG17" s="72"/>
      <c r="AH17" s="72"/>
      <c r="AI17" s="72"/>
      <c r="AJ17" s="73"/>
      <c r="AK17" s="71" t="s">
        <v>529</v>
      </c>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7">
        <f>SUM(P13:V17)</f>
        <v>0</v>
      </c>
      <c r="Q18" s="318"/>
      <c r="R18" s="318"/>
      <c r="S18" s="318"/>
      <c r="T18" s="318"/>
      <c r="U18" s="318"/>
      <c r="V18" s="319"/>
      <c r="W18" s="317">
        <f>SUM(W13:AC17)</f>
        <v>0</v>
      </c>
      <c r="X18" s="318"/>
      <c r="Y18" s="318"/>
      <c r="Z18" s="318"/>
      <c r="AA18" s="318"/>
      <c r="AB18" s="318"/>
      <c r="AC18" s="319"/>
      <c r="AD18" s="317">
        <f t="shared" ref="AD18" si="0">SUM(AD13:AJ17)</f>
        <v>5262</v>
      </c>
      <c r="AE18" s="318"/>
      <c r="AF18" s="318"/>
      <c r="AG18" s="318"/>
      <c r="AH18" s="318"/>
      <c r="AI18" s="318"/>
      <c r="AJ18" s="319"/>
      <c r="AK18" s="317">
        <f t="shared" ref="AK18" si="1">SUM(AK13:AQ17)</f>
        <v>5338</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4"/>
      <c r="B19" s="465"/>
      <c r="C19" s="465"/>
      <c r="D19" s="465"/>
      <c r="E19" s="465"/>
      <c r="F19" s="466"/>
      <c r="G19" s="314" t="s">
        <v>10</v>
      </c>
      <c r="H19" s="315"/>
      <c r="I19" s="315"/>
      <c r="J19" s="315"/>
      <c r="K19" s="315"/>
      <c r="L19" s="315"/>
      <c r="M19" s="315"/>
      <c r="N19" s="315"/>
      <c r="O19" s="315"/>
      <c r="P19" s="71" t="s">
        <v>528</v>
      </c>
      <c r="Q19" s="72"/>
      <c r="R19" s="72"/>
      <c r="S19" s="72"/>
      <c r="T19" s="72"/>
      <c r="U19" s="72"/>
      <c r="V19" s="73"/>
      <c r="W19" s="71" t="s">
        <v>528</v>
      </c>
      <c r="X19" s="72"/>
      <c r="Y19" s="72"/>
      <c r="Z19" s="72"/>
      <c r="AA19" s="72"/>
      <c r="AB19" s="72"/>
      <c r="AC19" s="73"/>
      <c r="AD19" s="71">
        <v>2692</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7"/>
      <c r="B20" s="468"/>
      <c r="C20" s="468"/>
      <c r="D20" s="468"/>
      <c r="E20" s="468"/>
      <c r="F20" s="469"/>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f>IF(AD18=0, "-", AD19/AD18)</f>
        <v>0.51159255036107942</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11"/>
      <c r="I22" s="111"/>
      <c r="J22" s="111"/>
      <c r="K22" s="111"/>
      <c r="L22" s="111"/>
      <c r="M22" s="111"/>
      <c r="N22" s="111"/>
      <c r="O22" s="226"/>
      <c r="P22" s="243"/>
      <c r="Q22" s="111"/>
      <c r="R22" s="111"/>
      <c r="S22" s="111"/>
      <c r="T22" s="111"/>
      <c r="U22" s="111"/>
      <c r="V22" s="111"/>
      <c r="W22" s="111"/>
      <c r="X22" s="226"/>
      <c r="Y22" s="281"/>
      <c r="Z22" s="282"/>
      <c r="AA22" s="283"/>
      <c r="AB22" s="144"/>
      <c r="AC22" s="139"/>
      <c r="AD22" s="140"/>
      <c r="AE22" s="145"/>
      <c r="AF22" s="138"/>
      <c r="AG22" s="138"/>
      <c r="AH22" s="138"/>
      <c r="AI22" s="287"/>
      <c r="AJ22" s="145"/>
      <c r="AK22" s="138"/>
      <c r="AL22" s="138"/>
      <c r="AM22" s="138"/>
      <c r="AN22" s="287"/>
      <c r="AO22" s="145"/>
      <c r="AP22" s="138"/>
      <c r="AQ22" s="138"/>
      <c r="AR22" s="138"/>
      <c r="AS22" s="287"/>
      <c r="AT22" s="67"/>
      <c r="AU22" s="113">
        <v>30</v>
      </c>
      <c r="AV22" s="113"/>
      <c r="AW22" s="111" t="s">
        <v>360</v>
      </c>
      <c r="AX22" s="112"/>
    </row>
    <row r="23" spans="1:50" ht="22.5" customHeight="1" x14ac:dyDescent="0.15">
      <c r="A23" s="218"/>
      <c r="B23" s="216"/>
      <c r="C23" s="216"/>
      <c r="D23" s="216"/>
      <c r="E23" s="216"/>
      <c r="F23" s="217"/>
      <c r="G23" s="323" t="s">
        <v>554</v>
      </c>
      <c r="H23" s="290"/>
      <c r="I23" s="290"/>
      <c r="J23" s="290"/>
      <c r="K23" s="290"/>
      <c r="L23" s="290"/>
      <c r="M23" s="290"/>
      <c r="N23" s="290"/>
      <c r="O23" s="291"/>
      <c r="P23" s="256" t="s">
        <v>556</v>
      </c>
      <c r="Q23" s="197"/>
      <c r="R23" s="197"/>
      <c r="S23" s="197"/>
      <c r="T23" s="197"/>
      <c r="U23" s="197"/>
      <c r="V23" s="197"/>
      <c r="W23" s="197"/>
      <c r="X23" s="198"/>
      <c r="Y23" s="295" t="s">
        <v>14</v>
      </c>
      <c r="Z23" s="296"/>
      <c r="AA23" s="297"/>
      <c r="AB23" s="660" t="s">
        <v>530</v>
      </c>
      <c r="AC23" s="298"/>
      <c r="AD23" s="298"/>
      <c r="AE23" s="96" t="s">
        <v>527</v>
      </c>
      <c r="AF23" s="97"/>
      <c r="AG23" s="97"/>
      <c r="AH23" s="97"/>
      <c r="AI23" s="98"/>
      <c r="AJ23" s="96" t="s">
        <v>527</v>
      </c>
      <c r="AK23" s="97"/>
      <c r="AL23" s="97"/>
      <c r="AM23" s="97"/>
      <c r="AN23" s="98"/>
      <c r="AO23" s="93" t="s">
        <v>543</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4"/>
      <c r="AA24" s="173"/>
      <c r="AB24" s="337" t="s">
        <v>555</v>
      </c>
      <c r="AC24" s="288"/>
      <c r="AD24" s="288"/>
      <c r="AE24" s="96" t="s">
        <v>528</v>
      </c>
      <c r="AF24" s="97"/>
      <c r="AG24" s="97"/>
      <c r="AH24" s="97"/>
      <c r="AI24" s="98"/>
      <c r="AJ24" s="96" t="s">
        <v>527</v>
      </c>
      <c r="AK24" s="97"/>
      <c r="AL24" s="97"/>
      <c r="AM24" s="97"/>
      <c r="AN24" s="98"/>
      <c r="AO24" s="96" t="s">
        <v>542</v>
      </c>
      <c r="AP24" s="97"/>
      <c r="AQ24" s="97"/>
      <c r="AR24" s="97"/>
      <c r="AS24" s="98"/>
      <c r="AT24" s="96">
        <v>65154</v>
      </c>
      <c r="AU24" s="97"/>
      <c r="AV24" s="97"/>
      <c r="AW24" s="97"/>
      <c r="AX24" s="99"/>
    </row>
    <row r="25" spans="1:50" ht="22.5" customHeight="1" x14ac:dyDescent="0.15">
      <c r="A25" s="670"/>
      <c r="B25" s="671"/>
      <c r="C25" s="671"/>
      <c r="D25" s="671"/>
      <c r="E25" s="671"/>
      <c r="F25" s="672"/>
      <c r="G25" s="324"/>
      <c r="H25" s="325"/>
      <c r="I25" s="325"/>
      <c r="J25" s="325"/>
      <c r="K25" s="325"/>
      <c r="L25" s="325"/>
      <c r="M25" s="325"/>
      <c r="N25" s="325"/>
      <c r="O25" s="326"/>
      <c r="P25" s="199"/>
      <c r="Q25" s="199"/>
      <c r="R25" s="199"/>
      <c r="S25" s="199"/>
      <c r="T25" s="199"/>
      <c r="U25" s="199"/>
      <c r="V25" s="199"/>
      <c r="W25" s="199"/>
      <c r="X25" s="200"/>
      <c r="Y25" s="123" t="s">
        <v>15</v>
      </c>
      <c r="Z25" s="124"/>
      <c r="AA25" s="173"/>
      <c r="AB25" s="682" t="s">
        <v>364</v>
      </c>
      <c r="AC25" s="266"/>
      <c r="AD25" s="266"/>
      <c r="AE25" s="96" t="s">
        <v>527</v>
      </c>
      <c r="AF25" s="97"/>
      <c r="AG25" s="97"/>
      <c r="AH25" s="97"/>
      <c r="AI25" s="98"/>
      <c r="AJ25" s="96" t="s">
        <v>529</v>
      </c>
      <c r="AK25" s="97"/>
      <c r="AL25" s="97"/>
      <c r="AM25" s="97"/>
      <c r="AN25" s="98"/>
      <c r="AO25" s="96" t="s">
        <v>544</v>
      </c>
      <c r="AP25" s="97"/>
      <c r="AQ25" s="97"/>
      <c r="AR25" s="97"/>
      <c r="AS25" s="98"/>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1" t="s">
        <v>303</v>
      </c>
      <c r="AU26" s="662"/>
      <c r="AV26" s="662"/>
      <c r="AW26" s="662"/>
      <c r="AX26" s="663"/>
    </row>
    <row r="27" spans="1:50" ht="18.75" hidden="1" customHeight="1" x14ac:dyDescent="0.15">
      <c r="A27" s="215"/>
      <c r="B27" s="216"/>
      <c r="C27" s="216"/>
      <c r="D27" s="216"/>
      <c r="E27" s="216"/>
      <c r="F27" s="217"/>
      <c r="G27" s="225"/>
      <c r="H27" s="111"/>
      <c r="I27" s="111"/>
      <c r="J27" s="111"/>
      <c r="K27" s="111"/>
      <c r="L27" s="111"/>
      <c r="M27" s="111"/>
      <c r="N27" s="111"/>
      <c r="O27" s="226"/>
      <c r="P27" s="243"/>
      <c r="Q27" s="111"/>
      <c r="R27" s="111"/>
      <c r="S27" s="111"/>
      <c r="T27" s="111"/>
      <c r="U27" s="111"/>
      <c r="V27" s="111"/>
      <c r="W27" s="111"/>
      <c r="X27" s="226"/>
      <c r="Y27" s="281"/>
      <c r="Z27" s="282"/>
      <c r="AA27" s="283"/>
      <c r="AB27" s="144"/>
      <c r="AC27" s="139"/>
      <c r="AD27" s="140"/>
      <c r="AE27" s="145"/>
      <c r="AF27" s="138"/>
      <c r="AG27" s="138"/>
      <c r="AH27" s="138"/>
      <c r="AI27" s="287"/>
      <c r="AJ27" s="145"/>
      <c r="AK27" s="138"/>
      <c r="AL27" s="138"/>
      <c r="AM27" s="138"/>
      <c r="AN27" s="287"/>
      <c r="AO27" s="145"/>
      <c r="AP27" s="138"/>
      <c r="AQ27" s="138"/>
      <c r="AR27" s="138"/>
      <c r="AS27" s="287"/>
      <c r="AT27" s="67"/>
      <c r="AU27" s="113"/>
      <c r="AV27" s="113"/>
      <c r="AW27" s="111" t="s">
        <v>360</v>
      </c>
      <c r="AX27" s="112"/>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6"/>
      <c r="AF28" s="97"/>
      <c r="AG28" s="97"/>
      <c r="AH28" s="97"/>
      <c r="AI28" s="98"/>
      <c r="AJ28" s="96"/>
      <c r="AK28" s="97"/>
      <c r="AL28" s="97"/>
      <c r="AM28" s="97"/>
      <c r="AN28" s="98"/>
      <c r="AO28" s="96"/>
      <c r="AP28" s="97"/>
      <c r="AQ28" s="97"/>
      <c r="AR28" s="97"/>
      <c r="AS28" s="98"/>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4"/>
      <c r="AA29" s="173"/>
      <c r="AB29" s="288"/>
      <c r="AC29" s="288"/>
      <c r="AD29" s="288"/>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70"/>
      <c r="B30" s="671"/>
      <c r="C30" s="671"/>
      <c r="D30" s="671"/>
      <c r="E30" s="671"/>
      <c r="F30" s="672"/>
      <c r="G30" s="324"/>
      <c r="H30" s="325"/>
      <c r="I30" s="325"/>
      <c r="J30" s="325"/>
      <c r="K30" s="325"/>
      <c r="L30" s="325"/>
      <c r="M30" s="325"/>
      <c r="N30" s="325"/>
      <c r="O30" s="326"/>
      <c r="P30" s="199"/>
      <c r="Q30" s="199"/>
      <c r="R30" s="199"/>
      <c r="S30" s="199"/>
      <c r="T30" s="199"/>
      <c r="U30" s="199"/>
      <c r="V30" s="199"/>
      <c r="W30" s="199"/>
      <c r="X30" s="200"/>
      <c r="Y30" s="123" t="s">
        <v>15</v>
      </c>
      <c r="Z30" s="124"/>
      <c r="AA30" s="173"/>
      <c r="AB30" s="266" t="s">
        <v>16</v>
      </c>
      <c r="AC30" s="266"/>
      <c r="AD30" s="266"/>
      <c r="AE30" s="96"/>
      <c r="AF30" s="97"/>
      <c r="AG30" s="97"/>
      <c r="AH30" s="97"/>
      <c r="AI30" s="98"/>
      <c r="AJ30" s="96"/>
      <c r="AK30" s="97"/>
      <c r="AL30" s="97"/>
      <c r="AM30" s="97"/>
      <c r="AN30" s="98"/>
      <c r="AO30" s="96"/>
      <c r="AP30" s="97"/>
      <c r="AQ30" s="97"/>
      <c r="AR30" s="97"/>
      <c r="AS30" s="98"/>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11"/>
      <c r="I32" s="111"/>
      <c r="J32" s="111"/>
      <c r="K32" s="111"/>
      <c r="L32" s="111"/>
      <c r="M32" s="111"/>
      <c r="N32" s="111"/>
      <c r="O32" s="226"/>
      <c r="P32" s="243"/>
      <c r="Q32" s="111"/>
      <c r="R32" s="111"/>
      <c r="S32" s="111"/>
      <c r="T32" s="111"/>
      <c r="U32" s="111"/>
      <c r="V32" s="111"/>
      <c r="W32" s="111"/>
      <c r="X32" s="226"/>
      <c r="Y32" s="281"/>
      <c r="Z32" s="282"/>
      <c r="AA32" s="283"/>
      <c r="AB32" s="144"/>
      <c r="AC32" s="139"/>
      <c r="AD32" s="140"/>
      <c r="AE32" s="145"/>
      <c r="AF32" s="138"/>
      <c r="AG32" s="138"/>
      <c r="AH32" s="138"/>
      <c r="AI32" s="287"/>
      <c r="AJ32" s="145"/>
      <c r="AK32" s="138"/>
      <c r="AL32" s="138"/>
      <c r="AM32" s="138"/>
      <c r="AN32" s="287"/>
      <c r="AO32" s="145"/>
      <c r="AP32" s="138"/>
      <c r="AQ32" s="138"/>
      <c r="AR32" s="138"/>
      <c r="AS32" s="287"/>
      <c r="AT32" s="67"/>
      <c r="AU32" s="113"/>
      <c r="AV32" s="113"/>
      <c r="AW32" s="111" t="s">
        <v>360</v>
      </c>
      <c r="AX32" s="112"/>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6"/>
      <c r="AF33" s="97"/>
      <c r="AG33" s="97"/>
      <c r="AH33" s="97"/>
      <c r="AI33" s="98"/>
      <c r="AJ33" s="96"/>
      <c r="AK33" s="97"/>
      <c r="AL33" s="97"/>
      <c r="AM33" s="97"/>
      <c r="AN33" s="98"/>
      <c r="AO33" s="96"/>
      <c r="AP33" s="97"/>
      <c r="AQ33" s="97"/>
      <c r="AR33" s="97"/>
      <c r="AS33" s="98"/>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4"/>
      <c r="AA34" s="173"/>
      <c r="AB34" s="288"/>
      <c r="AC34" s="288"/>
      <c r="AD34" s="288"/>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70"/>
      <c r="B35" s="671"/>
      <c r="C35" s="671"/>
      <c r="D35" s="671"/>
      <c r="E35" s="671"/>
      <c r="F35" s="672"/>
      <c r="G35" s="324"/>
      <c r="H35" s="325"/>
      <c r="I35" s="325"/>
      <c r="J35" s="325"/>
      <c r="K35" s="325"/>
      <c r="L35" s="325"/>
      <c r="M35" s="325"/>
      <c r="N35" s="325"/>
      <c r="O35" s="326"/>
      <c r="P35" s="199"/>
      <c r="Q35" s="199"/>
      <c r="R35" s="199"/>
      <c r="S35" s="199"/>
      <c r="T35" s="199"/>
      <c r="U35" s="199"/>
      <c r="V35" s="199"/>
      <c r="W35" s="199"/>
      <c r="X35" s="200"/>
      <c r="Y35" s="123" t="s">
        <v>15</v>
      </c>
      <c r="Z35" s="124"/>
      <c r="AA35" s="173"/>
      <c r="AB35" s="266" t="s">
        <v>16</v>
      </c>
      <c r="AC35" s="266"/>
      <c r="AD35" s="266"/>
      <c r="AE35" s="96"/>
      <c r="AF35" s="97"/>
      <c r="AG35" s="97"/>
      <c r="AH35" s="97"/>
      <c r="AI35" s="98"/>
      <c r="AJ35" s="96"/>
      <c r="AK35" s="97"/>
      <c r="AL35" s="97"/>
      <c r="AM35" s="97"/>
      <c r="AN35" s="98"/>
      <c r="AO35" s="96"/>
      <c r="AP35" s="97"/>
      <c r="AQ35" s="97"/>
      <c r="AR35" s="97"/>
      <c r="AS35" s="98"/>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11"/>
      <c r="I37" s="111"/>
      <c r="J37" s="111"/>
      <c r="K37" s="111"/>
      <c r="L37" s="111"/>
      <c r="M37" s="111"/>
      <c r="N37" s="111"/>
      <c r="O37" s="226"/>
      <c r="P37" s="243"/>
      <c r="Q37" s="111"/>
      <c r="R37" s="111"/>
      <c r="S37" s="111"/>
      <c r="T37" s="111"/>
      <c r="U37" s="111"/>
      <c r="V37" s="111"/>
      <c r="W37" s="111"/>
      <c r="X37" s="226"/>
      <c r="Y37" s="281"/>
      <c r="Z37" s="282"/>
      <c r="AA37" s="283"/>
      <c r="AB37" s="144"/>
      <c r="AC37" s="139"/>
      <c r="AD37" s="140"/>
      <c r="AE37" s="145"/>
      <c r="AF37" s="138"/>
      <c r="AG37" s="138"/>
      <c r="AH37" s="138"/>
      <c r="AI37" s="287"/>
      <c r="AJ37" s="145"/>
      <c r="AK37" s="138"/>
      <c r="AL37" s="138"/>
      <c r="AM37" s="138"/>
      <c r="AN37" s="287"/>
      <c r="AO37" s="145"/>
      <c r="AP37" s="138"/>
      <c r="AQ37" s="138"/>
      <c r="AR37" s="138"/>
      <c r="AS37" s="287"/>
      <c r="AT37" s="67"/>
      <c r="AU37" s="113"/>
      <c r="AV37" s="113"/>
      <c r="AW37" s="111" t="s">
        <v>360</v>
      </c>
      <c r="AX37" s="112"/>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6"/>
      <c r="AF38" s="97"/>
      <c r="AG38" s="97"/>
      <c r="AH38" s="97"/>
      <c r="AI38" s="98"/>
      <c r="AJ38" s="96"/>
      <c r="AK38" s="97"/>
      <c r="AL38" s="97"/>
      <c r="AM38" s="97"/>
      <c r="AN38" s="98"/>
      <c r="AO38" s="96"/>
      <c r="AP38" s="97"/>
      <c r="AQ38" s="97"/>
      <c r="AR38" s="97"/>
      <c r="AS38" s="98"/>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4"/>
      <c r="AA39" s="173"/>
      <c r="AB39" s="288"/>
      <c r="AC39" s="288"/>
      <c r="AD39" s="288"/>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70"/>
      <c r="B40" s="671"/>
      <c r="C40" s="671"/>
      <c r="D40" s="671"/>
      <c r="E40" s="671"/>
      <c r="F40" s="672"/>
      <c r="G40" s="324"/>
      <c r="H40" s="325"/>
      <c r="I40" s="325"/>
      <c r="J40" s="325"/>
      <c r="K40" s="325"/>
      <c r="L40" s="325"/>
      <c r="M40" s="325"/>
      <c r="N40" s="325"/>
      <c r="O40" s="326"/>
      <c r="P40" s="199"/>
      <c r="Q40" s="199"/>
      <c r="R40" s="199"/>
      <c r="S40" s="199"/>
      <c r="T40" s="199"/>
      <c r="U40" s="199"/>
      <c r="V40" s="199"/>
      <c r="W40" s="199"/>
      <c r="X40" s="200"/>
      <c r="Y40" s="123" t="s">
        <v>15</v>
      </c>
      <c r="Z40" s="124"/>
      <c r="AA40" s="173"/>
      <c r="AB40" s="266" t="s">
        <v>16</v>
      </c>
      <c r="AC40" s="266"/>
      <c r="AD40" s="266"/>
      <c r="AE40" s="96"/>
      <c r="AF40" s="97"/>
      <c r="AG40" s="97"/>
      <c r="AH40" s="97"/>
      <c r="AI40" s="98"/>
      <c r="AJ40" s="96"/>
      <c r="AK40" s="97"/>
      <c r="AL40" s="97"/>
      <c r="AM40" s="97"/>
      <c r="AN40" s="98"/>
      <c r="AO40" s="96"/>
      <c r="AP40" s="97"/>
      <c r="AQ40" s="97"/>
      <c r="AR40" s="97"/>
      <c r="AS40" s="98"/>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11"/>
      <c r="I42" s="111"/>
      <c r="J42" s="111"/>
      <c r="K42" s="111"/>
      <c r="L42" s="111"/>
      <c r="M42" s="111"/>
      <c r="N42" s="111"/>
      <c r="O42" s="226"/>
      <c r="P42" s="243"/>
      <c r="Q42" s="111"/>
      <c r="R42" s="111"/>
      <c r="S42" s="111"/>
      <c r="T42" s="111"/>
      <c r="U42" s="111"/>
      <c r="V42" s="111"/>
      <c r="W42" s="111"/>
      <c r="X42" s="226"/>
      <c r="Y42" s="281"/>
      <c r="Z42" s="282"/>
      <c r="AA42" s="283"/>
      <c r="AB42" s="144"/>
      <c r="AC42" s="139"/>
      <c r="AD42" s="140"/>
      <c r="AE42" s="145"/>
      <c r="AF42" s="138"/>
      <c r="AG42" s="138"/>
      <c r="AH42" s="138"/>
      <c r="AI42" s="287"/>
      <c r="AJ42" s="145"/>
      <c r="AK42" s="138"/>
      <c r="AL42" s="138"/>
      <c r="AM42" s="138"/>
      <c r="AN42" s="287"/>
      <c r="AO42" s="145"/>
      <c r="AP42" s="138"/>
      <c r="AQ42" s="138"/>
      <c r="AR42" s="138"/>
      <c r="AS42" s="287"/>
      <c r="AT42" s="67"/>
      <c r="AU42" s="113"/>
      <c r="AV42" s="113"/>
      <c r="AW42" s="111" t="s">
        <v>360</v>
      </c>
      <c r="AX42" s="112"/>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6"/>
      <c r="AF43" s="97"/>
      <c r="AG43" s="97"/>
      <c r="AH43" s="97"/>
      <c r="AI43" s="98"/>
      <c r="AJ43" s="96"/>
      <c r="AK43" s="97"/>
      <c r="AL43" s="97"/>
      <c r="AM43" s="97"/>
      <c r="AN43" s="98"/>
      <c r="AO43" s="96"/>
      <c r="AP43" s="97"/>
      <c r="AQ43" s="97"/>
      <c r="AR43" s="97"/>
      <c r="AS43" s="98"/>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4"/>
      <c r="AA44" s="173"/>
      <c r="AB44" s="288"/>
      <c r="AC44" s="288"/>
      <c r="AD44" s="288"/>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6"/>
      <c r="AF45" s="97"/>
      <c r="AG45" s="97"/>
      <c r="AH45" s="97"/>
      <c r="AI45" s="98"/>
      <c r="AJ45" s="96"/>
      <c r="AK45" s="97"/>
      <c r="AL45" s="97"/>
      <c r="AM45" s="97"/>
      <c r="AN45" s="98"/>
      <c r="AO45" s="96"/>
      <c r="AP45" s="97"/>
      <c r="AQ45" s="97"/>
      <c r="AR45" s="97"/>
      <c r="AS45" s="98"/>
      <c r="AT45" s="270"/>
      <c r="AU45" s="271"/>
      <c r="AV45" s="271"/>
      <c r="AW45" s="271"/>
      <c r="AX45" s="272"/>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6" t="s">
        <v>320</v>
      </c>
      <c r="B47" s="685" t="s">
        <v>317</v>
      </c>
      <c r="C47" s="238"/>
      <c r="D47" s="238"/>
      <c r="E47" s="238"/>
      <c r="F47" s="239"/>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6"/>
      <c r="B48" s="685"/>
      <c r="C48" s="238"/>
      <c r="D48" s="238"/>
      <c r="E48" s="238"/>
      <c r="F48" s="239"/>
      <c r="G48" s="111"/>
      <c r="H48" s="111"/>
      <c r="I48" s="111"/>
      <c r="J48" s="111"/>
      <c r="K48" s="111"/>
      <c r="L48" s="111"/>
      <c r="M48" s="111"/>
      <c r="N48" s="111"/>
      <c r="O48" s="111"/>
      <c r="P48" s="111"/>
      <c r="Q48" s="111"/>
      <c r="R48" s="111"/>
      <c r="S48" s="111"/>
      <c r="T48" s="111"/>
      <c r="U48" s="111"/>
      <c r="V48" s="111"/>
      <c r="W48" s="111"/>
      <c r="X48" s="111"/>
      <c r="Y48" s="111"/>
      <c r="Z48" s="111"/>
      <c r="AA48" s="226"/>
      <c r="AB48" s="243"/>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6"/>
      <c r="B49" s="685"/>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5"/>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6"/>
    </row>
    <row r="50" spans="1:50" ht="22.5" hidden="1" customHeight="1" x14ac:dyDescent="0.15">
      <c r="A50" s="236"/>
      <c r="B50" s="685"/>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7"/>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8"/>
    </row>
    <row r="51" spans="1:50" ht="22.5" hidden="1" customHeight="1" x14ac:dyDescent="0.15">
      <c r="A51" s="236"/>
      <c r="B51" s="686"/>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19"/>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0"/>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11"/>
      <c r="I53" s="111"/>
      <c r="J53" s="111"/>
      <c r="K53" s="111"/>
      <c r="L53" s="111"/>
      <c r="M53" s="111"/>
      <c r="N53" s="111"/>
      <c r="O53" s="226"/>
      <c r="P53" s="243"/>
      <c r="Q53" s="111"/>
      <c r="R53" s="111"/>
      <c r="S53" s="111"/>
      <c r="T53" s="111"/>
      <c r="U53" s="111"/>
      <c r="V53" s="111"/>
      <c r="W53" s="111"/>
      <c r="X53" s="226"/>
      <c r="Y53" s="247"/>
      <c r="Z53" s="248"/>
      <c r="AA53" s="249"/>
      <c r="AB53" s="253"/>
      <c r="AC53" s="254"/>
      <c r="AD53" s="255"/>
      <c r="AE53" s="243"/>
      <c r="AF53" s="111"/>
      <c r="AG53" s="111"/>
      <c r="AH53" s="111"/>
      <c r="AI53" s="226"/>
      <c r="AJ53" s="243"/>
      <c r="AK53" s="111"/>
      <c r="AL53" s="111"/>
      <c r="AM53" s="111"/>
      <c r="AN53" s="226"/>
      <c r="AO53" s="243"/>
      <c r="AP53" s="111"/>
      <c r="AQ53" s="111"/>
      <c r="AR53" s="111"/>
      <c r="AS53" s="226"/>
      <c r="AT53" s="67"/>
      <c r="AU53" s="113"/>
      <c r="AV53" s="113"/>
      <c r="AW53" s="111" t="s">
        <v>360</v>
      </c>
      <c r="AX53" s="112"/>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6"/>
      <c r="AF54" s="97"/>
      <c r="AG54" s="97"/>
      <c r="AH54" s="97"/>
      <c r="AI54" s="98"/>
      <c r="AJ54" s="96"/>
      <c r="AK54" s="97"/>
      <c r="AL54" s="97"/>
      <c r="AM54" s="97"/>
      <c r="AN54" s="98"/>
      <c r="AO54" s="96"/>
      <c r="AP54" s="97"/>
      <c r="AQ54" s="97"/>
      <c r="AR54" s="97"/>
      <c r="AS54" s="98"/>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8"/>
      <c r="AC55" s="233"/>
      <c r="AD55" s="233"/>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6"/>
      <c r="AF56" s="97"/>
      <c r="AG56" s="97"/>
      <c r="AH56" s="97"/>
      <c r="AI56" s="98"/>
      <c r="AJ56" s="96"/>
      <c r="AK56" s="97"/>
      <c r="AL56" s="97"/>
      <c r="AM56" s="97"/>
      <c r="AN56" s="98"/>
      <c r="AO56" s="96"/>
      <c r="AP56" s="97"/>
      <c r="AQ56" s="97"/>
      <c r="AR56" s="97"/>
      <c r="AS56" s="98"/>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11"/>
      <c r="I58" s="111"/>
      <c r="J58" s="111"/>
      <c r="K58" s="111"/>
      <c r="L58" s="111"/>
      <c r="M58" s="111"/>
      <c r="N58" s="111"/>
      <c r="O58" s="226"/>
      <c r="P58" s="243"/>
      <c r="Q58" s="111"/>
      <c r="R58" s="111"/>
      <c r="S58" s="111"/>
      <c r="T58" s="111"/>
      <c r="U58" s="111"/>
      <c r="V58" s="111"/>
      <c r="W58" s="111"/>
      <c r="X58" s="226"/>
      <c r="Y58" s="247"/>
      <c r="Z58" s="248"/>
      <c r="AA58" s="249"/>
      <c r="AB58" s="253"/>
      <c r="AC58" s="254"/>
      <c r="AD58" s="255"/>
      <c r="AE58" s="243"/>
      <c r="AF58" s="111"/>
      <c r="AG58" s="111"/>
      <c r="AH58" s="111"/>
      <c r="AI58" s="226"/>
      <c r="AJ58" s="243"/>
      <c r="AK58" s="111"/>
      <c r="AL58" s="111"/>
      <c r="AM58" s="111"/>
      <c r="AN58" s="226"/>
      <c r="AO58" s="243"/>
      <c r="AP58" s="111"/>
      <c r="AQ58" s="111"/>
      <c r="AR58" s="111"/>
      <c r="AS58" s="226"/>
      <c r="AT58" s="67"/>
      <c r="AU58" s="113"/>
      <c r="AV58" s="113"/>
      <c r="AW58" s="111" t="s">
        <v>360</v>
      </c>
      <c r="AX58" s="112"/>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6"/>
      <c r="AF59" s="97"/>
      <c r="AG59" s="97"/>
      <c r="AH59" s="97"/>
      <c r="AI59" s="98"/>
      <c r="AJ59" s="96"/>
      <c r="AK59" s="97"/>
      <c r="AL59" s="97"/>
      <c r="AM59" s="97"/>
      <c r="AN59" s="98"/>
      <c r="AO59" s="96"/>
      <c r="AP59" s="97"/>
      <c r="AQ59" s="97"/>
      <c r="AR59" s="97"/>
      <c r="AS59" s="98"/>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6"/>
      <c r="AF61" s="97"/>
      <c r="AG61" s="97"/>
      <c r="AH61" s="97"/>
      <c r="AI61" s="98"/>
      <c r="AJ61" s="96"/>
      <c r="AK61" s="97"/>
      <c r="AL61" s="97"/>
      <c r="AM61" s="97"/>
      <c r="AN61" s="98"/>
      <c r="AO61" s="96"/>
      <c r="AP61" s="97"/>
      <c r="AQ61" s="97"/>
      <c r="AR61" s="97"/>
      <c r="AS61" s="98"/>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11"/>
      <c r="I63" s="111"/>
      <c r="J63" s="111"/>
      <c r="K63" s="111"/>
      <c r="L63" s="111"/>
      <c r="M63" s="111"/>
      <c r="N63" s="111"/>
      <c r="O63" s="226"/>
      <c r="P63" s="243"/>
      <c r="Q63" s="111"/>
      <c r="R63" s="111"/>
      <c r="S63" s="111"/>
      <c r="T63" s="111"/>
      <c r="U63" s="111"/>
      <c r="V63" s="111"/>
      <c r="W63" s="111"/>
      <c r="X63" s="226"/>
      <c r="Y63" s="247"/>
      <c r="Z63" s="248"/>
      <c r="AA63" s="249"/>
      <c r="AB63" s="253"/>
      <c r="AC63" s="254"/>
      <c r="AD63" s="255"/>
      <c r="AE63" s="243"/>
      <c r="AF63" s="111"/>
      <c r="AG63" s="111"/>
      <c r="AH63" s="111"/>
      <c r="AI63" s="226"/>
      <c r="AJ63" s="243"/>
      <c r="AK63" s="111"/>
      <c r="AL63" s="111"/>
      <c r="AM63" s="111"/>
      <c r="AN63" s="226"/>
      <c r="AO63" s="243"/>
      <c r="AP63" s="111"/>
      <c r="AQ63" s="111"/>
      <c r="AR63" s="111"/>
      <c r="AS63" s="226"/>
      <c r="AT63" s="67"/>
      <c r="AU63" s="113"/>
      <c r="AV63" s="113"/>
      <c r="AW63" s="111" t="s">
        <v>360</v>
      </c>
      <c r="AX63" s="112"/>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6"/>
      <c r="AF64" s="97"/>
      <c r="AG64" s="97"/>
      <c r="AH64" s="97"/>
      <c r="AI64" s="98"/>
      <c r="AJ64" s="96"/>
      <c r="AK64" s="97"/>
      <c r="AL64" s="97"/>
      <c r="AM64" s="97"/>
      <c r="AN64" s="98"/>
      <c r="AO64" s="96"/>
      <c r="AP64" s="97"/>
      <c r="AQ64" s="97"/>
      <c r="AR64" s="97"/>
      <c r="AS64" s="98"/>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6"/>
      <c r="AF66" s="97"/>
      <c r="AG66" s="97"/>
      <c r="AH66" s="97"/>
      <c r="AI66" s="98"/>
      <c r="AJ66" s="96"/>
      <c r="AK66" s="97"/>
      <c r="AL66" s="97"/>
      <c r="AM66" s="97"/>
      <c r="AN66" s="98"/>
      <c r="AO66" s="96"/>
      <c r="AP66" s="97"/>
      <c r="AQ66" s="97"/>
      <c r="AR66" s="97"/>
      <c r="AS66" s="98"/>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3" t="s">
        <v>12</v>
      </c>
      <c r="AC67" s="124"/>
      <c r="AD67" s="173"/>
      <c r="AE67" s="659" t="s">
        <v>69</v>
      </c>
      <c r="AF67" s="121"/>
      <c r="AG67" s="121"/>
      <c r="AH67" s="121"/>
      <c r="AI67" s="121"/>
      <c r="AJ67" s="659" t="s">
        <v>70</v>
      </c>
      <c r="AK67" s="121"/>
      <c r="AL67" s="121"/>
      <c r="AM67" s="121"/>
      <c r="AN67" s="121"/>
      <c r="AO67" s="659" t="s">
        <v>71</v>
      </c>
      <c r="AP67" s="121"/>
      <c r="AQ67" s="121"/>
      <c r="AR67" s="121"/>
      <c r="AS67" s="121"/>
      <c r="AT67" s="178" t="s">
        <v>74</v>
      </c>
      <c r="AU67" s="179"/>
      <c r="AV67" s="179"/>
      <c r="AW67" s="179"/>
      <c r="AX67" s="180"/>
    </row>
    <row r="68" spans="1:60" ht="22.5" customHeight="1" x14ac:dyDescent="0.15">
      <c r="A68" s="187"/>
      <c r="B68" s="188"/>
      <c r="C68" s="188"/>
      <c r="D68" s="188"/>
      <c r="E68" s="188"/>
      <c r="F68" s="189"/>
      <c r="G68" s="197" t="s">
        <v>526</v>
      </c>
      <c r="H68" s="197"/>
      <c r="I68" s="197"/>
      <c r="J68" s="197"/>
      <c r="K68" s="197"/>
      <c r="L68" s="197"/>
      <c r="M68" s="197"/>
      <c r="N68" s="197"/>
      <c r="O68" s="197"/>
      <c r="P68" s="197"/>
      <c r="Q68" s="197"/>
      <c r="R68" s="197"/>
      <c r="S68" s="197"/>
      <c r="T68" s="197"/>
      <c r="U68" s="197"/>
      <c r="V68" s="197"/>
      <c r="W68" s="197"/>
      <c r="X68" s="198"/>
      <c r="Y68" s="334" t="s">
        <v>66</v>
      </c>
      <c r="Z68" s="335"/>
      <c r="AA68" s="336"/>
      <c r="AB68" s="204" t="s">
        <v>531</v>
      </c>
      <c r="AC68" s="205"/>
      <c r="AD68" s="206"/>
      <c r="AE68" s="96" t="s">
        <v>527</v>
      </c>
      <c r="AF68" s="97"/>
      <c r="AG68" s="97"/>
      <c r="AH68" s="97"/>
      <c r="AI68" s="98"/>
      <c r="AJ68" s="96" t="s">
        <v>527</v>
      </c>
      <c r="AK68" s="97"/>
      <c r="AL68" s="97"/>
      <c r="AM68" s="97"/>
      <c r="AN68" s="98"/>
      <c r="AO68" s="96">
        <v>67</v>
      </c>
      <c r="AP68" s="97"/>
      <c r="AQ68" s="97"/>
      <c r="AR68" s="97"/>
      <c r="AS68" s="98"/>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60"/>
      <c r="AA69" s="161"/>
      <c r="AB69" s="212" t="s">
        <v>531</v>
      </c>
      <c r="AC69" s="213"/>
      <c r="AD69" s="214"/>
      <c r="AE69" s="96" t="s">
        <v>527</v>
      </c>
      <c r="AF69" s="97"/>
      <c r="AG69" s="97"/>
      <c r="AH69" s="97"/>
      <c r="AI69" s="98"/>
      <c r="AJ69" s="96" t="s">
        <v>527</v>
      </c>
      <c r="AK69" s="97"/>
      <c r="AL69" s="97"/>
      <c r="AM69" s="97"/>
      <c r="AN69" s="98"/>
      <c r="AO69" s="96">
        <v>73</v>
      </c>
      <c r="AP69" s="97"/>
      <c r="AQ69" s="97"/>
      <c r="AR69" s="97"/>
      <c r="AS69" s="98"/>
      <c r="AT69" s="96">
        <v>88</v>
      </c>
      <c r="AU69" s="97"/>
      <c r="AV69" s="97"/>
      <c r="AW69" s="97"/>
      <c r="AX69" s="99"/>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3" t="s">
        <v>12</v>
      </c>
      <c r="AC70" s="124"/>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6"/>
      <c r="AF71" s="97"/>
      <c r="AG71" s="97"/>
      <c r="AH71" s="97"/>
      <c r="AI71" s="98"/>
      <c r="AJ71" s="96"/>
      <c r="AK71" s="97"/>
      <c r="AL71" s="97"/>
      <c r="AM71" s="97"/>
      <c r="AN71" s="98"/>
      <c r="AO71" s="96"/>
      <c r="AP71" s="97"/>
      <c r="AQ71" s="97"/>
      <c r="AR71" s="97"/>
      <c r="AS71" s="98"/>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3" t="s">
        <v>12</v>
      </c>
      <c r="AC73" s="124"/>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6"/>
      <c r="AF74" s="97"/>
      <c r="AG74" s="97"/>
      <c r="AH74" s="97"/>
      <c r="AI74" s="98"/>
      <c r="AJ74" s="96"/>
      <c r="AK74" s="97"/>
      <c r="AL74" s="97"/>
      <c r="AM74" s="97"/>
      <c r="AN74" s="98"/>
      <c r="AO74" s="96"/>
      <c r="AP74" s="97"/>
      <c r="AQ74" s="97"/>
      <c r="AR74" s="97"/>
      <c r="AS74" s="98"/>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3" t="s">
        <v>12</v>
      </c>
      <c r="AC76" s="124"/>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6"/>
      <c r="AF77" s="97"/>
      <c r="AG77" s="97"/>
      <c r="AH77" s="97"/>
      <c r="AI77" s="98"/>
      <c r="AJ77" s="96"/>
      <c r="AK77" s="97"/>
      <c r="AL77" s="97"/>
      <c r="AM77" s="97"/>
      <c r="AN77" s="98"/>
      <c r="AO77" s="96"/>
      <c r="AP77" s="97"/>
      <c r="AQ77" s="97"/>
      <c r="AR77" s="97"/>
      <c r="AS77" s="98"/>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3" t="s">
        <v>12</v>
      </c>
      <c r="AC79" s="124"/>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6"/>
      <c r="AF80" s="97"/>
      <c r="AG80" s="97"/>
      <c r="AH80" s="97"/>
      <c r="AI80" s="98"/>
      <c r="AJ80" s="96"/>
      <c r="AK80" s="97"/>
      <c r="AL80" s="97"/>
      <c r="AM80" s="97"/>
      <c r="AN80" s="98"/>
      <c r="AO80" s="96"/>
      <c r="AP80" s="97"/>
      <c r="AQ80" s="97"/>
      <c r="AR80" s="97"/>
      <c r="AS80" s="98"/>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4"/>
      <c r="I82" s="124"/>
      <c r="J82" s="124"/>
      <c r="K82" s="124"/>
      <c r="L82" s="124"/>
      <c r="M82" s="124"/>
      <c r="N82" s="124"/>
      <c r="O82" s="124"/>
      <c r="P82" s="124"/>
      <c r="Q82" s="124"/>
      <c r="R82" s="124"/>
      <c r="S82" s="124"/>
      <c r="T82" s="124"/>
      <c r="U82" s="124"/>
      <c r="V82" s="124"/>
      <c r="W82" s="124"/>
      <c r="X82" s="173"/>
      <c r="Y82" s="174"/>
      <c r="Z82" s="175"/>
      <c r="AA82" s="176"/>
      <c r="AB82" s="123" t="s">
        <v>12</v>
      </c>
      <c r="AC82" s="124"/>
      <c r="AD82" s="173"/>
      <c r="AE82" s="177" t="s">
        <v>69</v>
      </c>
      <c r="AF82" s="124"/>
      <c r="AG82" s="124"/>
      <c r="AH82" s="124"/>
      <c r="AI82" s="173"/>
      <c r="AJ82" s="177" t="s">
        <v>70</v>
      </c>
      <c r="AK82" s="124"/>
      <c r="AL82" s="124"/>
      <c r="AM82" s="124"/>
      <c r="AN82" s="173"/>
      <c r="AO82" s="177" t="s">
        <v>71</v>
      </c>
      <c r="AP82" s="124"/>
      <c r="AQ82" s="124"/>
      <c r="AR82" s="124"/>
      <c r="AS82" s="173"/>
      <c r="AT82" s="178" t="s">
        <v>75</v>
      </c>
      <c r="AU82" s="179"/>
      <c r="AV82" s="179"/>
      <c r="AW82" s="179"/>
      <c r="AX82" s="180"/>
    </row>
    <row r="83" spans="1:60" ht="22.5" customHeight="1" x14ac:dyDescent="0.15">
      <c r="A83" s="134"/>
      <c r="B83" s="132"/>
      <c r="C83" s="132"/>
      <c r="D83" s="132"/>
      <c r="E83" s="132"/>
      <c r="F83" s="133"/>
      <c r="G83" s="149" t="s">
        <v>559</v>
      </c>
      <c r="H83" s="149"/>
      <c r="I83" s="149"/>
      <c r="J83" s="149"/>
      <c r="K83" s="149"/>
      <c r="L83" s="149"/>
      <c r="M83" s="149"/>
      <c r="N83" s="149"/>
      <c r="O83" s="149"/>
      <c r="P83" s="149"/>
      <c r="Q83" s="149"/>
      <c r="R83" s="149"/>
      <c r="S83" s="149"/>
      <c r="T83" s="149"/>
      <c r="U83" s="149"/>
      <c r="V83" s="149"/>
      <c r="W83" s="149"/>
      <c r="X83" s="149"/>
      <c r="Y83" s="151" t="s">
        <v>17</v>
      </c>
      <c r="Z83" s="152"/>
      <c r="AA83" s="153"/>
      <c r="AB83" s="93" t="s">
        <v>557</v>
      </c>
      <c r="AC83" s="94"/>
      <c r="AD83" s="95"/>
      <c r="AE83" s="157" t="s">
        <v>527</v>
      </c>
      <c r="AF83" s="158"/>
      <c r="AG83" s="158"/>
      <c r="AH83" s="158"/>
      <c r="AI83" s="158"/>
      <c r="AJ83" s="157" t="s">
        <v>527</v>
      </c>
      <c r="AK83" s="158"/>
      <c r="AL83" s="158"/>
      <c r="AM83" s="158"/>
      <c r="AN83" s="158"/>
      <c r="AO83" s="157">
        <v>33.799999999999997</v>
      </c>
      <c r="AP83" s="158"/>
      <c r="AQ83" s="158"/>
      <c r="AR83" s="158"/>
      <c r="AS83" s="158"/>
      <c r="AT83" s="96">
        <v>55.5</v>
      </c>
      <c r="AU83" s="97"/>
      <c r="AV83" s="97"/>
      <c r="AW83" s="97"/>
      <c r="AX83" s="99"/>
    </row>
    <row r="84" spans="1:60" ht="22.5" customHeight="1" x14ac:dyDescent="0.15">
      <c r="A84" s="135"/>
      <c r="B84" s="136"/>
      <c r="C84" s="136"/>
      <c r="D84" s="136"/>
      <c r="E84" s="136"/>
      <c r="F84" s="137"/>
      <c r="G84" s="150"/>
      <c r="H84" s="150"/>
      <c r="I84" s="150"/>
      <c r="J84" s="150"/>
      <c r="K84" s="150"/>
      <c r="L84" s="150"/>
      <c r="M84" s="150"/>
      <c r="N84" s="150"/>
      <c r="O84" s="150"/>
      <c r="P84" s="150"/>
      <c r="Q84" s="150"/>
      <c r="R84" s="150"/>
      <c r="S84" s="150"/>
      <c r="T84" s="150"/>
      <c r="U84" s="150"/>
      <c r="V84" s="150"/>
      <c r="W84" s="150"/>
      <c r="X84" s="150"/>
      <c r="Y84" s="159" t="s">
        <v>59</v>
      </c>
      <c r="Z84" s="160"/>
      <c r="AA84" s="161"/>
      <c r="AB84" s="93" t="s">
        <v>557</v>
      </c>
      <c r="AC84" s="94"/>
      <c r="AD84" s="95"/>
      <c r="AE84" s="93" t="s">
        <v>545</v>
      </c>
      <c r="AF84" s="94"/>
      <c r="AG84" s="94"/>
      <c r="AH84" s="94"/>
      <c r="AI84" s="95"/>
      <c r="AJ84" s="183" t="s">
        <v>541</v>
      </c>
      <c r="AK84" s="94"/>
      <c r="AL84" s="94"/>
      <c r="AM84" s="94"/>
      <c r="AN84" s="95"/>
      <c r="AO84" s="93" t="s">
        <v>558</v>
      </c>
      <c r="AP84" s="94"/>
      <c r="AQ84" s="94"/>
      <c r="AR84" s="94"/>
      <c r="AS84" s="95"/>
      <c r="AT84" s="93" t="s">
        <v>603</v>
      </c>
      <c r="AU84" s="94"/>
      <c r="AV84" s="94"/>
      <c r="AW84" s="94"/>
      <c r="AX84" s="162"/>
    </row>
    <row r="85" spans="1:60" ht="32.25" hidden="1" customHeight="1" x14ac:dyDescent="0.15">
      <c r="A85" s="169" t="s">
        <v>17</v>
      </c>
      <c r="B85" s="170"/>
      <c r="C85" s="170"/>
      <c r="D85" s="170"/>
      <c r="E85" s="170"/>
      <c r="F85" s="171"/>
      <c r="G85" s="172" t="s">
        <v>18</v>
      </c>
      <c r="H85" s="124"/>
      <c r="I85" s="124"/>
      <c r="J85" s="124"/>
      <c r="K85" s="124"/>
      <c r="L85" s="124"/>
      <c r="M85" s="124"/>
      <c r="N85" s="124"/>
      <c r="O85" s="124"/>
      <c r="P85" s="124"/>
      <c r="Q85" s="124"/>
      <c r="R85" s="124"/>
      <c r="S85" s="124"/>
      <c r="T85" s="124"/>
      <c r="U85" s="124"/>
      <c r="V85" s="124"/>
      <c r="W85" s="124"/>
      <c r="X85" s="173"/>
      <c r="Y85" s="174"/>
      <c r="Z85" s="175"/>
      <c r="AA85" s="176"/>
      <c r="AB85" s="123" t="s">
        <v>12</v>
      </c>
      <c r="AC85" s="124"/>
      <c r="AD85" s="173"/>
      <c r="AE85" s="177" t="s">
        <v>69</v>
      </c>
      <c r="AF85" s="124"/>
      <c r="AG85" s="124"/>
      <c r="AH85" s="124"/>
      <c r="AI85" s="173"/>
      <c r="AJ85" s="177" t="s">
        <v>70</v>
      </c>
      <c r="AK85" s="124"/>
      <c r="AL85" s="124"/>
      <c r="AM85" s="124"/>
      <c r="AN85" s="173"/>
      <c r="AO85" s="177" t="s">
        <v>71</v>
      </c>
      <c r="AP85" s="124"/>
      <c r="AQ85" s="124"/>
      <c r="AR85" s="124"/>
      <c r="AS85" s="173"/>
      <c r="AT85" s="178" t="s">
        <v>75</v>
      </c>
      <c r="AU85" s="179"/>
      <c r="AV85" s="179"/>
      <c r="AW85" s="179"/>
      <c r="AX85" s="180"/>
    </row>
    <row r="86" spans="1:60" ht="22.5" hidden="1" customHeight="1" x14ac:dyDescent="0.15">
      <c r="A86" s="134"/>
      <c r="B86" s="132"/>
      <c r="C86" s="132"/>
      <c r="D86" s="132"/>
      <c r="E86" s="132"/>
      <c r="F86" s="133"/>
      <c r="G86" s="149" t="s">
        <v>363</v>
      </c>
      <c r="H86" s="149"/>
      <c r="I86" s="149"/>
      <c r="J86" s="149"/>
      <c r="K86" s="149"/>
      <c r="L86" s="149"/>
      <c r="M86" s="149"/>
      <c r="N86" s="149"/>
      <c r="O86" s="149"/>
      <c r="P86" s="149"/>
      <c r="Q86" s="149"/>
      <c r="R86" s="149"/>
      <c r="S86" s="149"/>
      <c r="T86" s="149"/>
      <c r="U86" s="149"/>
      <c r="V86" s="149"/>
      <c r="W86" s="149"/>
      <c r="X86" s="149"/>
      <c r="Y86" s="151" t="s">
        <v>17</v>
      </c>
      <c r="Z86" s="152"/>
      <c r="AA86" s="153"/>
      <c r="AB86" s="154"/>
      <c r="AC86" s="155"/>
      <c r="AD86" s="156"/>
      <c r="AE86" s="157"/>
      <c r="AF86" s="158"/>
      <c r="AG86" s="158"/>
      <c r="AH86" s="158"/>
      <c r="AI86" s="158"/>
      <c r="AJ86" s="157"/>
      <c r="AK86" s="158"/>
      <c r="AL86" s="158"/>
      <c r="AM86" s="158"/>
      <c r="AN86" s="158"/>
      <c r="AO86" s="157"/>
      <c r="AP86" s="158"/>
      <c r="AQ86" s="158"/>
      <c r="AR86" s="158"/>
      <c r="AS86" s="158"/>
      <c r="AT86" s="96"/>
      <c r="AU86" s="97"/>
      <c r="AV86" s="97"/>
      <c r="AW86" s="97"/>
      <c r="AX86" s="99"/>
    </row>
    <row r="87" spans="1:60" ht="47.1" hidden="1" customHeight="1" x14ac:dyDescent="0.15">
      <c r="A87" s="135"/>
      <c r="B87" s="136"/>
      <c r="C87" s="136"/>
      <c r="D87" s="136"/>
      <c r="E87" s="136"/>
      <c r="F87" s="137"/>
      <c r="G87" s="150"/>
      <c r="H87" s="150"/>
      <c r="I87" s="150"/>
      <c r="J87" s="150"/>
      <c r="K87" s="150"/>
      <c r="L87" s="150"/>
      <c r="M87" s="150"/>
      <c r="N87" s="150"/>
      <c r="O87" s="150"/>
      <c r="P87" s="150"/>
      <c r="Q87" s="150"/>
      <c r="R87" s="150"/>
      <c r="S87" s="150"/>
      <c r="T87" s="150"/>
      <c r="U87" s="150"/>
      <c r="V87" s="150"/>
      <c r="W87" s="150"/>
      <c r="X87" s="150"/>
      <c r="Y87" s="159" t="s">
        <v>59</v>
      </c>
      <c r="Z87" s="160"/>
      <c r="AA87" s="161"/>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162"/>
    </row>
    <row r="88" spans="1:60" ht="32.25" hidden="1" customHeight="1" x14ac:dyDescent="0.15">
      <c r="A88" s="169" t="s">
        <v>17</v>
      </c>
      <c r="B88" s="170"/>
      <c r="C88" s="170"/>
      <c r="D88" s="170"/>
      <c r="E88" s="170"/>
      <c r="F88" s="171"/>
      <c r="G88" s="172" t="s">
        <v>18</v>
      </c>
      <c r="H88" s="124"/>
      <c r="I88" s="124"/>
      <c r="J88" s="124"/>
      <c r="K88" s="124"/>
      <c r="L88" s="124"/>
      <c r="M88" s="124"/>
      <c r="N88" s="124"/>
      <c r="O88" s="124"/>
      <c r="P88" s="124"/>
      <c r="Q88" s="124"/>
      <c r="R88" s="124"/>
      <c r="S88" s="124"/>
      <c r="T88" s="124"/>
      <c r="U88" s="124"/>
      <c r="V88" s="124"/>
      <c r="W88" s="124"/>
      <c r="X88" s="173"/>
      <c r="Y88" s="174"/>
      <c r="Z88" s="175"/>
      <c r="AA88" s="176"/>
      <c r="AB88" s="123" t="s">
        <v>12</v>
      </c>
      <c r="AC88" s="124"/>
      <c r="AD88" s="173"/>
      <c r="AE88" s="177" t="s">
        <v>69</v>
      </c>
      <c r="AF88" s="124"/>
      <c r="AG88" s="124"/>
      <c r="AH88" s="124"/>
      <c r="AI88" s="173"/>
      <c r="AJ88" s="177" t="s">
        <v>70</v>
      </c>
      <c r="AK88" s="124"/>
      <c r="AL88" s="124"/>
      <c r="AM88" s="124"/>
      <c r="AN88" s="173"/>
      <c r="AO88" s="177" t="s">
        <v>71</v>
      </c>
      <c r="AP88" s="124"/>
      <c r="AQ88" s="124"/>
      <c r="AR88" s="124"/>
      <c r="AS88" s="173"/>
      <c r="AT88" s="178" t="s">
        <v>75</v>
      </c>
      <c r="AU88" s="179"/>
      <c r="AV88" s="179"/>
      <c r="AW88" s="179"/>
      <c r="AX88" s="180"/>
    </row>
    <row r="89" spans="1:60" ht="22.5" hidden="1" customHeight="1" x14ac:dyDescent="0.15">
      <c r="A89" s="134"/>
      <c r="B89" s="132"/>
      <c r="C89" s="132"/>
      <c r="D89" s="132"/>
      <c r="E89" s="132"/>
      <c r="F89" s="133"/>
      <c r="G89" s="149" t="s">
        <v>309</v>
      </c>
      <c r="H89" s="149"/>
      <c r="I89" s="149"/>
      <c r="J89" s="149"/>
      <c r="K89" s="149"/>
      <c r="L89" s="149"/>
      <c r="M89" s="149"/>
      <c r="N89" s="149"/>
      <c r="O89" s="149"/>
      <c r="P89" s="149"/>
      <c r="Q89" s="149"/>
      <c r="R89" s="149"/>
      <c r="S89" s="149"/>
      <c r="T89" s="149"/>
      <c r="U89" s="149"/>
      <c r="V89" s="149"/>
      <c r="W89" s="149"/>
      <c r="X89" s="149"/>
      <c r="Y89" s="151" t="s">
        <v>17</v>
      </c>
      <c r="Z89" s="152"/>
      <c r="AA89" s="153"/>
      <c r="AB89" s="154"/>
      <c r="AC89" s="155"/>
      <c r="AD89" s="156"/>
      <c r="AE89" s="157"/>
      <c r="AF89" s="158"/>
      <c r="AG89" s="158"/>
      <c r="AH89" s="158"/>
      <c r="AI89" s="158"/>
      <c r="AJ89" s="157"/>
      <c r="AK89" s="158"/>
      <c r="AL89" s="158"/>
      <c r="AM89" s="158"/>
      <c r="AN89" s="158"/>
      <c r="AO89" s="157"/>
      <c r="AP89" s="158"/>
      <c r="AQ89" s="158"/>
      <c r="AR89" s="158"/>
      <c r="AS89" s="158"/>
      <c r="AT89" s="96"/>
      <c r="AU89" s="97"/>
      <c r="AV89" s="97"/>
      <c r="AW89" s="97"/>
      <c r="AX89" s="99"/>
    </row>
    <row r="90" spans="1:60" ht="47.1" hidden="1" customHeight="1" x14ac:dyDescent="0.15">
      <c r="A90" s="135"/>
      <c r="B90" s="136"/>
      <c r="C90" s="136"/>
      <c r="D90" s="136"/>
      <c r="E90" s="136"/>
      <c r="F90" s="137"/>
      <c r="G90" s="150"/>
      <c r="H90" s="150"/>
      <c r="I90" s="150"/>
      <c r="J90" s="150"/>
      <c r="K90" s="150"/>
      <c r="L90" s="150"/>
      <c r="M90" s="150"/>
      <c r="N90" s="150"/>
      <c r="O90" s="150"/>
      <c r="P90" s="150"/>
      <c r="Q90" s="150"/>
      <c r="R90" s="150"/>
      <c r="S90" s="150"/>
      <c r="T90" s="150"/>
      <c r="U90" s="150"/>
      <c r="V90" s="150"/>
      <c r="W90" s="150"/>
      <c r="X90" s="150"/>
      <c r="Y90" s="159" t="s">
        <v>59</v>
      </c>
      <c r="Z90" s="160"/>
      <c r="AA90" s="161"/>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162"/>
    </row>
    <row r="91" spans="1:60" ht="32.25" hidden="1" customHeight="1" x14ac:dyDescent="0.15">
      <c r="A91" s="169" t="s">
        <v>17</v>
      </c>
      <c r="B91" s="170"/>
      <c r="C91" s="170"/>
      <c r="D91" s="170"/>
      <c r="E91" s="170"/>
      <c r="F91" s="171"/>
      <c r="G91" s="172" t="s">
        <v>18</v>
      </c>
      <c r="H91" s="124"/>
      <c r="I91" s="124"/>
      <c r="J91" s="124"/>
      <c r="K91" s="124"/>
      <c r="L91" s="124"/>
      <c r="M91" s="124"/>
      <c r="N91" s="124"/>
      <c r="O91" s="124"/>
      <c r="P91" s="124"/>
      <c r="Q91" s="124"/>
      <c r="R91" s="124"/>
      <c r="S91" s="124"/>
      <c r="T91" s="124"/>
      <c r="U91" s="124"/>
      <c r="V91" s="124"/>
      <c r="W91" s="124"/>
      <c r="X91" s="173"/>
      <c r="Y91" s="174"/>
      <c r="Z91" s="175"/>
      <c r="AA91" s="176"/>
      <c r="AB91" s="123" t="s">
        <v>12</v>
      </c>
      <c r="AC91" s="124"/>
      <c r="AD91" s="173"/>
      <c r="AE91" s="177" t="s">
        <v>69</v>
      </c>
      <c r="AF91" s="124"/>
      <c r="AG91" s="124"/>
      <c r="AH91" s="124"/>
      <c r="AI91" s="173"/>
      <c r="AJ91" s="177" t="s">
        <v>70</v>
      </c>
      <c r="AK91" s="124"/>
      <c r="AL91" s="124"/>
      <c r="AM91" s="124"/>
      <c r="AN91" s="173"/>
      <c r="AO91" s="177" t="s">
        <v>71</v>
      </c>
      <c r="AP91" s="124"/>
      <c r="AQ91" s="124"/>
      <c r="AR91" s="124"/>
      <c r="AS91" s="173"/>
      <c r="AT91" s="178" t="s">
        <v>75</v>
      </c>
      <c r="AU91" s="179"/>
      <c r="AV91" s="179"/>
      <c r="AW91" s="179"/>
      <c r="AX91" s="180"/>
    </row>
    <row r="92" spans="1:60" ht="22.5" hidden="1" customHeight="1" x14ac:dyDescent="0.15">
      <c r="A92" s="134"/>
      <c r="B92" s="132"/>
      <c r="C92" s="132"/>
      <c r="D92" s="132"/>
      <c r="E92" s="132"/>
      <c r="F92" s="133"/>
      <c r="G92" s="149" t="s">
        <v>309</v>
      </c>
      <c r="H92" s="149"/>
      <c r="I92" s="149"/>
      <c r="J92" s="149"/>
      <c r="K92" s="149"/>
      <c r="L92" s="149"/>
      <c r="M92" s="149"/>
      <c r="N92" s="149"/>
      <c r="O92" s="149"/>
      <c r="P92" s="149"/>
      <c r="Q92" s="149"/>
      <c r="R92" s="149"/>
      <c r="S92" s="149"/>
      <c r="T92" s="149"/>
      <c r="U92" s="149"/>
      <c r="V92" s="149"/>
      <c r="W92" s="149"/>
      <c r="X92" s="181"/>
      <c r="Y92" s="151" t="s">
        <v>17</v>
      </c>
      <c r="Z92" s="152"/>
      <c r="AA92" s="153"/>
      <c r="AB92" s="154"/>
      <c r="AC92" s="155"/>
      <c r="AD92" s="156"/>
      <c r="AE92" s="157"/>
      <c r="AF92" s="158"/>
      <c r="AG92" s="158"/>
      <c r="AH92" s="158"/>
      <c r="AI92" s="158"/>
      <c r="AJ92" s="157"/>
      <c r="AK92" s="158"/>
      <c r="AL92" s="158"/>
      <c r="AM92" s="158"/>
      <c r="AN92" s="158"/>
      <c r="AO92" s="157"/>
      <c r="AP92" s="158"/>
      <c r="AQ92" s="158"/>
      <c r="AR92" s="158"/>
      <c r="AS92" s="158"/>
      <c r="AT92" s="96"/>
      <c r="AU92" s="97"/>
      <c r="AV92" s="97"/>
      <c r="AW92" s="97"/>
      <c r="AX92" s="99"/>
    </row>
    <row r="93" spans="1:60" ht="47.1" hidden="1" customHeight="1" x14ac:dyDescent="0.15">
      <c r="A93" s="135"/>
      <c r="B93" s="136"/>
      <c r="C93" s="136"/>
      <c r="D93" s="136"/>
      <c r="E93" s="136"/>
      <c r="F93" s="137"/>
      <c r="G93" s="150"/>
      <c r="H93" s="150"/>
      <c r="I93" s="150"/>
      <c r="J93" s="150"/>
      <c r="K93" s="150"/>
      <c r="L93" s="150"/>
      <c r="M93" s="150"/>
      <c r="N93" s="150"/>
      <c r="O93" s="150"/>
      <c r="P93" s="150"/>
      <c r="Q93" s="150"/>
      <c r="R93" s="150"/>
      <c r="S93" s="150"/>
      <c r="T93" s="150"/>
      <c r="U93" s="150"/>
      <c r="V93" s="150"/>
      <c r="W93" s="150"/>
      <c r="X93" s="182"/>
      <c r="Y93" s="159" t="s">
        <v>59</v>
      </c>
      <c r="Z93" s="160"/>
      <c r="AA93" s="161"/>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162"/>
    </row>
    <row r="94" spans="1:60" ht="32.25" hidden="1" customHeight="1" x14ac:dyDescent="0.15">
      <c r="A94" s="131" t="s">
        <v>17</v>
      </c>
      <c r="B94" s="132"/>
      <c r="C94" s="132"/>
      <c r="D94" s="132"/>
      <c r="E94" s="132"/>
      <c r="F94" s="133"/>
      <c r="G94" s="138" t="s">
        <v>18</v>
      </c>
      <c r="H94" s="139"/>
      <c r="I94" s="139"/>
      <c r="J94" s="139"/>
      <c r="K94" s="139"/>
      <c r="L94" s="139"/>
      <c r="M94" s="139"/>
      <c r="N94" s="139"/>
      <c r="O94" s="139"/>
      <c r="P94" s="139"/>
      <c r="Q94" s="139"/>
      <c r="R94" s="139"/>
      <c r="S94" s="139"/>
      <c r="T94" s="139"/>
      <c r="U94" s="139"/>
      <c r="V94" s="139"/>
      <c r="W94" s="139"/>
      <c r="X94" s="140"/>
      <c r="Y94" s="141"/>
      <c r="Z94" s="142"/>
      <c r="AA94" s="143"/>
      <c r="AB94" s="144" t="s">
        <v>12</v>
      </c>
      <c r="AC94" s="139"/>
      <c r="AD94" s="140"/>
      <c r="AE94" s="145" t="s">
        <v>69</v>
      </c>
      <c r="AF94" s="139"/>
      <c r="AG94" s="139"/>
      <c r="AH94" s="139"/>
      <c r="AI94" s="140"/>
      <c r="AJ94" s="145" t="s">
        <v>70</v>
      </c>
      <c r="AK94" s="139"/>
      <c r="AL94" s="139"/>
      <c r="AM94" s="139"/>
      <c r="AN94" s="140"/>
      <c r="AO94" s="145" t="s">
        <v>71</v>
      </c>
      <c r="AP94" s="139"/>
      <c r="AQ94" s="139"/>
      <c r="AR94" s="139"/>
      <c r="AS94" s="140"/>
      <c r="AT94" s="146" t="s">
        <v>75</v>
      </c>
      <c r="AU94" s="147"/>
      <c r="AV94" s="147"/>
      <c r="AW94" s="147"/>
      <c r="AX94" s="148"/>
    </row>
    <row r="95" spans="1:60" ht="22.5" hidden="1" customHeight="1" x14ac:dyDescent="0.15">
      <c r="A95" s="134"/>
      <c r="B95" s="132"/>
      <c r="C95" s="132"/>
      <c r="D95" s="132"/>
      <c r="E95" s="132"/>
      <c r="F95" s="133"/>
      <c r="G95" s="149" t="s">
        <v>309</v>
      </c>
      <c r="H95" s="149"/>
      <c r="I95" s="149"/>
      <c r="J95" s="149"/>
      <c r="K95" s="149"/>
      <c r="L95" s="149"/>
      <c r="M95" s="149"/>
      <c r="N95" s="149"/>
      <c r="O95" s="149"/>
      <c r="P95" s="149"/>
      <c r="Q95" s="149"/>
      <c r="R95" s="149"/>
      <c r="S95" s="149"/>
      <c r="T95" s="149"/>
      <c r="U95" s="149"/>
      <c r="V95" s="149"/>
      <c r="W95" s="149"/>
      <c r="X95" s="149"/>
      <c r="Y95" s="151" t="s">
        <v>17</v>
      </c>
      <c r="Z95" s="152"/>
      <c r="AA95" s="153"/>
      <c r="AB95" s="154"/>
      <c r="AC95" s="155"/>
      <c r="AD95" s="156"/>
      <c r="AE95" s="157"/>
      <c r="AF95" s="158"/>
      <c r="AG95" s="158"/>
      <c r="AH95" s="158"/>
      <c r="AI95" s="158"/>
      <c r="AJ95" s="157"/>
      <c r="AK95" s="158"/>
      <c r="AL95" s="158"/>
      <c r="AM95" s="158"/>
      <c r="AN95" s="158"/>
      <c r="AO95" s="157"/>
      <c r="AP95" s="158"/>
      <c r="AQ95" s="158"/>
      <c r="AR95" s="158"/>
      <c r="AS95" s="158"/>
      <c r="AT95" s="96"/>
      <c r="AU95" s="97"/>
      <c r="AV95" s="97"/>
      <c r="AW95" s="97"/>
      <c r="AX95" s="99"/>
    </row>
    <row r="96" spans="1:60" ht="47.1" hidden="1" customHeight="1" x14ac:dyDescent="0.15">
      <c r="A96" s="135"/>
      <c r="B96" s="136"/>
      <c r="C96" s="136"/>
      <c r="D96" s="136"/>
      <c r="E96" s="136"/>
      <c r="F96" s="137"/>
      <c r="G96" s="150"/>
      <c r="H96" s="150"/>
      <c r="I96" s="150"/>
      <c r="J96" s="150"/>
      <c r="K96" s="150"/>
      <c r="L96" s="150"/>
      <c r="M96" s="150"/>
      <c r="N96" s="150"/>
      <c r="O96" s="150"/>
      <c r="P96" s="150"/>
      <c r="Q96" s="150"/>
      <c r="R96" s="150"/>
      <c r="S96" s="150"/>
      <c r="T96" s="150"/>
      <c r="U96" s="150"/>
      <c r="V96" s="150"/>
      <c r="W96" s="150"/>
      <c r="X96" s="150"/>
      <c r="Y96" s="159" t="s">
        <v>59</v>
      </c>
      <c r="Z96" s="160"/>
      <c r="AA96" s="161"/>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162"/>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31.5" customHeight="1" x14ac:dyDescent="0.15">
      <c r="A98" s="379"/>
      <c r="B98" s="380"/>
      <c r="C98" s="414" t="s">
        <v>534</v>
      </c>
      <c r="D98" s="415"/>
      <c r="E98" s="415"/>
      <c r="F98" s="415"/>
      <c r="G98" s="415"/>
      <c r="H98" s="415"/>
      <c r="I98" s="415"/>
      <c r="J98" s="415"/>
      <c r="K98" s="416"/>
      <c r="L98" s="71">
        <v>4950</v>
      </c>
      <c r="M98" s="72"/>
      <c r="N98" s="72"/>
      <c r="O98" s="72"/>
      <c r="P98" s="72"/>
      <c r="Q98" s="73"/>
      <c r="R98" s="71" t="s">
        <v>595</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31.5" customHeight="1" x14ac:dyDescent="0.15">
      <c r="A99" s="379"/>
      <c r="B99" s="380"/>
      <c r="C99" s="163" t="s">
        <v>535</v>
      </c>
      <c r="D99" s="164"/>
      <c r="E99" s="164"/>
      <c r="F99" s="164"/>
      <c r="G99" s="164"/>
      <c r="H99" s="164"/>
      <c r="I99" s="164"/>
      <c r="J99" s="164"/>
      <c r="K99" s="165"/>
      <c r="L99" s="71">
        <v>350</v>
      </c>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9"/>
      <c r="B100" s="380"/>
      <c r="C100" s="163"/>
      <c r="D100" s="164"/>
      <c r="E100" s="164"/>
      <c r="F100" s="164"/>
      <c r="G100" s="164"/>
      <c r="H100" s="164"/>
      <c r="I100" s="164"/>
      <c r="J100" s="164"/>
      <c r="K100" s="165"/>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9"/>
      <c r="B101" s="380"/>
      <c r="C101" s="163"/>
      <c r="D101" s="164"/>
      <c r="E101" s="164"/>
      <c r="F101" s="164"/>
      <c r="G101" s="164"/>
      <c r="H101" s="164"/>
      <c r="I101" s="164"/>
      <c r="J101" s="164"/>
      <c r="K101" s="165"/>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9"/>
      <c r="B102" s="380"/>
      <c r="C102" s="163"/>
      <c r="D102" s="164"/>
      <c r="E102" s="164"/>
      <c r="F102" s="164"/>
      <c r="G102" s="164"/>
      <c r="H102" s="164"/>
      <c r="I102" s="164"/>
      <c r="J102" s="164"/>
      <c r="K102" s="165"/>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1.75"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1"/>
      <c r="B104" s="382"/>
      <c r="C104" s="371" t="s">
        <v>22</v>
      </c>
      <c r="D104" s="372"/>
      <c r="E104" s="372"/>
      <c r="F104" s="372"/>
      <c r="G104" s="372"/>
      <c r="H104" s="372"/>
      <c r="I104" s="372"/>
      <c r="J104" s="372"/>
      <c r="K104" s="373"/>
      <c r="L104" s="374">
        <f>SUM(L98:Q103)</f>
        <v>5300</v>
      </c>
      <c r="M104" s="375"/>
      <c r="N104" s="375"/>
      <c r="O104" s="375"/>
      <c r="P104" s="375"/>
      <c r="Q104" s="376"/>
      <c r="R104" s="374">
        <f>SUM(R98:W103)</f>
        <v>0</v>
      </c>
      <c r="S104" s="375"/>
      <c r="T104" s="375"/>
      <c r="U104" s="375"/>
      <c r="V104" s="375"/>
      <c r="W104" s="376"/>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66.75" customHeight="1" x14ac:dyDescent="0.15">
      <c r="A108" s="308" t="s">
        <v>312</v>
      </c>
      <c r="B108" s="309"/>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5" t="s">
        <v>472</v>
      </c>
      <c r="AE108" s="606"/>
      <c r="AF108" s="606"/>
      <c r="AG108" s="602" t="s">
        <v>588</v>
      </c>
      <c r="AH108" s="603"/>
      <c r="AI108" s="603"/>
      <c r="AJ108" s="603"/>
      <c r="AK108" s="603"/>
      <c r="AL108" s="603"/>
      <c r="AM108" s="603"/>
      <c r="AN108" s="603"/>
      <c r="AO108" s="603"/>
      <c r="AP108" s="603"/>
      <c r="AQ108" s="603"/>
      <c r="AR108" s="603"/>
      <c r="AS108" s="603"/>
      <c r="AT108" s="603"/>
      <c r="AU108" s="603"/>
      <c r="AV108" s="603"/>
      <c r="AW108" s="603"/>
      <c r="AX108" s="604"/>
    </row>
    <row r="109" spans="1:50" ht="90.75" customHeight="1" x14ac:dyDescent="0.15">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472</v>
      </c>
      <c r="AE109" s="443"/>
      <c r="AF109" s="443"/>
      <c r="AG109" s="305" t="s">
        <v>589</v>
      </c>
      <c r="AH109" s="306"/>
      <c r="AI109" s="306"/>
      <c r="AJ109" s="306"/>
      <c r="AK109" s="306"/>
      <c r="AL109" s="306"/>
      <c r="AM109" s="306"/>
      <c r="AN109" s="306"/>
      <c r="AO109" s="306"/>
      <c r="AP109" s="306"/>
      <c r="AQ109" s="306"/>
      <c r="AR109" s="306"/>
      <c r="AS109" s="306"/>
      <c r="AT109" s="306"/>
      <c r="AU109" s="306"/>
      <c r="AV109" s="306"/>
      <c r="AW109" s="306"/>
      <c r="AX109" s="307"/>
    </row>
    <row r="110" spans="1:50" ht="65.25" customHeight="1" x14ac:dyDescent="0.15">
      <c r="A110" s="312"/>
      <c r="B110" s="31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6" t="s">
        <v>472</v>
      </c>
      <c r="AE110" s="587"/>
      <c r="AF110" s="587"/>
      <c r="AG110" s="532" t="s">
        <v>539</v>
      </c>
      <c r="AH110" s="199"/>
      <c r="AI110" s="199"/>
      <c r="AJ110" s="199"/>
      <c r="AK110" s="199"/>
      <c r="AL110" s="199"/>
      <c r="AM110" s="199"/>
      <c r="AN110" s="199"/>
      <c r="AO110" s="199"/>
      <c r="AP110" s="199"/>
      <c r="AQ110" s="199"/>
      <c r="AR110" s="199"/>
      <c r="AS110" s="199"/>
      <c r="AT110" s="199"/>
      <c r="AU110" s="199"/>
      <c r="AV110" s="199"/>
      <c r="AW110" s="199"/>
      <c r="AX110" s="533"/>
    </row>
    <row r="111" spans="1:50" ht="56.25" customHeight="1" x14ac:dyDescent="0.15">
      <c r="A111" s="551" t="s">
        <v>46</v>
      </c>
      <c r="B111" s="588"/>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472</v>
      </c>
      <c r="AE111" s="439"/>
      <c r="AF111" s="439"/>
      <c r="AG111" s="302" t="s">
        <v>590</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89"/>
      <c r="B112" s="590"/>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472</v>
      </c>
      <c r="AE112" s="443"/>
      <c r="AF112" s="443"/>
      <c r="AG112" s="305" t="s">
        <v>594</v>
      </c>
      <c r="AH112" s="306"/>
      <c r="AI112" s="306"/>
      <c r="AJ112" s="306"/>
      <c r="AK112" s="306"/>
      <c r="AL112" s="306"/>
      <c r="AM112" s="306"/>
      <c r="AN112" s="306"/>
      <c r="AO112" s="306"/>
      <c r="AP112" s="306"/>
      <c r="AQ112" s="306"/>
      <c r="AR112" s="306"/>
      <c r="AS112" s="306"/>
      <c r="AT112" s="306"/>
      <c r="AU112" s="306"/>
      <c r="AV112" s="306"/>
      <c r="AW112" s="306"/>
      <c r="AX112" s="307"/>
    </row>
    <row r="113" spans="1:64" ht="100.5" customHeight="1" x14ac:dyDescent="0.15">
      <c r="A113" s="589"/>
      <c r="B113" s="590"/>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472</v>
      </c>
      <c r="AE113" s="443"/>
      <c r="AF113" s="443"/>
      <c r="AG113" s="305" t="s">
        <v>591</v>
      </c>
      <c r="AH113" s="306"/>
      <c r="AI113" s="306"/>
      <c r="AJ113" s="306"/>
      <c r="AK113" s="306"/>
      <c r="AL113" s="306"/>
      <c r="AM113" s="306"/>
      <c r="AN113" s="306"/>
      <c r="AO113" s="306"/>
      <c r="AP113" s="306"/>
      <c r="AQ113" s="306"/>
      <c r="AR113" s="306"/>
      <c r="AS113" s="306"/>
      <c r="AT113" s="306"/>
      <c r="AU113" s="306"/>
      <c r="AV113" s="306"/>
      <c r="AW113" s="306"/>
      <c r="AX113" s="307"/>
    </row>
    <row r="114" spans="1:64" ht="50.25" customHeight="1" x14ac:dyDescent="0.15">
      <c r="A114" s="589"/>
      <c r="B114" s="590"/>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472</v>
      </c>
      <c r="AE114" s="443"/>
      <c r="AF114" s="443"/>
      <c r="AG114" s="305" t="s">
        <v>592</v>
      </c>
      <c r="AH114" s="306"/>
      <c r="AI114" s="306"/>
      <c r="AJ114" s="306"/>
      <c r="AK114" s="306"/>
      <c r="AL114" s="306"/>
      <c r="AM114" s="306"/>
      <c r="AN114" s="306"/>
      <c r="AO114" s="306"/>
      <c r="AP114" s="306"/>
      <c r="AQ114" s="306"/>
      <c r="AR114" s="306"/>
      <c r="AS114" s="306"/>
      <c r="AT114" s="306"/>
      <c r="AU114" s="306"/>
      <c r="AV114" s="306"/>
      <c r="AW114" s="306"/>
      <c r="AX114" s="307"/>
    </row>
    <row r="115" spans="1:64" ht="48" customHeight="1" x14ac:dyDescent="0.15">
      <c r="A115" s="589"/>
      <c r="B115" s="590"/>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472</v>
      </c>
      <c r="AE115" s="443"/>
      <c r="AF115" s="443"/>
      <c r="AG115" s="305" t="s">
        <v>593</v>
      </c>
      <c r="AH115" s="306"/>
      <c r="AI115" s="306"/>
      <c r="AJ115" s="306"/>
      <c r="AK115" s="306"/>
      <c r="AL115" s="306"/>
      <c r="AM115" s="306"/>
      <c r="AN115" s="306"/>
      <c r="AO115" s="306"/>
      <c r="AP115" s="306"/>
      <c r="AQ115" s="306"/>
      <c r="AR115" s="306"/>
      <c r="AS115" s="306"/>
      <c r="AT115" s="306"/>
      <c r="AU115" s="306"/>
      <c r="AV115" s="306"/>
      <c r="AW115" s="306"/>
      <c r="AX115" s="307"/>
    </row>
    <row r="116" spans="1:64" ht="58.5" customHeight="1" x14ac:dyDescent="0.15">
      <c r="A116" s="589"/>
      <c r="B116" s="590"/>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4" t="s">
        <v>472</v>
      </c>
      <c r="AE116" s="635"/>
      <c r="AF116" s="635"/>
      <c r="AG116" s="367" t="s">
        <v>606</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1.2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472</v>
      </c>
      <c r="AE117" s="587"/>
      <c r="AF117" s="596"/>
      <c r="AG117" s="600" t="s">
        <v>605</v>
      </c>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64" ht="42" customHeight="1" x14ac:dyDescent="0.15">
      <c r="A118" s="551"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8" t="s">
        <v>525</v>
      </c>
      <c r="AE118" s="439"/>
      <c r="AF118" s="639"/>
      <c r="AG118" s="302" t="s">
        <v>560</v>
      </c>
      <c r="AH118" s="303"/>
      <c r="AI118" s="303"/>
      <c r="AJ118" s="303"/>
      <c r="AK118" s="303"/>
      <c r="AL118" s="303"/>
      <c r="AM118" s="303"/>
      <c r="AN118" s="303"/>
      <c r="AO118" s="303"/>
      <c r="AP118" s="303"/>
      <c r="AQ118" s="303"/>
      <c r="AR118" s="303"/>
      <c r="AS118" s="303"/>
      <c r="AT118" s="303"/>
      <c r="AU118" s="303"/>
      <c r="AV118" s="303"/>
      <c r="AW118" s="303"/>
      <c r="AX118" s="304"/>
    </row>
    <row r="119" spans="1:64" ht="42.75"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472</v>
      </c>
      <c r="AE119" s="608"/>
      <c r="AF119" s="608"/>
      <c r="AG119" s="305" t="s">
        <v>596</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89"/>
      <c r="B120" s="590"/>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472</v>
      </c>
      <c r="AE120" s="443"/>
      <c r="AF120" s="443"/>
      <c r="AG120" s="305" t="s">
        <v>602</v>
      </c>
      <c r="AH120" s="306"/>
      <c r="AI120" s="306"/>
      <c r="AJ120" s="306"/>
      <c r="AK120" s="306"/>
      <c r="AL120" s="306"/>
      <c r="AM120" s="306"/>
      <c r="AN120" s="306"/>
      <c r="AO120" s="306"/>
      <c r="AP120" s="306"/>
      <c r="AQ120" s="306"/>
      <c r="AR120" s="306"/>
      <c r="AS120" s="306"/>
      <c r="AT120" s="306"/>
      <c r="AU120" s="306"/>
      <c r="AV120" s="306"/>
      <c r="AW120" s="306"/>
      <c r="AX120" s="307"/>
    </row>
    <row r="121" spans="1:64" ht="42.75" customHeight="1" x14ac:dyDescent="0.15">
      <c r="A121" s="591"/>
      <c r="B121" s="592"/>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472</v>
      </c>
      <c r="AE121" s="443"/>
      <c r="AF121" s="443"/>
      <c r="AG121" s="532" t="s">
        <v>540</v>
      </c>
      <c r="AH121" s="199"/>
      <c r="AI121" s="199"/>
      <c r="AJ121" s="199"/>
      <c r="AK121" s="199"/>
      <c r="AL121" s="199"/>
      <c r="AM121" s="199"/>
      <c r="AN121" s="199"/>
      <c r="AO121" s="199"/>
      <c r="AP121" s="199"/>
      <c r="AQ121" s="199"/>
      <c r="AR121" s="199"/>
      <c r="AS121" s="199"/>
      <c r="AT121" s="199"/>
      <c r="AU121" s="199"/>
      <c r="AV121" s="199"/>
      <c r="AW121" s="199"/>
      <c r="AX121" s="533"/>
    </row>
    <row r="122" spans="1:64" ht="33.6" customHeight="1" x14ac:dyDescent="0.15">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525</v>
      </c>
      <c r="AE122" s="439"/>
      <c r="AF122" s="439"/>
      <c r="AG122" s="578"/>
      <c r="AH122" s="197"/>
      <c r="AI122" s="197"/>
      <c r="AJ122" s="197"/>
      <c r="AK122" s="197"/>
      <c r="AL122" s="197"/>
      <c r="AM122" s="197"/>
      <c r="AN122" s="197"/>
      <c r="AO122" s="197"/>
      <c r="AP122" s="197"/>
      <c r="AQ122" s="197"/>
      <c r="AR122" s="197"/>
      <c r="AS122" s="197"/>
      <c r="AT122" s="197"/>
      <c r="AU122" s="197"/>
      <c r="AV122" s="197"/>
      <c r="AW122" s="197"/>
      <c r="AX122" s="579"/>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8"/>
      <c r="AI123" s="278"/>
      <c r="AJ123" s="278"/>
      <c r="AK123" s="278"/>
      <c r="AL123" s="278"/>
      <c r="AM123" s="278"/>
      <c r="AN123" s="278"/>
      <c r="AO123" s="278"/>
      <c r="AP123" s="278"/>
      <c r="AQ123" s="278"/>
      <c r="AR123" s="278"/>
      <c r="AS123" s="278"/>
      <c r="AT123" s="278"/>
      <c r="AU123" s="278"/>
      <c r="AV123" s="278"/>
      <c r="AW123" s="278"/>
      <c r="AX123" s="581"/>
    </row>
    <row r="124" spans="1:64" ht="16.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6"/>
      <c r="V124" s="306"/>
      <c r="W124" s="306"/>
      <c r="X124" s="306"/>
      <c r="Y124" s="306"/>
      <c r="Z124" s="306"/>
      <c r="AA124" s="306"/>
      <c r="AB124" s="306"/>
      <c r="AC124" s="306"/>
      <c r="AD124" s="306"/>
      <c r="AE124" s="306"/>
      <c r="AF124" s="633"/>
      <c r="AG124" s="580"/>
      <c r="AH124" s="278"/>
      <c r="AI124" s="278"/>
      <c r="AJ124" s="278"/>
      <c r="AK124" s="278"/>
      <c r="AL124" s="278"/>
      <c r="AM124" s="278"/>
      <c r="AN124" s="278"/>
      <c r="AO124" s="278"/>
      <c r="AP124" s="278"/>
      <c r="AQ124" s="278"/>
      <c r="AR124" s="278"/>
      <c r="AS124" s="278"/>
      <c r="AT124" s="278"/>
      <c r="AU124" s="278"/>
      <c r="AV124" s="278"/>
      <c r="AW124" s="278"/>
      <c r="AX124" s="581"/>
    </row>
    <row r="125" spans="1:64" ht="16.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5"/>
      <c r="U125" s="436"/>
      <c r="V125" s="436"/>
      <c r="W125" s="436"/>
      <c r="X125" s="436"/>
      <c r="Y125" s="436"/>
      <c r="Z125" s="436"/>
      <c r="AA125" s="436"/>
      <c r="AB125" s="436"/>
      <c r="AC125" s="436"/>
      <c r="AD125" s="436"/>
      <c r="AE125" s="436"/>
      <c r="AF125" s="437"/>
      <c r="AG125" s="582"/>
      <c r="AH125" s="199"/>
      <c r="AI125" s="199"/>
      <c r="AJ125" s="199"/>
      <c r="AK125" s="199"/>
      <c r="AL125" s="199"/>
      <c r="AM125" s="199"/>
      <c r="AN125" s="199"/>
      <c r="AO125" s="199"/>
      <c r="AP125" s="199"/>
      <c r="AQ125" s="199"/>
      <c r="AR125" s="199"/>
      <c r="AS125" s="199"/>
      <c r="AT125" s="199"/>
      <c r="AU125" s="199"/>
      <c r="AV125" s="199"/>
      <c r="AW125" s="199"/>
      <c r="AX125" s="533"/>
    </row>
    <row r="126" spans="1:64" ht="72" customHeight="1" x14ac:dyDescent="0.15">
      <c r="A126" s="551" t="s">
        <v>58</v>
      </c>
      <c r="B126" s="552"/>
      <c r="C126" s="393" t="s">
        <v>64</v>
      </c>
      <c r="D126" s="574"/>
      <c r="E126" s="574"/>
      <c r="F126" s="575"/>
      <c r="G126" s="545" t="s">
        <v>524</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64" ht="44.25" customHeight="1" thickBot="1" x14ac:dyDescent="0.2">
      <c r="A127" s="553"/>
      <c r="B127" s="554"/>
      <c r="C127" s="362" t="s">
        <v>68</v>
      </c>
      <c r="D127" s="363"/>
      <c r="E127" s="363"/>
      <c r="F127" s="364"/>
      <c r="G127" s="365" t="s">
        <v>597</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15.75"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5.75" customHeight="1" thickBot="1" x14ac:dyDescent="0.2">
      <c r="A129" s="573"/>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15.75" customHeight="1" x14ac:dyDescent="0.15">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15.75" customHeight="1" thickBot="1" x14ac:dyDescent="0.2">
      <c r="A131" s="548"/>
      <c r="B131" s="549"/>
      <c r="C131" s="549"/>
      <c r="D131" s="549"/>
      <c r="E131" s="550"/>
      <c r="F131" s="567"/>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15.75" customHeight="1" x14ac:dyDescent="0.15">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15.75" customHeight="1" thickBot="1" x14ac:dyDescent="0.2">
      <c r="A133" s="432"/>
      <c r="B133" s="433"/>
      <c r="C133" s="433"/>
      <c r="D133" s="433"/>
      <c r="E133" s="434"/>
      <c r="F133" s="570"/>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x14ac:dyDescent="0.15">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99.95" customHeight="1" thickBot="1" x14ac:dyDescent="0.2">
      <c r="A135" s="609" t="s">
        <v>604</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t="s">
        <v>546</v>
      </c>
      <c r="H137" s="420"/>
      <c r="I137" s="420"/>
      <c r="J137" s="420"/>
      <c r="K137" s="420"/>
      <c r="L137" s="420"/>
      <c r="M137" s="420"/>
      <c r="N137" s="420"/>
      <c r="O137" s="420"/>
      <c r="P137" s="421"/>
      <c r="Q137" s="406" t="s">
        <v>225</v>
      </c>
      <c r="R137" s="406"/>
      <c r="S137" s="406"/>
      <c r="T137" s="406"/>
      <c r="U137" s="406"/>
      <c r="V137" s="406"/>
      <c r="W137" s="419" t="s">
        <v>546</v>
      </c>
      <c r="X137" s="420"/>
      <c r="Y137" s="420"/>
      <c r="Z137" s="420"/>
      <c r="AA137" s="420"/>
      <c r="AB137" s="420"/>
      <c r="AC137" s="420"/>
      <c r="AD137" s="420"/>
      <c r="AE137" s="420"/>
      <c r="AF137" s="421"/>
      <c r="AG137" s="406" t="s">
        <v>226</v>
      </c>
      <c r="AH137" s="406"/>
      <c r="AI137" s="406"/>
      <c r="AJ137" s="406"/>
      <c r="AK137" s="406"/>
      <c r="AL137" s="406"/>
      <c r="AM137" s="402" t="s">
        <v>546</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t="s">
        <v>546</v>
      </c>
      <c r="H138" s="423"/>
      <c r="I138" s="423"/>
      <c r="J138" s="423"/>
      <c r="K138" s="423"/>
      <c r="L138" s="423"/>
      <c r="M138" s="423"/>
      <c r="N138" s="423"/>
      <c r="O138" s="423"/>
      <c r="P138" s="424"/>
      <c r="Q138" s="408" t="s">
        <v>228</v>
      </c>
      <c r="R138" s="408"/>
      <c r="S138" s="408"/>
      <c r="T138" s="408"/>
      <c r="U138" s="408"/>
      <c r="V138" s="408"/>
      <c r="W138" s="422" t="s">
        <v>532</v>
      </c>
      <c r="X138" s="423"/>
      <c r="Y138" s="423"/>
      <c r="Z138" s="423"/>
      <c r="AA138" s="423"/>
      <c r="AB138" s="423"/>
      <c r="AC138" s="423"/>
      <c r="AD138" s="423"/>
      <c r="AE138" s="423"/>
      <c r="AF138" s="424"/>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7" t="s">
        <v>34</v>
      </c>
      <c r="B178" s="538"/>
      <c r="C178" s="538"/>
      <c r="D178" s="538"/>
      <c r="E178" s="538"/>
      <c r="F178" s="539"/>
      <c r="G178" s="389" t="s">
        <v>551</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461</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31"/>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31"/>
      <c r="B180" s="540"/>
      <c r="C180" s="540"/>
      <c r="D180" s="540"/>
      <c r="E180" s="540"/>
      <c r="F180" s="541"/>
      <c r="G180" s="100" t="s">
        <v>520</v>
      </c>
      <c r="H180" s="101"/>
      <c r="I180" s="101"/>
      <c r="J180" s="101"/>
      <c r="K180" s="102"/>
      <c r="L180" s="103" t="s">
        <v>522</v>
      </c>
      <c r="M180" s="104"/>
      <c r="N180" s="104"/>
      <c r="O180" s="104"/>
      <c r="P180" s="104"/>
      <c r="Q180" s="104"/>
      <c r="R180" s="104"/>
      <c r="S180" s="104"/>
      <c r="T180" s="104"/>
      <c r="U180" s="104"/>
      <c r="V180" s="104"/>
      <c r="W180" s="104"/>
      <c r="X180" s="105"/>
      <c r="Y180" s="106">
        <v>2036</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1"/>
    </row>
    <row r="181" spans="1:50" ht="24.75" customHeight="1" x14ac:dyDescent="0.15">
      <c r="A181" s="131"/>
      <c r="B181" s="540"/>
      <c r="C181" s="540"/>
      <c r="D181" s="540"/>
      <c r="E181" s="540"/>
      <c r="F181" s="541"/>
      <c r="G181" s="74" t="s">
        <v>521</v>
      </c>
      <c r="H181" s="75"/>
      <c r="I181" s="75"/>
      <c r="J181" s="75"/>
      <c r="K181" s="76"/>
      <c r="L181" s="77" t="s">
        <v>523</v>
      </c>
      <c r="M181" s="78"/>
      <c r="N181" s="78"/>
      <c r="O181" s="78"/>
      <c r="P181" s="78"/>
      <c r="Q181" s="78"/>
      <c r="R181" s="78"/>
      <c r="S181" s="78"/>
      <c r="T181" s="78"/>
      <c r="U181" s="78"/>
      <c r="V181" s="78"/>
      <c r="W181" s="78"/>
      <c r="X181" s="79"/>
      <c r="Y181" s="80">
        <v>60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1"/>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1"/>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1"/>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1"/>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1"/>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1"/>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1"/>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1"/>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1"/>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2096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1"/>
      <c r="B191" s="540"/>
      <c r="C191" s="540"/>
      <c r="D191" s="540"/>
      <c r="E191" s="540"/>
      <c r="F191" s="541"/>
      <c r="G191" s="389" t="s">
        <v>550</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31"/>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31"/>
      <c r="B193" s="540"/>
      <c r="C193" s="540"/>
      <c r="D193" s="540"/>
      <c r="E193" s="540"/>
      <c r="F193" s="541"/>
      <c r="G193" s="100" t="s">
        <v>509</v>
      </c>
      <c r="H193" s="101"/>
      <c r="I193" s="101"/>
      <c r="J193" s="101"/>
      <c r="K193" s="102"/>
      <c r="L193" s="103" t="s">
        <v>552</v>
      </c>
      <c r="M193" s="104"/>
      <c r="N193" s="104"/>
      <c r="O193" s="104"/>
      <c r="P193" s="104"/>
      <c r="Q193" s="104"/>
      <c r="R193" s="104"/>
      <c r="S193" s="104"/>
      <c r="T193" s="104"/>
      <c r="U193" s="104"/>
      <c r="V193" s="104"/>
      <c r="W193" s="104"/>
      <c r="X193" s="105"/>
      <c r="Y193" s="106">
        <v>35</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1"/>
    </row>
    <row r="194" spans="1:50" ht="24.75" customHeight="1" x14ac:dyDescent="0.15">
      <c r="A194" s="131"/>
      <c r="B194" s="540"/>
      <c r="C194" s="540"/>
      <c r="D194" s="540"/>
      <c r="E194" s="540"/>
      <c r="F194" s="541"/>
      <c r="G194" s="74" t="s">
        <v>511</v>
      </c>
      <c r="H194" s="75"/>
      <c r="I194" s="75"/>
      <c r="J194" s="75"/>
      <c r="K194" s="76"/>
      <c r="L194" s="77" t="s">
        <v>518</v>
      </c>
      <c r="M194" s="78"/>
      <c r="N194" s="78"/>
      <c r="O194" s="78"/>
      <c r="P194" s="78"/>
      <c r="Q194" s="78"/>
      <c r="R194" s="78"/>
      <c r="S194" s="78"/>
      <c r="T194" s="78"/>
      <c r="U194" s="78"/>
      <c r="V194" s="78"/>
      <c r="W194" s="78"/>
      <c r="X194" s="79"/>
      <c r="Y194" s="80">
        <v>3</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1"/>
      <c r="B195" s="540"/>
      <c r="C195" s="540"/>
      <c r="D195" s="540"/>
      <c r="E195" s="540"/>
      <c r="F195" s="541"/>
      <c r="G195" s="74" t="s">
        <v>517</v>
      </c>
      <c r="H195" s="75"/>
      <c r="I195" s="75"/>
      <c r="J195" s="75"/>
      <c r="K195" s="76"/>
      <c r="L195" s="77" t="s">
        <v>519</v>
      </c>
      <c r="M195" s="78"/>
      <c r="N195" s="78"/>
      <c r="O195" s="78"/>
      <c r="P195" s="78"/>
      <c r="Q195" s="78"/>
      <c r="R195" s="78"/>
      <c r="S195" s="78"/>
      <c r="T195" s="78"/>
      <c r="U195" s="78"/>
      <c r="V195" s="78"/>
      <c r="W195" s="78"/>
      <c r="X195" s="79"/>
      <c r="Y195" s="80">
        <v>3</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31"/>
      <c r="B196" s="540"/>
      <c r="C196" s="540"/>
      <c r="D196" s="540"/>
      <c r="E196" s="540"/>
      <c r="F196" s="541"/>
      <c r="G196" s="74" t="s">
        <v>510</v>
      </c>
      <c r="H196" s="75"/>
      <c r="I196" s="75"/>
      <c r="J196" s="75"/>
      <c r="K196" s="76"/>
      <c r="L196" s="77" t="s">
        <v>598</v>
      </c>
      <c r="M196" s="78"/>
      <c r="N196" s="78"/>
      <c r="O196" s="78"/>
      <c r="P196" s="78"/>
      <c r="Q196" s="78"/>
      <c r="R196" s="78"/>
      <c r="S196" s="78"/>
      <c r="T196" s="78"/>
      <c r="U196" s="78"/>
      <c r="V196" s="78"/>
      <c r="W196" s="78"/>
      <c r="X196" s="79"/>
      <c r="Y196" s="80">
        <v>11</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31"/>
      <c r="B197" s="540"/>
      <c r="C197" s="540"/>
      <c r="D197" s="540"/>
      <c r="E197" s="540"/>
      <c r="F197" s="541"/>
      <c r="G197" s="74" t="s">
        <v>536</v>
      </c>
      <c r="H197" s="75"/>
      <c r="I197" s="75"/>
      <c r="J197" s="75"/>
      <c r="K197" s="76"/>
      <c r="L197" s="77" t="s">
        <v>599</v>
      </c>
      <c r="M197" s="78"/>
      <c r="N197" s="78"/>
      <c r="O197" s="78"/>
      <c r="P197" s="78"/>
      <c r="Q197" s="78"/>
      <c r="R197" s="78"/>
      <c r="S197" s="78"/>
      <c r="T197" s="78"/>
      <c r="U197" s="78"/>
      <c r="V197" s="78"/>
      <c r="W197" s="78"/>
      <c r="X197" s="79"/>
      <c r="Y197" s="80">
        <v>27</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31"/>
      <c r="B198" s="540"/>
      <c r="C198" s="540"/>
      <c r="D198" s="540"/>
      <c r="E198" s="540"/>
      <c r="F198" s="541"/>
      <c r="G198" s="74" t="s">
        <v>512</v>
      </c>
      <c r="H198" s="75"/>
      <c r="I198" s="75"/>
      <c r="J198" s="75"/>
      <c r="K198" s="76"/>
      <c r="L198" s="77" t="s">
        <v>600</v>
      </c>
      <c r="M198" s="78"/>
      <c r="N198" s="78"/>
      <c r="O198" s="78"/>
      <c r="P198" s="78"/>
      <c r="Q198" s="78"/>
      <c r="R198" s="78"/>
      <c r="S198" s="78"/>
      <c r="T198" s="78"/>
      <c r="U198" s="78"/>
      <c r="V198" s="78"/>
      <c r="W198" s="78"/>
      <c r="X198" s="79"/>
      <c r="Y198" s="80">
        <v>4</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31"/>
      <c r="B199" s="540"/>
      <c r="C199" s="540"/>
      <c r="D199" s="540"/>
      <c r="E199" s="540"/>
      <c r="F199" s="541"/>
      <c r="G199" s="74" t="s">
        <v>513</v>
      </c>
      <c r="H199" s="75"/>
      <c r="I199" s="75"/>
      <c r="J199" s="75"/>
      <c r="K199" s="76"/>
      <c r="L199" s="77" t="s">
        <v>601</v>
      </c>
      <c r="M199" s="78"/>
      <c r="N199" s="78"/>
      <c r="O199" s="78"/>
      <c r="P199" s="78"/>
      <c r="Q199" s="78"/>
      <c r="R199" s="78"/>
      <c r="S199" s="78"/>
      <c r="T199" s="78"/>
      <c r="U199" s="78"/>
      <c r="V199" s="78"/>
      <c r="W199" s="78"/>
      <c r="X199" s="79"/>
      <c r="Y199" s="80">
        <v>6</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31"/>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31"/>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31"/>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1"/>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89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1"/>
      <c r="B204" s="540"/>
      <c r="C204" s="540"/>
      <c r="D204" s="540"/>
      <c r="E204" s="540"/>
      <c r="F204" s="541"/>
      <c r="G204" s="389" t="s">
        <v>549</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366</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31"/>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31"/>
      <c r="B206" s="540"/>
      <c r="C206" s="540"/>
      <c r="D206" s="540"/>
      <c r="E206" s="540"/>
      <c r="F206" s="541"/>
      <c r="G206" s="100" t="s">
        <v>509</v>
      </c>
      <c r="H206" s="101"/>
      <c r="I206" s="101"/>
      <c r="J206" s="101"/>
      <c r="K206" s="102"/>
      <c r="L206" s="103" t="s">
        <v>553</v>
      </c>
      <c r="M206" s="104"/>
      <c r="N206" s="104"/>
      <c r="O206" s="104"/>
      <c r="P206" s="104"/>
      <c r="Q206" s="104"/>
      <c r="R206" s="104"/>
      <c r="S206" s="104"/>
      <c r="T206" s="104"/>
      <c r="U206" s="104"/>
      <c r="V206" s="104"/>
      <c r="W206" s="104"/>
      <c r="X206" s="105"/>
      <c r="Y206" s="106">
        <v>36.281700000000001</v>
      </c>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1"/>
    </row>
    <row r="207" spans="1:50" ht="24.75" customHeight="1" x14ac:dyDescent="0.15">
      <c r="A207" s="131"/>
      <c r="B207" s="540"/>
      <c r="C207" s="540"/>
      <c r="D207" s="540"/>
      <c r="E207" s="540"/>
      <c r="F207" s="541"/>
      <c r="G207" s="74" t="s">
        <v>510</v>
      </c>
      <c r="H207" s="75"/>
      <c r="I207" s="75"/>
      <c r="J207" s="75"/>
      <c r="K207" s="76"/>
      <c r="L207" s="77" t="s">
        <v>514</v>
      </c>
      <c r="M207" s="78"/>
      <c r="N207" s="78"/>
      <c r="O207" s="78"/>
      <c r="P207" s="78"/>
      <c r="Q207" s="78"/>
      <c r="R207" s="78"/>
      <c r="S207" s="78"/>
      <c r="T207" s="78"/>
      <c r="U207" s="78"/>
      <c r="V207" s="78"/>
      <c r="W207" s="78"/>
      <c r="X207" s="79"/>
      <c r="Y207" s="80">
        <v>8.3986850000000004</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1"/>
      <c r="B208" s="540"/>
      <c r="C208" s="540"/>
      <c r="D208" s="540"/>
      <c r="E208" s="540"/>
      <c r="F208" s="541"/>
      <c r="G208" s="74" t="s">
        <v>511</v>
      </c>
      <c r="H208" s="75"/>
      <c r="I208" s="75"/>
      <c r="J208" s="75"/>
      <c r="K208" s="76"/>
      <c r="L208" s="77" t="s">
        <v>515</v>
      </c>
      <c r="M208" s="78"/>
      <c r="N208" s="78"/>
      <c r="O208" s="78"/>
      <c r="P208" s="78"/>
      <c r="Q208" s="78"/>
      <c r="R208" s="78"/>
      <c r="S208" s="78"/>
      <c r="T208" s="78"/>
      <c r="U208" s="78"/>
      <c r="V208" s="78"/>
      <c r="W208" s="78"/>
      <c r="X208" s="79"/>
      <c r="Y208" s="80">
        <v>1.807536</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31"/>
      <c r="B209" s="540"/>
      <c r="C209" s="540"/>
      <c r="D209" s="540"/>
      <c r="E209" s="540"/>
      <c r="F209" s="541"/>
      <c r="G209" s="74" t="s">
        <v>512</v>
      </c>
      <c r="H209" s="75"/>
      <c r="I209" s="75"/>
      <c r="J209" s="75"/>
      <c r="K209" s="76"/>
      <c r="L209" s="77" t="s">
        <v>600</v>
      </c>
      <c r="M209" s="78"/>
      <c r="N209" s="78"/>
      <c r="O209" s="78"/>
      <c r="P209" s="78"/>
      <c r="Q209" s="78"/>
      <c r="R209" s="78"/>
      <c r="S209" s="78"/>
      <c r="T209" s="78"/>
      <c r="U209" s="78"/>
      <c r="V209" s="78"/>
      <c r="W209" s="78"/>
      <c r="X209" s="79"/>
      <c r="Y209" s="80">
        <v>5.8682829999999999</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31"/>
      <c r="B210" s="540"/>
      <c r="C210" s="540"/>
      <c r="D210" s="540"/>
      <c r="E210" s="540"/>
      <c r="F210" s="541"/>
      <c r="G210" s="74" t="s">
        <v>513</v>
      </c>
      <c r="H210" s="75"/>
      <c r="I210" s="75"/>
      <c r="J210" s="75"/>
      <c r="K210" s="76"/>
      <c r="L210" s="77" t="s">
        <v>516</v>
      </c>
      <c r="M210" s="78"/>
      <c r="N210" s="78"/>
      <c r="O210" s="78"/>
      <c r="P210" s="78"/>
      <c r="Q210" s="78"/>
      <c r="R210" s="78"/>
      <c r="S210" s="78"/>
      <c r="T210" s="78"/>
      <c r="U210" s="78"/>
      <c r="V210" s="78"/>
      <c r="W210" s="78"/>
      <c r="X210" s="79"/>
      <c r="Y210" s="80">
        <v>5.303769</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31"/>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31"/>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31"/>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31"/>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31"/>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1"/>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57.659973000000001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1"/>
      <c r="B217" s="540"/>
      <c r="C217" s="540"/>
      <c r="D217" s="540"/>
      <c r="E217" s="540"/>
      <c r="F217" s="541"/>
      <c r="G217" s="389" t="s">
        <v>548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367</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31"/>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31"/>
      <c r="B219" s="540"/>
      <c r="C219" s="540"/>
      <c r="D219" s="540"/>
      <c r="E219" s="540"/>
      <c r="F219" s="541"/>
      <c r="G219" s="100" t="s">
        <v>537</v>
      </c>
      <c r="H219" s="101"/>
      <c r="I219" s="101"/>
      <c r="J219" s="101"/>
      <c r="K219" s="102"/>
      <c r="L219" s="103" t="s">
        <v>538</v>
      </c>
      <c r="M219" s="104"/>
      <c r="N219" s="104"/>
      <c r="O219" s="104"/>
      <c r="P219" s="104"/>
      <c r="Q219" s="104"/>
      <c r="R219" s="104"/>
      <c r="S219" s="104"/>
      <c r="T219" s="104"/>
      <c r="U219" s="104"/>
      <c r="V219" s="104"/>
      <c r="W219" s="104"/>
      <c r="X219" s="105"/>
      <c r="Y219" s="106">
        <v>636</v>
      </c>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1"/>
    </row>
    <row r="220" spans="1:50" ht="24.75" customHeight="1" x14ac:dyDescent="0.15">
      <c r="A220" s="131"/>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1"/>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31"/>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31"/>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31"/>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31"/>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31"/>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31"/>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1"/>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1"/>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636</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9.75" customHeight="1" x14ac:dyDescent="0.15">
      <c r="A236" s="115">
        <v>1</v>
      </c>
      <c r="B236" s="115">
        <v>1</v>
      </c>
      <c r="C236" s="116" t="s">
        <v>507</v>
      </c>
      <c r="D236" s="116"/>
      <c r="E236" s="116"/>
      <c r="F236" s="116"/>
      <c r="G236" s="116"/>
      <c r="H236" s="116"/>
      <c r="I236" s="116"/>
      <c r="J236" s="116"/>
      <c r="K236" s="116"/>
      <c r="L236" s="116"/>
      <c r="M236" s="116" t="s">
        <v>508</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2096</v>
      </c>
      <c r="AL236" s="118"/>
      <c r="AM236" s="118"/>
      <c r="AN236" s="118"/>
      <c r="AO236" s="118"/>
      <c r="AP236" s="119"/>
      <c r="AQ236" s="120" t="s">
        <v>547</v>
      </c>
      <c r="AR236" s="116"/>
      <c r="AS236" s="116"/>
      <c r="AT236" s="116"/>
      <c r="AU236" s="117" t="s">
        <v>471</v>
      </c>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409</v>
      </c>
      <c r="D268" s="121"/>
      <c r="E268" s="121"/>
      <c r="F268" s="121"/>
      <c r="G268" s="121"/>
      <c r="H268" s="121"/>
      <c r="I268" s="121"/>
      <c r="J268" s="121"/>
      <c r="K268" s="121"/>
      <c r="L268" s="121"/>
      <c r="M268" s="121" t="s">
        <v>410</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411</v>
      </c>
      <c r="AL268" s="121"/>
      <c r="AM268" s="121"/>
      <c r="AN268" s="121"/>
      <c r="AO268" s="121"/>
      <c r="AP268" s="121"/>
      <c r="AQ268" s="121" t="s">
        <v>23</v>
      </c>
      <c r="AR268" s="121"/>
      <c r="AS268" s="121"/>
      <c r="AT268" s="121"/>
      <c r="AU268" s="123" t="s">
        <v>24</v>
      </c>
      <c r="AV268" s="124"/>
      <c r="AW268" s="124"/>
      <c r="AX268" s="125"/>
    </row>
    <row r="269" spans="1:50" ht="32.25" customHeight="1" x14ac:dyDescent="0.15">
      <c r="A269" s="115">
        <v>1</v>
      </c>
      <c r="B269" s="115">
        <v>1</v>
      </c>
      <c r="C269" s="116" t="s">
        <v>500</v>
      </c>
      <c r="D269" s="116"/>
      <c r="E269" s="116"/>
      <c r="F269" s="116"/>
      <c r="G269" s="116"/>
      <c r="H269" s="116"/>
      <c r="I269" s="116"/>
      <c r="J269" s="116"/>
      <c r="K269" s="116"/>
      <c r="L269" s="116"/>
      <c r="M269" s="116" t="s">
        <v>504</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89</v>
      </c>
      <c r="AL269" s="118"/>
      <c r="AM269" s="118"/>
      <c r="AN269" s="118"/>
      <c r="AO269" s="118"/>
      <c r="AP269" s="119"/>
      <c r="AQ269" s="120">
        <v>1</v>
      </c>
      <c r="AR269" s="116"/>
      <c r="AS269" s="116"/>
      <c r="AT269" s="116"/>
      <c r="AU269" s="117">
        <v>95</v>
      </c>
      <c r="AV269" s="118"/>
      <c r="AW269" s="118"/>
      <c r="AX269" s="119"/>
    </row>
    <row r="270" spans="1:50" ht="32.25" customHeight="1" x14ac:dyDescent="0.15">
      <c r="A270" s="115">
        <v>2</v>
      </c>
      <c r="B270" s="115">
        <v>1</v>
      </c>
      <c r="C270" s="116" t="s">
        <v>501</v>
      </c>
      <c r="D270" s="116"/>
      <c r="E270" s="116"/>
      <c r="F270" s="116"/>
      <c r="G270" s="116"/>
      <c r="H270" s="116"/>
      <c r="I270" s="116"/>
      <c r="J270" s="116"/>
      <c r="K270" s="116"/>
      <c r="L270" s="116"/>
      <c r="M270" s="116" t="s">
        <v>505</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31</v>
      </c>
      <c r="AL270" s="118"/>
      <c r="AM270" s="118"/>
      <c r="AN270" s="118"/>
      <c r="AO270" s="118"/>
      <c r="AP270" s="119"/>
      <c r="AQ270" s="120">
        <v>1</v>
      </c>
      <c r="AR270" s="116"/>
      <c r="AS270" s="116"/>
      <c r="AT270" s="116"/>
      <c r="AU270" s="117">
        <v>95.5</v>
      </c>
      <c r="AV270" s="118"/>
      <c r="AW270" s="118"/>
      <c r="AX270" s="119"/>
    </row>
    <row r="271" spans="1:50" ht="32.25" customHeight="1" x14ac:dyDescent="0.15">
      <c r="A271" s="115">
        <v>3</v>
      </c>
      <c r="B271" s="115">
        <v>1</v>
      </c>
      <c r="C271" s="116" t="s">
        <v>502</v>
      </c>
      <c r="D271" s="116"/>
      <c r="E271" s="116"/>
      <c r="F271" s="116"/>
      <c r="G271" s="116"/>
      <c r="H271" s="116"/>
      <c r="I271" s="116"/>
      <c r="J271" s="116"/>
      <c r="K271" s="116"/>
      <c r="L271" s="116"/>
      <c r="M271" s="116" t="s">
        <v>506</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27</v>
      </c>
      <c r="AL271" s="118"/>
      <c r="AM271" s="118"/>
      <c r="AN271" s="118"/>
      <c r="AO271" s="118"/>
      <c r="AP271" s="119"/>
      <c r="AQ271" s="120" t="s">
        <v>547</v>
      </c>
      <c r="AR271" s="116"/>
      <c r="AS271" s="116"/>
      <c r="AT271" s="116"/>
      <c r="AU271" s="117" t="s">
        <v>471</v>
      </c>
      <c r="AV271" s="118"/>
      <c r="AW271" s="118"/>
      <c r="AX271" s="119"/>
    </row>
    <row r="272" spans="1:50" ht="32.25" customHeight="1" x14ac:dyDescent="0.15">
      <c r="A272" s="115">
        <v>4</v>
      </c>
      <c r="B272" s="115">
        <v>1</v>
      </c>
      <c r="C272" s="116" t="s">
        <v>503</v>
      </c>
      <c r="D272" s="116"/>
      <c r="E272" s="116"/>
      <c r="F272" s="116"/>
      <c r="G272" s="116"/>
      <c r="H272" s="116"/>
      <c r="I272" s="116"/>
      <c r="J272" s="116"/>
      <c r="K272" s="116"/>
      <c r="L272" s="116"/>
      <c r="M272" s="116" t="s">
        <v>506</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25</v>
      </c>
      <c r="AL272" s="118"/>
      <c r="AM272" s="118"/>
      <c r="AN272" s="118"/>
      <c r="AO272" s="118"/>
      <c r="AP272" s="119"/>
      <c r="AQ272" s="120" t="s">
        <v>547</v>
      </c>
      <c r="AR272" s="116"/>
      <c r="AS272" s="116"/>
      <c r="AT272" s="116"/>
      <c r="AU272" s="117" t="s">
        <v>471</v>
      </c>
      <c r="AV272" s="118"/>
      <c r="AW272" s="118"/>
      <c r="AX272" s="119"/>
    </row>
    <row r="273" spans="1:50" ht="32.25" customHeight="1" x14ac:dyDescent="0.15">
      <c r="A273" s="115">
        <v>5</v>
      </c>
      <c r="B273" s="115">
        <v>1</v>
      </c>
      <c r="C273" s="120" t="s">
        <v>574</v>
      </c>
      <c r="D273" s="116"/>
      <c r="E273" s="116"/>
      <c r="F273" s="116"/>
      <c r="G273" s="116"/>
      <c r="H273" s="116"/>
      <c r="I273" s="116"/>
      <c r="J273" s="116"/>
      <c r="K273" s="116"/>
      <c r="L273" s="116"/>
      <c r="M273" s="120" t="s">
        <v>575</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14</v>
      </c>
      <c r="AL273" s="118"/>
      <c r="AM273" s="118"/>
      <c r="AN273" s="118"/>
      <c r="AO273" s="118"/>
      <c r="AP273" s="119"/>
      <c r="AQ273" s="120" t="s">
        <v>576</v>
      </c>
      <c r="AR273" s="116"/>
      <c r="AS273" s="116"/>
      <c r="AT273" s="116"/>
      <c r="AU273" s="117" t="s">
        <v>564</v>
      </c>
      <c r="AV273" s="118"/>
      <c r="AW273" s="118"/>
      <c r="AX273" s="119"/>
    </row>
    <row r="274" spans="1:50" ht="32.25" customHeight="1" x14ac:dyDescent="0.15">
      <c r="A274" s="115">
        <v>6</v>
      </c>
      <c r="B274" s="115">
        <v>1</v>
      </c>
      <c r="C274" s="120" t="s">
        <v>577</v>
      </c>
      <c r="D274" s="116"/>
      <c r="E274" s="116"/>
      <c r="F274" s="116"/>
      <c r="G274" s="116"/>
      <c r="H274" s="116"/>
      <c r="I274" s="116"/>
      <c r="J274" s="116"/>
      <c r="K274" s="116"/>
      <c r="L274" s="116"/>
      <c r="M274" s="120" t="s">
        <v>578</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14</v>
      </c>
      <c r="AL274" s="118"/>
      <c r="AM274" s="118"/>
      <c r="AN274" s="118"/>
      <c r="AO274" s="118"/>
      <c r="AP274" s="119"/>
      <c r="AQ274" s="120" t="s">
        <v>576</v>
      </c>
      <c r="AR274" s="116"/>
      <c r="AS274" s="116"/>
      <c r="AT274" s="116"/>
      <c r="AU274" s="117" t="s">
        <v>564</v>
      </c>
      <c r="AV274" s="118"/>
      <c r="AW274" s="118"/>
      <c r="AX274" s="119"/>
    </row>
    <row r="275" spans="1:50" ht="32.25" customHeight="1" x14ac:dyDescent="0.15">
      <c r="A275" s="115">
        <v>7</v>
      </c>
      <c r="B275" s="115">
        <v>1</v>
      </c>
      <c r="C275" s="120" t="s">
        <v>580</v>
      </c>
      <c r="D275" s="116"/>
      <c r="E275" s="116"/>
      <c r="F275" s="116"/>
      <c r="G275" s="116"/>
      <c r="H275" s="116"/>
      <c r="I275" s="116"/>
      <c r="J275" s="116"/>
      <c r="K275" s="116"/>
      <c r="L275" s="116"/>
      <c r="M275" s="120" t="s">
        <v>578</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11</v>
      </c>
      <c r="AL275" s="118"/>
      <c r="AM275" s="118"/>
      <c r="AN275" s="118"/>
      <c r="AO275" s="118"/>
      <c r="AP275" s="119"/>
      <c r="AQ275" s="120" t="s">
        <v>583</v>
      </c>
      <c r="AR275" s="116"/>
      <c r="AS275" s="116"/>
      <c r="AT275" s="116"/>
      <c r="AU275" s="117" t="s">
        <v>564</v>
      </c>
      <c r="AV275" s="118"/>
      <c r="AW275" s="118"/>
      <c r="AX275" s="119"/>
    </row>
    <row r="276" spans="1:50" ht="32.25" customHeight="1" x14ac:dyDescent="0.15">
      <c r="A276" s="115">
        <v>8</v>
      </c>
      <c r="B276" s="115">
        <v>1</v>
      </c>
      <c r="C276" s="120" t="s">
        <v>581</v>
      </c>
      <c r="D276" s="116"/>
      <c r="E276" s="116"/>
      <c r="F276" s="116"/>
      <c r="G276" s="116"/>
      <c r="H276" s="116"/>
      <c r="I276" s="116"/>
      <c r="J276" s="116"/>
      <c r="K276" s="116"/>
      <c r="L276" s="116"/>
      <c r="M276" s="120" t="s">
        <v>579</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11</v>
      </c>
      <c r="AL276" s="118"/>
      <c r="AM276" s="118"/>
      <c r="AN276" s="118"/>
      <c r="AO276" s="118"/>
      <c r="AP276" s="119"/>
      <c r="AQ276" s="120" t="s">
        <v>583</v>
      </c>
      <c r="AR276" s="116"/>
      <c r="AS276" s="116"/>
      <c r="AT276" s="116"/>
      <c r="AU276" s="117" t="s">
        <v>585</v>
      </c>
      <c r="AV276" s="118"/>
      <c r="AW276" s="118"/>
      <c r="AX276" s="119"/>
    </row>
    <row r="277" spans="1:50" ht="32.25" customHeight="1" x14ac:dyDescent="0.15">
      <c r="A277" s="115">
        <v>9</v>
      </c>
      <c r="B277" s="115">
        <v>1</v>
      </c>
      <c r="C277" s="120" t="s">
        <v>582</v>
      </c>
      <c r="D277" s="116"/>
      <c r="E277" s="116"/>
      <c r="F277" s="116"/>
      <c r="G277" s="116"/>
      <c r="H277" s="116"/>
      <c r="I277" s="116"/>
      <c r="J277" s="116"/>
      <c r="K277" s="116"/>
      <c r="L277" s="116"/>
      <c r="M277" s="120" t="s">
        <v>578</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v>11</v>
      </c>
      <c r="AL277" s="118"/>
      <c r="AM277" s="118"/>
      <c r="AN277" s="118"/>
      <c r="AO277" s="118"/>
      <c r="AP277" s="119"/>
      <c r="AQ277" s="120" t="s">
        <v>584</v>
      </c>
      <c r="AR277" s="116"/>
      <c r="AS277" s="116"/>
      <c r="AT277" s="116"/>
      <c r="AU277" s="117" t="s">
        <v>585</v>
      </c>
      <c r="AV277" s="118"/>
      <c r="AW277" s="118"/>
      <c r="AX277" s="119"/>
    </row>
    <row r="278" spans="1:50" ht="32.25" customHeight="1" x14ac:dyDescent="0.15">
      <c r="A278" s="115">
        <v>10</v>
      </c>
      <c r="B278" s="115">
        <v>1</v>
      </c>
      <c r="C278" s="120" t="s">
        <v>571</v>
      </c>
      <c r="D278" s="116"/>
      <c r="E278" s="116"/>
      <c r="F278" s="116"/>
      <c r="G278" s="116"/>
      <c r="H278" s="116"/>
      <c r="I278" s="116"/>
      <c r="J278" s="116"/>
      <c r="K278" s="116"/>
      <c r="L278" s="116"/>
      <c r="M278" s="120" t="s">
        <v>572</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v>11</v>
      </c>
      <c r="AL278" s="118"/>
      <c r="AM278" s="118"/>
      <c r="AN278" s="118"/>
      <c r="AO278" s="118"/>
      <c r="AP278" s="119"/>
      <c r="AQ278" s="120" t="s">
        <v>573</v>
      </c>
      <c r="AR278" s="116"/>
      <c r="AS278" s="116"/>
      <c r="AT278" s="116"/>
      <c r="AU278" s="117" t="s">
        <v>564</v>
      </c>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409</v>
      </c>
      <c r="D301" s="121"/>
      <c r="E301" s="121"/>
      <c r="F301" s="121"/>
      <c r="G301" s="121"/>
      <c r="H301" s="121"/>
      <c r="I301" s="121"/>
      <c r="J301" s="121"/>
      <c r="K301" s="121"/>
      <c r="L301" s="121"/>
      <c r="M301" s="121" t="s">
        <v>410</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411</v>
      </c>
      <c r="AL301" s="121"/>
      <c r="AM301" s="121"/>
      <c r="AN301" s="121"/>
      <c r="AO301" s="121"/>
      <c r="AP301" s="121"/>
      <c r="AQ301" s="121" t="s">
        <v>23</v>
      </c>
      <c r="AR301" s="121"/>
      <c r="AS301" s="121"/>
      <c r="AT301" s="121"/>
      <c r="AU301" s="123" t="s">
        <v>24</v>
      </c>
      <c r="AV301" s="124"/>
      <c r="AW301" s="124"/>
      <c r="AX301" s="125"/>
    </row>
    <row r="302" spans="1:50" ht="32.25" customHeight="1" x14ac:dyDescent="0.15">
      <c r="A302" s="115">
        <v>1</v>
      </c>
      <c r="B302" s="115">
        <v>1</v>
      </c>
      <c r="C302" s="116" t="s">
        <v>494</v>
      </c>
      <c r="D302" s="116"/>
      <c r="E302" s="116"/>
      <c r="F302" s="116"/>
      <c r="G302" s="116"/>
      <c r="H302" s="116"/>
      <c r="I302" s="116"/>
      <c r="J302" s="116"/>
      <c r="K302" s="116"/>
      <c r="L302" s="116"/>
      <c r="M302" s="116" t="s">
        <v>497</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57.659973000000001</v>
      </c>
      <c r="AL302" s="118"/>
      <c r="AM302" s="118"/>
      <c r="AN302" s="118"/>
      <c r="AO302" s="118"/>
      <c r="AP302" s="119"/>
      <c r="AQ302" s="120">
        <v>2</v>
      </c>
      <c r="AR302" s="116"/>
      <c r="AS302" s="116"/>
      <c r="AT302" s="116"/>
      <c r="AU302" s="117">
        <v>98.1</v>
      </c>
      <c r="AV302" s="118"/>
      <c r="AW302" s="118"/>
      <c r="AX302" s="119"/>
    </row>
    <row r="303" spans="1:50" ht="50.25" customHeight="1" x14ac:dyDescent="0.15">
      <c r="A303" s="115">
        <v>2</v>
      </c>
      <c r="B303" s="115">
        <v>1</v>
      </c>
      <c r="C303" s="116" t="s">
        <v>495</v>
      </c>
      <c r="D303" s="116"/>
      <c r="E303" s="116"/>
      <c r="F303" s="116"/>
      <c r="G303" s="116"/>
      <c r="H303" s="116"/>
      <c r="I303" s="116"/>
      <c r="J303" s="116"/>
      <c r="K303" s="116"/>
      <c r="L303" s="116"/>
      <c r="M303" s="116" t="s">
        <v>498</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50.763027000000001</v>
      </c>
      <c r="AL303" s="118"/>
      <c r="AM303" s="118"/>
      <c r="AN303" s="118"/>
      <c r="AO303" s="118"/>
      <c r="AP303" s="119"/>
      <c r="AQ303" s="120">
        <v>1</v>
      </c>
      <c r="AR303" s="116"/>
      <c r="AS303" s="116"/>
      <c r="AT303" s="116"/>
      <c r="AU303" s="117">
        <v>99</v>
      </c>
      <c r="AV303" s="118"/>
      <c r="AW303" s="118"/>
      <c r="AX303" s="119"/>
    </row>
    <row r="304" spans="1:50" ht="32.25" customHeight="1" x14ac:dyDescent="0.15">
      <c r="A304" s="115">
        <v>3</v>
      </c>
      <c r="B304" s="115">
        <v>1</v>
      </c>
      <c r="C304" s="116" t="s">
        <v>496</v>
      </c>
      <c r="D304" s="116"/>
      <c r="E304" s="116"/>
      <c r="F304" s="116"/>
      <c r="G304" s="116"/>
      <c r="H304" s="116"/>
      <c r="I304" s="116"/>
      <c r="J304" s="116"/>
      <c r="K304" s="116"/>
      <c r="L304" s="116"/>
      <c r="M304" s="116" t="s">
        <v>499</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34.991999999999997</v>
      </c>
      <c r="AL304" s="118"/>
      <c r="AM304" s="118"/>
      <c r="AN304" s="118"/>
      <c r="AO304" s="118"/>
      <c r="AP304" s="119"/>
      <c r="AQ304" s="120">
        <v>1</v>
      </c>
      <c r="AR304" s="116"/>
      <c r="AS304" s="116"/>
      <c r="AT304" s="116"/>
      <c r="AU304" s="117">
        <v>88</v>
      </c>
      <c r="AV304" s="118"/>
      <c r="AW304" s="118"/>
      <c r="AX304" s="119"/>
    </row>
    <row r="305" spans="1:50" ht="32.25" customHeight="1" x14ac:dyDescent="0.15">
      <c r="A305" s="115">
        <v>4</v>
      </c>
      <c r="B305" s="115">
        <v>1</v>
      </c>
      <c r="C305" s="120" t="s">
        <v>570</v>
      </c>
      <c r="D305" s="116"/>
      <c r="E305" s="116"/>
      <c r="F305" s="116"/>
      <c r="G305" s="116"/>
      <c r="H305" s="116"/>
      <c r="I305" s="116"/>
      <c r="J305" s="116"/>
      <c r="K305" s="116"/>
      <c r="L305" s="116"/>
      <c r="M305" s="120" t="s">
        <v>569</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24.84</v>
      </c>
      <c r="AL305" s="118"/>
      <c r="AM305" s="118"/>
      <c r="AN305" s="118"/>
      <c r="AO305" s="118"/>
      <c r="AP305" s="119"/>
      <c r="AQ305" s="120">
        <v>1</v>
      </c>
      <c r="AR305" s="116"/>
      <c r="AS305" s="116"/>
      <c r="AT305" s="116"/>
      <c r="AU305" s="117">
        <v>99.4</v>
      </c>
      <c r="AV305" s="118"/>
      <c r="AW305" s="118"/>
      <c r="AX305" s="119"/>
    </row>
    <row r="306" spans="1:50" ht="32.25" customHeight="1" x14ac:dyDescent="0.15">
      <c r="A306" s="115">
        <v>5</v>
      </c>
      <c r="B306" s="115">
        <v>1</v>
      </c>
      <c r="C306" s="126" t="s">
        <v>567</v>
      </c>
      <c r="D306" s="127"/>
      <c r="E306" s="127"/>
      <c r="F306" s="127"/>
      <c r="G306" s="127"/>
      <c r="H306" s="127"/>
      <c r="I306" s="127"/>
      <c r="J306" s="127"/>
      <c r="K306" s="127"/>
      <c r="L306" s="128"/>
      <c r="M306" s="126" t="s">
        <v>568</v>
      </c>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8"/>
      <c r="AK306" s="117">
        <v>3.008448</v>
      </c>
      <c r="AL306" s="118"/>
      <c r="AM306" s="118"/>
      <c r="AN306" s="118"/>
      <c r="AO306" s="118"/>
      <c r="AP306" s="119"/>
      <c r="AQ306" s="126">
        <v>8</v>
      </c>
      <c r="AR306" s="129"/>
      <c r="AS306" s="129"/>
      <c r="AT306" s="130"/>
      <c r="AU306" s="117">
        <v>54</v>
      </c>
      <c r="AV306" s="118"/>
      <c r="AW306" s="118"/>
      <c r="AX306" s="119"/>
    </row>
    <row r="307" spans="1:50" ht="72" customHeight="1" x14ac:dyDescent="0.15">
      <c r="A307" s="115">
        <v>6</v>
      </c>
      <c r="B307" s="115">
        <v>1</v>
      </c>
      <c r="C307" s="126" t="s">
        <v>565</v>
      </c>
      <c r="D307" s="127"/>
      <c r="E307" s="127"/>
      <c r="F307" s="127"/>
      <c r="G307" s="127"/>
      <c r="H307" s="127"/>
      <c r="I307" s="127"/>
      <c r="J307" s="127"/>
      <c r="K307" s="127"/>
      <c r="L307" s="128"/>
      <c r="M307" s="126" t="s">
        <v>566</v>
      </c>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8"/>
      <c r="AK307" s="117">
        <v>2.6751299999999998</v>
      </c>
      <c r="AL307" s="118"/>
      <c r="AM307" s="118"/>
      <c r="AN307" s="118"/>
      <c r="AO307" s="118"/>
      <c r="AP307" s="119"/>
      <c r="AQ307" s="126">
        <v>5</v>
      </c>
      <c r="AR307" s="129"/>
      <c r="AS307" s="129"/>
      <c r="AT307" s="130"/>
      <c r="AU307" s="117">
        <v>75.8</v>
      </c>
      <c r="AV307" s="118"/>
      <c r="AW307" s="118"/>
      <c r="AX307" s="119"/>
    </row>
    <row r="308" spans="1:50" ht="40.5" customHeight="1" x14ac:dyDescent="0.15">
      <c r="A308" s="115">
        <v>7</v>
      </c>
      <c r="B308" s="115">
        <v>1</v>
      </c>
      <c r="C308" s="126" t="s">
        <v>561</v>
      </c>
      <c r="D308" s="127"/>
      <c r="E308" s="127"/>
      <c r="F308" s="127"/>
      <c r="G308" s="127"/>
      <c r="H308" s="127"/>
      <c r="I308" s="127"/>
      <c r="J308" s="127"/>
      <c r="K308" s="127"/>
      <c r="L308" s="128"/>
      <c r="M308" s="126" t="s">
        <v>562</v>
      </c>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8"/>
      <c r="AK308" s="117">
        <v>0.93112200000000001</v>
      </c>
      <c r="AL308" s="118"/>
      <c r="AM308" s="118"/>
      <c r="AN308" s="118"/>
      <c r="AO308" s="118"/>
      <c r="AP308" s="119"/>
      <c r="AQ308" s="126" t="s">
        <v>563</v>
      </c>
      <c r="AR308" s="129"/>
      <c r="AS308" s="129"/>
      <c r="AT308" s="130"/>
      <c r="AU308" s="117" t="s">
        <v>564</v>
      </c>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409</v>
      </c>
      <c r="D334" s="121"/>
      <c r="E334" s="121"/>
      <c r="F334" s="121"/>
      <c r="G334" s="121"/>
      <c r="H334" s="121"/>
      <c r="I334" s="121"/>
      <c r="J334" s="121"/>
      <c r="K334" s="121"/>
      <c r="L334" s="121"/>
      <c r="M334" s="121" t="s">
        <v>410</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411</v>
      </c>
      <c r="AL334" s="121"/>
      <c r="AM334" s="121"/>
      <c r="AN334" s="121"/>
      <c r="AO334" s="121"/>
      <c r="AP334" s="121"/>
      <c r="AQ334" s="121" t="s">
        <v>23</v>
      </c>
      <c r="AR334" s="121"/>
      <c r="AS334" s="121"/>
      <c r="AT334" s="121"/>
      <c r="AU334" s="123" t="s">
        <v>24</v>
      </c>
      <c r="AV334" s="124"/>
      <c r="AW334" s="124"/>
      <c r="AX334" s="125"/>
    </row>
    <row r="335" spans="1:50" ht="33" customHeight="1" x14ac:dyDescent="0.15">
      <c r="A335" s="115">
        <v>1</v>
      </c>
      <c r="B335" s="115">
        <v>1</v>
      </c>
      <c r="C335" s="116" t="s">
        <v>476</v>
      </c>
      <c r="D335" s="116"/>
      <c r="E335" s="116"/>
      <c r="F335" s="116"/>
      <c r="G335" s="116"/>
      <c r="H335" s="116"/>
      <c r="I335" s="116"/>
      <c r="J335" s="116"/>
      <c r="K335" s="116"/>
      <c r="L335" s="116"/>
      <c r="M335" s="120" t="s">
        <v>586</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636</v>
      </c>
      <c r="AL335" s="118"/>
      <c r="AM335" s="118"/>
      <c r="AN335" s="118"/>
      <c r="AO335" s="118"/>
      <c r="AP335" s="119"/>
      <c r="AQ335" s="120" t="s">
        <v>547</v>
      </c>
      <c r="AR335" s="116"/>
      <c r="AS335" s="116"/>
      <c r="AT335" s="116"/>
      <c r="AU335" s="117" t="s">
        <v>471</v>
      </c>
      <c r="AV335" s="118"/>
      <c r="AW335" s="118"/>
      <c r="AX335" s="119"/>
    </row>
    <row r="336" spans="1:50" ht="42.75" customHeight="1" x14ac:dyDescent="0.15">
      <c r="A336" s="115">
        <v>2</v>
      </c>
      <c r="B336" s="115">
        <v>1</v>
      </c>
      <c r="C336" s="116" t="s">
        <v>477</v>
      </c>
      <c r="D336" s="116"/>
      <c r="E336" s="116"/>
      <c r="F336" s="116"/>
      <c r="G336" s="116"/>
      <c r="H336" s="116"/>
      <c r="I336" s="116"/>
      <c r="J336" s="116"/>
      <c r="K336" s="116"/>
      <c r="L336" s="116"/>
      <c r="M336" s="116" t="s">
        <v>486</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183</v>
      </c>
      <c r="AL336" s="118"/>
      <c r="AM336" s="118"/>
      <c r="AN336" s="118"/>
      <c r="AO336" s="118"/>
      <c r="AP336" s="119"/>
      <c r="AQ336" s="120" t="s">
        <v>547</v>
      </c>
      <c r="AR336" s="116"/>
      <c r="AS336" s="116"/>
      <c r="AT336" s="116"/>
      <c r="AU336" s="117" t="s">
        <v>471</v>
      </c>
      <c r="AV336" s="118"/>
      <c r="AW336" s="118"/>
      <c r="AX336" s="119"/>
    </row>
    <row r="337" spans="1:50" ht="32.25" customHeight="1" x14ac:dyDescent="0.15">
      <c r="A337" s="115">
        <v>3</v>
      </c>
      <c r="B337" s="115">
        <v>1</v>
      </c>
      <c r="C337" s="116" t="s">
        <v>478</v>
      </c>
      <c r="D337" s="116"/>
      <c r="E337" s="116"/>
      <c r="F337" s="116"/>
      <c r="G337" s="116"/>
      <c r="H337" s="116"/>
      <c r="I337" s="116"/>
      <c r="J337" s="116"/>
      <c r="K337" s="116"/>
      <c r="L337" s="116"/>
      <c r="M337" s="116" t="s">
        <v>487</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v>145</v>
      </c>
      <c r="AL337" s="118"/>
      <c r="AM337" s="118"/>
      <c r="AN337" s="118"/>
      <c r="AO337" s="118"/>
      <c r="AP337" s="119"/>
      <c r="AQ337" s="120" t="s">
        <v>547</v>
      </c>
      <c r="AR337" s="116"/>
      <c r="AS337" s="116"/>
      <c r="AT337" s="116"/>
      <c r="AU337" s="117" t="s">
        <v>471</v>
      </c>
      <c r="AV337" s="118"/>
      <c r="AW337" s="118"/>
      <c r="AX337" s="119"/>
    </row>
    <row r="338" spans="1:50" ht="44.25" customHeight="1" x14ac:dyDescent="0.15">
      <c r="A338" s="115">
        <v>4</v>
      </c>
      <c r="B338" s="115">
        <v>1</v>
      </c>
      <c r="C338" s="116" t="s">
        <v>479</v>
      </c>
      <c r="D338" s="116"/>
      <c r="E338" s="116"/>
      <c r="F338" s="116"/>
      <c r="G338" s="116"/>
      <c r="H338" s="116"/>
      <c r="I338" s="116"/>
      <c r="J338" s="116"/>
      <c r="K338" s="116"/>
      <c r="L338" s="116"/>
      <c r="M338" s="120" t="s">
        <v>587</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v>128</v>
      </c>
      <c r="AL338" s="118"/>
      <c r="AM338" s="118"/>
      <c r="AN338" s="118"/>
      <c r="AO338" s="118"/>
      <c r="AP338" s="119"/>
      <c r="AQ338" s="120" t="s">
        <v>547</v>
      </c>
      <c r="AR338" s="116"/>
      <c r="AS338" s="116"/>
      <c r="AT338" s="116"/>
      <c r="AU338" s="117" t="s">
        <v>471</v>
      </c>
      <c r="AV338" s="118"/>
      <c r="AW338" s="118"/>
      <c r="AX338" s="119"/>
    </row>
    <row r="339" spans="1:50" ht="24" customHeight="1" x14ac:dyDescent="0.15">
      <c r="A339" s="115">
        <v>5</v>
      </c>
      <c r="B339" s="115">
        <v>1</v>
      </c>
      <c r="C339" s="116" t="s">
        <v>480</v>
      </c>
      <c r="D339" s="116"/>
      <c r="E339" s="116"/>
      <c r="F339" s="116"/>
      <c r="G339" s="116"/>
      <c r="H339" s="116"/>
      <c r="I339" s="116"/>
      <c r="J339" s="116"/>
      <c r="K339" s="116"/>
      <c r="L339" s="116"/>
      <c r="M339" s="116" t="s">
        <v>488</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v>101</v>
      </c>
      <c r="AL339" s="118"/>
      <c r="AM339" s="118"/>
      <c r="AN339" s="118"/>
      <c r="AO339" s="118"/>
      <c r="AP339" s="119"/>
      <c r="AQ339" s="120" t="s">
        <v>547</v>
      </c>
      <c r="AR339" s="116"/>
      <c r="AS339" s="116"/>
      <c r="AT339" s="116"/>
      <c r="AU339" s="117" t="s">
        <v>471</v>
      </c>
      <c r="AV339" s="118"/>
      <c r="AW339" s="118"/>
      <c r="AX339" s="119"/>
    </row>
    <row r="340" spans="1:50" ht="24" customHeight="1" x14ac:dyDescent="0.15">
      <c r="A340" s="115">
        <v>6</v>
      </c>
      <c r="B340" s="115">
        <v>1</v>
      </c>
      <c r="C340" s="116" t="s">
        <v>481</v>
      </c>
      <c r="D340" s="116"/>
      <c r="E340" s="116"/>
      <c r="F340" s="116"/>
      <c r="G340" s="116"/>
      <c r="H340" s="116"/>
      <c r="I340" s="116"/>
      <c r="J340" s="116"/>
      <c r="K340" s="116"/>
      <c r="L340" s="116"/>
      <c r="M340" s="116" t="s">
        <v>489</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v>75</v>
      </c>
      <c r="AL340" s="118"/>
      <c r="AM340" s="118"/>
      <c r="AN340" s="118"/>
      <c r="AO340" s="118"/>
      <c r="AP340" s="119"/>
      <c r="AQ340" s="120" t="s">
        <v>547</v>
      </c>
      <c r="AR340" s="116"/>
      <c r="AS340" s="116"/>
      <c r="AT340" s="116"/>
      <c r="AU340" s="117" t="s">
        <v>471</v>
      </c>
      <c r="AV340" s="118"/>
      <c r="AW340" s="118"/>
      <c r="AX340" s="119"/>
    </row>
    <row r="341" spans="1:50" ht="24" customHeight="1" x14ac:dyDescent="0.15">
      <c r="A341" s="115">
        <v>7</v>
      </c>
      <c r="B341" s="115">
        <v>1</v>
      </c>
      <c r="C341" s="116" t="s">
        <v>482</v>
      </c>
      <c r="D341" s="116"/>
      <c r="E341" s="116"/>
      <c r="F341" s="116"/>
      <c r="G341" s="116"/>
      <c r="H341" s="116"/>
      <c r="I341" s="116"/>
      <c r="J341" s="116"/>
      <c r="K341" s="116"/>
      <c r="L341" s="116"/>
      <c r="M341" s="116" t="s">
        <v>490</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v>67</v>
      </c>
      <c r="AL341" s="118"/>
      <c r="AM341" s="118"/>
      <c r="AN341" s="118"/>
      <c r="AO341" s="118"/>
      <c r="AP341" s="119"/>
      <c r="AQ341" s="120" t="s">
        <v>547</v>
      </c>
      <c r="AR341" s="116"/>
      <c r="AS341" s="116"/>
      <c r="AT341" s="116"/>
      <c r="AU341" s="117" t="s">
        <v>471</v>
      </c>
      <c r="AV341" s="118"/>
      <c r="AW341" s="118"/>
      <c r="AX341" s="119"/>
    </row>
    <row r="342" spans="1:50" ht="53.25" customHeight="1" x14ac:dyDescent="0.15">
      <c r="A342" s="115">
        <v>8</v>
      </c>
      <c r="B342" s="115">
        <v>1</v>
      </c>
      <c r="C342" s="116" t="s">
        <v>483</v>
      </c>
      <c r="D342" s="116"/>
      <c r="E342" s="116"/>
      <c r="F342" s="116"/>
      <c r="G342" s="116"/>
      <c r="H342" s="116"/>
      <c r="I342" s="116"/>
      <c r="J342" s="116"/>
      <c r="K342" s="116"/>
      <c r="L342" s="116"/>
      <c r="M342" s="116" t="s">
        <v>491</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v>66</v>
      </c>
      <c r="AL342" s="118"/>
      <c r="AM342" s="118"/>
      <c r="AN342" s="118"/>
      <c r="AO342" s="118"/>
      <c r="AP342" s="119"/>
      <c r="AQ342" s="120" t="s">
        <v>547</v>
      </c>
      <c r="AR342" s="116"/>
      <c r="AS342" s="116"/>
      <c r="AT342" s="116"/>
      <c r="AU342" s="117" t="s">
        <v>471</v>
      </c>
      <c r="AV342" s="118"/>
      <c r="AW342" s="118"/>
      <c r="AX342" s="119"/>
    </row>
    <row r="343" spans="1:50" ht="24" customHeight="1" x14ac:dyDescent="0.15">
      <c r="A343" s="115">
        <v>9</v>
      </c>
      <c r="B343" s="115">
        <v>1</v>
      </c>
      <c r="C343" s="116" t="s">
        <v>484</v>
      </c>
      <c r="D343" s="116"/>
      <c r="E343" s="116"/>
      <c r="F343" s="116"/>
      <c r="G343" s="116"/>
      <c r="H343" s="116"/>
      <c r="I343" s="116"/>
      <c r="J343" s="116"/>
      <c r="K343" s="116"/>
      <c r="L343" s="116"/>
      <c r="M343" s="116" t="s">
        <v>492</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v>54</v>
      </c>
      <c r="AL343" s="118"/>
      <c r="AM343" s="118"/>
      <c r="AN343" s="118"/>
      <c r="AO343" s="118"/>
      <c r="AP343" s="119"/>
      <c r="AQ343" s="120" t="s">
        <v>547</v>
      </c>
      <c r="AR343" s="116"/>
      <c r="AS343" s="116"/>
      <c r="AT343" s="116"/>
      <c r="AU343" s="117" t="s">
        <v>471</v>
      </c>
      <c r="AV343" s="118"/>
      <c r="AW343" s="118"/>
      <c r="AX343" s="119"/>
    </row>
    <row r="344" spans="1:50" ht="24" customHeight="1" x14ac:dyDescent="0.15">
      <c r="A344" s="115">
        <v>10</v>
      </c>
      <c r="B344" s="115">
        <v>1</v>
      </c>
      <c r="C344" s="116" t="s">
        <v>485</v>
      </c>
      <c r="D344" s="116"/>
      <c r="E344" s="116"/>
      <c r="F344" s="116"/>
      <c r="G344" s="116"/>
      <c r="H344" s="116"/>
      <c r="I344" s="116"/>
      <c r="J344" s="116"/>
      <c r="K344" s="116"/>
      <c r="L344" s="116"/>
      <c r="M344" s="116" t="s">
        <v>493</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v>53</v>
      </c>
      <c r="AL344" s="118"/>
      <c r="AM344" s="118"/>
      <c r="AN344" s="118"/>
      <c r="AO344" s="118"/>
      <c r="AP344" s="119"/>
      <c r="AQ344" s="120" t="s">
        <v>547</v>
      </c>
      <c r="AR344" s="116"/>
      <c r="AS344" s="116"/>
      <c r="AT344" s="116"/>
      <c r="AU344" s="117" t="s">
        <v>471</v>
      </c>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409</v>
      </c>
      <c r="D367" s="121"/>
      <c r="E367" s="121"/>
      <c r="F367" s="121"/>
      <c r="G367" s="121"/>
      <c r="H367" s="121"/>
      <c r="I367" s="121"/>
      <c r="J367" s="121"/>
      <c r="K367" s="121"/>
      <c r="L367" s="121"/>
      <c r="M367" s="121" t="s">
        <v>410</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411</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409</v>
      </c>
      <c r="D400" s="121"/>
      <c r="E400" s="121"/>
      <c r="F400" s="121"/>
      <c r="G400" s="121"/>
      <c r="H400" s="121"/>
      <c r="I400" s="121"/>
      <c r="J400" s="121"/>
      <c r="K400" s="121"/>
      <c r="L400" s="121"/>
      <c r="M400" s="121" t="s">
        <v>410</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411</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409</v>
      </c>
      <c r="D433" s="121"/>
      <c r="E433" s="121"/>
      <c r="F433" s="121"/>
      <c r="G433" s="121"/>
      <c r="H433" s="121"/>
      <c r="I433" s="121"/>
      <c r="J433" s="121"/>
      <c r="K433" s="121"/>
      <c r="L433" s="121"/>
      <c r="M433" s="121" t="s">
        <v>410</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411</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409</v>
      </c>
      <c r="D466" s="121"/>
      <c r="E466" s="121"/>
      <c r="F466" s="121"/>
      <c r="G466" s="121"/>
      <c r="H466" s="121"/>
      <c r="I466" s="121"/>
      <c r="J466" s="121"/>
      <c r="K466" s="121"/>
      <c r="L466" s="121"/>
      <c r="M466" s="121" t="s">
        <v>410</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411</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S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S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N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T69:AX69">
    <cfRule type="expression" dxfId="747" priority="3">
      <formula>IF(RIGHT(TEXT(AT69,"0.#"),1)=".",FALSE,TRUE)</formula>
    </cfRule>
    <cfRule type="expression" dxfId="746" priority="4">
      <formula>IF(RIGHT(TEXT(AT69,"0.#"),1)=".",TRUE,FALSE)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472</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472</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11"/>
      <c r="I3" s="111"/>
      <c r="J3" s="111"/>
      <c r="K3" s="111"/>
      <c r="L3" s="111"/>
      <c r="M3" s="111"/>
      <c r="N3" s="111"/>
      <c r="O3" s="226"/>
      <c r="P3" s="243"/>
      <c r="Q3" s="111"/>
      <c r="R3" s="111"/>
      <c r="S3" s="111"/>
      <c r="T3" s="111"/>
      <c r="U3" s="111"/>
      <c r="V3" s="111"/>
      <c r="W3" s="111"/>
      <c r="X3" s="226"/>
      <c r="Y3" s="281"/>
      <c r="Z3" s="282"/>
      <c r="AA3" s="283"/>
      <c r="AB3" s="144"/>
      <c r="AC3" s="139"/>
      <c r="AD3" s="140"/>
      <c r="AE3" s="145"/>
      <c r="AF3" s="138"/>
      <c r="AG3" s="138"/>
      <c r="AH3" s="138"/>
      <c r="AI3" s="287"/>
      <c r="AJ3" s="145"/>
      <c r="AK3" s="138"/>
      <c r="AL3" s="138"/>
      <c r="AM3" s="138"/>
      <c r="AN3" s="287"/>
      <c r="AO3" s="145"/>
      <c r="AP3" s="138"/>
      <c r="AQ3" s="138"/>
      <c r="AR3" s="138"/>
      <c r="AS3" s="287"/>
      <c r="AT3" s="67"/>
      <c r="AU3" s="113"/>
      <c r="AV3" s="113"/>
      <c r="AW3" s="111" t="s">
        <v>463</v>
      </c>
      <c r="AX3" s="112"/>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60"/>
      <c r="AC4" s="298"/>
      <c r="AD4" s="298"/>
      <c r="AE4" s="96"/>
      <c r="AF4" s="97"/>
      <c r="AG4" s="97"/>
      <c r="AH4" s="97"/>
      <c r="AI4" s="98"/>
      <c r="AJ4" s="96"/>
      <c r="AK4" s="97"/>
      <c r="AL4" s="97"/>
      <c r="AM4" s="97"/>
      <c r="AN4" s="98"/>
      <c r="AO4" s="96"/>
      <c r="AP4" s="97"/>
      <c r="AQ4" s="97"/>
      <c r="AR4" s="97"/>
      <c r="AS4" s="98"/>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4"/>
      <c r="AA5" s="173"/>
      <c r="AB5" s="337"/>
      <c r="AC5" s="288"/>
      <c r="AD5" s="288"/>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70"/>
      <c r="B6" s="671"/>
      <c r="C6" s="671"/>
      <c r="D6" s="671"/>
      <c r="E6" s="671"/>
      <c r="F6" s="672"/>
      <c r="G6" s="324"/>
      <c r="H6" s="325"/>
      <c r="I6" s="325"/>
      <c r="J6" s="325"/>
      <c r="K6" s="325"/>
      <c r="L6" s="325"/>
      <c r="M6" s="325"/>
      <c r="N6" s="325"/>
      <c r="O6" s="326"/>
      <c r="P6" s="199"/>
      <c r="Q6" s="199"/>
      <c r="R6" s="199"/>
      <c r="S6" s="199"/>
      <c r="T6" s="199"/>
      <c r="U6" s="199"/>
      <c r="V6" s="199"/>
      <c r="W6" s="199"/>
      <c r="X6" s="200"/>
      <c r="Y6" s="123" t="s">
        <v>15</v>
      </c>
      <c r="Z6" s="124"/>
      <c r="AA6" s="173"/>
      <c r="AB6" s="682" t="s">
        <v>464</v>
      </c>
      <c r="AC6" s="266"/>
      <c r="AD6" s="266"/>
      <c r="AE6" s="96"/>
      <c r="AF6" s="97"/>
      <c r="AG6" s="97"/>
      <c r="AH6" s="97"/>
      <c r="AI6" s="98"/>
      <c r="AJ6" s="96"/>
      <c r="AK6" s="97"/>
      <c r="AL6" s="97"/>
      <c r="AM6" s="97"/>
      <c r="AN6" s="98"/>
      <c r="AO6" s="96"/>
      <c r="AP6" s="97"/>
      <c r="AQ6" s="97"/>
      <c r="AR6" s="97"/>
      <c r="AS6" s="98"/>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11"/>
      <c r="I8" s="111"/>
      <c r="J8" s="111"/>
      <c r="K8" s="111"/>
      <c r="L8" s="111"/>
      <c r="M8" s="111"/>
      <c r="N8" s="111"/>
      <c r="O8" s="226"/>
      <c r="P8" s="243"/>
      <c r="Q8" s="111"/>
      <c r="R8" s="111"/>
      <c r="S8" s="111"/>
      <c r="T8" s="111"/>
      <c r="U8" s="111"/>
      <c r="V8" s="111"/>
      <c r="W8" s="111"/>
      <c r="X8" s="226"/>
      <c r="Y8" s="281"/>
      <c r="Z8" s="282"/>
      <c r="AA8" s="283"/>
      <c r="AB8" s="144"/>
      <c r="AC8" s="139"/>
      <c r="AD8" s="140"/>
      <c r="AE8" s="145"/>
      <c r="AF8" s="138"/>
      <c r="AG8" s="138"/>
      <c r="AH8" s="138"/>
      <c r="AI8" s="287"/>
      <c r="AJ8" s="145"/>
      <c r="AK8" s="138"/>
      <c r="AL8" s="138"/>
      <c r="AM8" s="138"/>
      <c r="AN8" s="287"/>
      <c r="AO8" s="145"/>
      <c r="AP8" s="138"/>
      <c r="AQ8" s="138"/>
      <c r="AR8" s="138"/>
      <c r="AS8" s="287"/>
      <c r="AT8" s="67"/>
      <c r="AU8" s="113"/>
      <c r="AV8" s="113"/>
      <c r="AW8" s="111" t="s">
        <v>360</v>
      </c>
      <c r="AX8" s="112"/>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60"/>
      <c r="AC9" s="298"/>
      <c r="AD9" s="298"/>
      <c r="AE9" s="96"/>
      <c r="AF9" s="97"/>
      <c r="AG9" s="97"/>
      <c r="AH9" s="97"/>
      <c r="AI9" s="98"/>
      <c r="AJ9" s="96"/>
      <c r="AK9" s="97"/>
      <c r="AL9" s="97"/>
      <c r="AM9" s="97"/>
      <c r="AN9" s="98"/>
      <c r="AO9" s="96"/>
      <c r="AP9" s="97"/>
      <c r="AQ9" s="97"/>
      <c r="AR9" s="97"/>
      <c r="AS9" s="98"/>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4"/>
      <c r="AA10" s="173"/>
      <c r="AB10" s="337"/>
      <c r="AC10" s="288"/>
      <c r="AD10" s="288"/>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70"/>
      <c r="B11" s="671"/>
      <c r="C11" s="671"/>
      <c r="D11" s="671"/>
      <c r="E11" s="671"/>
      <c r="F11" s="672"/>
      <c r="G11" s="324"/>
      <c r="H11" s="325"/>
      <c r="I11" s="325"/>
      <c r="J11" s="325"/>
      <c r="K11" s="325"/>
      <c r="L11" s="325"/>
      <c r="M11" s="325"/>
      <c r="N11" s="325"/>
      <c r="O11" s="326"/>
      <c r="P11" s="199"/>
      <c r="Q11" s="199"/>
      <c r="R11" s="199"/>
      <c r="S11" s="199"/>
      <c r="T11" s="199"/>
      <c r="U11" s="199"/>
      <c r="V11" s="199"/>
      <c r="W11" s="199"/>
      <c r="X11" s="200"/>
      <c r="Y11" s="123" t="s">
        <v>15</v>
      </c>
      <c r="Z11" s="124"/>
      <c r="AA11" s="173"/>
      <c r="AB11" s="682" t="s">
        <v>16</v>
      </c>
      <c r="AC11" s="266"/>
      <c r="AD11" s="266"/>
      <c r="AE11" s="96"/>
      <c r="AF11" s="97"/>
      <c r="AG11" s="97"/>
      <c r="AH11" s="97"/>
      <c r="AI11" s="98"/>
      <c r="AJ11" s="96"/>
      <c r="AK11" s="97"/>
      <c r="AL11" s="97"/>
      <c r="AM11" s="97"/>
      <c r="AN11" s="98"/>
      <c r="AO11" s="96"/>
      <c r="AP11" s="97"/>
      <c r="AQ11" s="97"/>
      <c r="AR11" s="97"/>
      <c r="AS11" s="98"/>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11"/>
      <c r="I13" s="111"/>
      <c r="J13" s="111"/>
      <c r="K13" s="111"/>
      <c r="L13" s="111"/>
      <c r="M13" s="111"/>
      <c r="N13" s="111"/>
      <c r="O13" s="226"/>
      <c r="P13" s="243"/>
      <c r="Q13" s="111"/>
      <c r="R13" s="111"/>
      <c r="S13" s="111"/>
      <c r="T13" s="111"/>
      <c r="U13" s="111"/>
      <c r="V13" s="111"/>
      <c r="W13" s="111"/>
      <c r="X13" s="226"/>
      <c r="Y13" s="281"/>
      <c r="Z13" s="282"/>
      <c r="AA13" s="283"/>
      <c r="AB13" s="144"/>
      <c r="AC13" s="139"/>
      <c r="AD13" s="140"/>
      <c r="AE13" s="145"/>
      <c r="AF13" s="138"/>
      <c r="AG13" s="138"/>
      <c r="AH13" s="138"/>
      <c r="AI13" s="287"/>
      <c r="AJ13" s="145"/>
      <c r="AK13" s="138"/>
      <c r="AL13" s="138"/>
      <c r="AM13" s="138"/>
      <c r="AN13" s="287"/>
      <c r="AO13" s="145"/>
      <c r="AP13" s="138"/>
      <c r="AQ13" s="138"/>
      <c r="AR13" s="138"/>
      <c r="AS13" s="287"/>
      <c r="AT13" s="67"/>
      <c r="AU13" s="113"/>
      <c r="AV13" s="113"/>
      <c r="AW13" s="111" t="s">
        <v>360</v>
      </c>
      <c r="AX13" s="112"/>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60"/>
      <c r="AC14" s="298"/>
      <c r="AD14" s="298"/>
      <c r="AE14" s="96"/>
      <c r="AF14" s="97"/>
      <c r="AG14" s="97"/>
      <c r="AH14" s="97"/>
      <c r="AI14" s="98"/>
      <c r="AJ14" s="96"/>
      <c r="AK14" s="97"/>
      <c r="AL14" s="97"/>
      <c r="AM14" s="97"/>
      <c r="AN14" s="98"/>
      <c r="AO14" s="96"/>
      <c r="AP14" s="97"/>
      <c r="AQ14" s="97"/>
      <c r="AR14" s="97"/>
      <c r="AS14" s="98"/>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4"/>
      <c r="AA15" s="173"/>
      <c r="AB15" s="337"/>
      <c r="AC15" s="288"/>
      <c r="AD15" s="288"/>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70"/>
      <c r="B16" s="671"/>
      <c r="C16" s="671"/>
      <c r="D16" s="671"/>
      <c r="E16" s="671"/>
      <c r="F16" s="672"/>
      <c r="G16" s="324"/>
      <c r="H16" s="325"/>
      <c r="I16" s="325"/>
      <c r="J16" s="325"/>
      <c r="K16" s="325"/>
      <c r="L16" s="325"/>
      <c r="M16" s="325"/>
      <c r="N16" s="325"/>
      <c r="O16" s="326"/>
      <c r="P16" s="199"/>
      <c r="Q16" s="199"/>
      <c r="R16" s="199"/>
      <c r="S16" s="199"/>
      <c r="T16" s="199"/>
      <c r="U16" s="199"/>
      <c r="V16" s="199"/>
      <c r="W16" s="199"/>
      <c r="X16" s="200"/>
      <c r="Y16" s="123" t="s">
        <v>15</v>
      </c>
      <c r="Z16" s="124"/>
      <c r="AA16" s="173"/>
      <c r="AB16" s="682" t="s">
        <v>16</v>
      </c>
      <c r="AC16" s="266"/>
      <c r="AD16" s="266"/>
      <c r="AE16" s="96"/>
      <c r="AF16" s="97"/>
      <c r="AG16" s="97"/>
      <c r="AH16" s="97"/>
      <c r="AI16" s="98"/>
      <c r="AJ16" s="96"/>
      <c r="AK16" s="97"/>
      <c r="AL16" s="97"/>
      <c r="AM16" s="97"/>
      <c r="AN16" s="98"/>
      <c r="AO16" s="96"/>
      <c r="AP16" s="97"/>
      <c r="AQ16" s="97"/>
      <c r="AR16" s="97"/>
      <c r="AS16" s="98"/>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11"/>
      <c r="I18" s="111"/>
      <c r="J18" s="111"/>
      <c r="K18" s="111"/>
      <c r="L18" s="111"/>
      <c r="M18" s="111"/>
      <c r="N18" s="111"/>
      <c r="O18" s="226"/>
      <c r="P18" s="243"/>
      <c r="Q18" s="111"/>
      <c r="R18" s="111"/>
      <c r="S18" s="111"/>
      <c r="T18" s="111"/>
      <c r="U18" s="111"/>
      <c r="V18" s="111"/>
      <c r="W18" s="111"/>
      <c r="X18" s="226"/>
      <c r="Y18" s="281"/>
      <c r="Z18" s="282"/>
      <c r="AA18" s="283"/>
      <c r="AB18" s="144"/>
      <c r="AC18" s="139"/>
      <c r="AD18" s="140"/>
      <c r="AE18" s="145"/>
      <c r="AF18" s="138"/>
      <c r="AG18" s="138"/>
      <c r="AH18" s="138"/>
      <c r="AI18" s="287"/>
      <c r="AJ18" s="145"/>
      <c r="AK18" s="138"/>
      <c r="AL18" s="138"/>
      <c r="AM18" s="138"/>
      <c r="AN18" s="287"/>
      <c r="AO18" s="145"/>
      <c r="AP18" s="138"/>
      <c r="AQ18" s="138"/>
      <c r="AR18" s="138"/>
      <c r="AS18" s="287"/>
      <c r="AT18" s="67"/>
      <c r="AU18" s="113"/>
      <c r="AV18" s="113"/>
      <c r="AW18" s="111" t="s">
        <v>360</v>
      </c>
      <c r="AX18" s="112"/>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60"/>
      <c r="AC19" s="298"/>
      <c r="AD19" s="298"/>
      <c r="AE19" s="96"/>
      <c r="AF19" s="97"/>
      <c r="AG19" s="97"/>
      <c r="AH19" s="97"/>
      <c r="AI19" s="98"/>
      <c r="AJ19" s="96"/>
      <c r="AK19" s="97"/>
      <c r="AL19" s="97"/>
      <c r="AM19" s="97"/>
      <c r="AN19" s="98"/>
      <c r="AO19" s="96"/>
      <c r="AP19" s="97"/>
      <c r="AQ19" s="97"/>
      <c r="AR19" s="97"/>
      <c r="AS19" s="98"/>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4"/>
      <c r="AA20" s="173"/>
      <c r="AB20" s="337"/>
      <c r="AC20" s="288"/>
      <c r="AD20" s="288"/>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70"/>
      <c r="B21" s="671"/>
      <c r="C21" s="671"/>
      <c r="D21" s="671"/>
      <c r="E21" s="671"/>
      <c r="F21" s="672"/>
      <c r="G21" s="324"/>
      <c r="H21" s="325"/>
      <c r="I21" s="325"/>
      <c r="J21" s="325"/>
      <c r="K21" s="325"/>
      <c r="L21" s="325"/>
      <c r="M21" s="325"/>
      <c r="N21" s="325"/>
      <c r="O21" s="326"/>
      <c r="P21" s="199"/>
      <c r="Q21" s="199"/>
      <c r="R21" s="199"/>
      <c r="S21" s="199"/>
      <c r="T21" s="199"/>
      <c r="U21" s="199"/>
      <c r="V21" s="199"/>
      <c r="W21" s="199"/>
      <c r="X21" s="200"/>
      <c r="Y21" s="123" t="s">
        <v>15</v>
      </c>
      <c r="Z21" s="124"/>
      <c r="AA21" s="173"/>
      <c r="AB21" s="682" t="s">
        <v>465</v>
      </c>
      <c r="AC21" s="266"/>
      <c r="AD21" s="266"/>
      <c r="AE21" s="96"/>
      <c r="AF21" s="97"/>
      <c r="AG21" s="97"/>
      <c r="AH21" s="97"/>
      <c r="AI21" s="98"/>
      <c r="AJ21" s="96"/>
      <c r="AK21" s="97"/>
      <c r="AL21" s="97"/>
      <c r="AM21" s="97"/>
      <c r="AN21" s="98"/>
      <c r="AO21" s="96"/>
      <c r="AP21" s="97"/>
      <c r="AQ21" s="97"/>
      <c r="AR21" s="97"/>
      <c r="AS21" s="98"/>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11"/>
      <c r="I23" s="111"/>
      <c r="J23" s="111"/>
      <c r="K23" s="111"/>
      <c r="L23" s="111"/>
      <c r="M23" s="111"/>
      <c r="N23" s="111"/>
      <c r="O23" s="226"/>
      <c r="P23" s="243"/>
      <c r="Q23" s="111"/>
      <c r="R23" s="111"/>
      <c r="S23" s="111"/>
      <c r="T23" s="111"/>
      <c r="U23" s="111"/>
      <c r="V23" s="111"/>
      <c r="W23" s="111"/>
      <c r="X23" s="226"/>
      <c r="Y23" s="281"/>
      <c r="Z23" s="282"/>
      <c r="AA23" s="283"/>
      <c r="AB23" s="144"/>
      <c r="AC23" s="139"/>
      <c r="AD23" s="140"/>
      <c r="AE23" s="145"/>
      <c r="AF23" s="138"/>
      <c r="AG23" s="138"/>
      <c r="AH23" s="138"/>
      <c r="AI23" s="287"/>
      <c r="AJ23" s="145"/>
      <c r="AK23" s="138"/>
      <c r="AL23" s="138"/>
      <c r="AM23" s="138"/>
      <c r="AN23" s="287"/>
      <c r="AO23" s="145"/>
      <c r="AP23" s="138"/>
      <c r="AQ23" s="138"/>
      <c r="AR23" s="138"/>
      <c r="AS23" s="287"/>
      <c r="AT23" s="67"/>
      <c r="AU23" s="113"/>
      <c r="AV23" s="113"/>
      <c r="AW23" s="111" t="s">
        <v>466</v>
      </c>
      <c r="AX23" s="112"/>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60"/>
      <c r="AC24" s="298"/>
      <c r="AD24" s="298"/>
      <c r="AE24" s="96"/>
      <c r="AF24" s="97"/>
      <c r="AG24" s="97"/>
      <c r="AH24" s="97"/>
      <c r="AI24" s="98"/>
      <c r="AJ24" s="96"/>
      <c r="AK24" s="97"/>
      <c r="AL24" s="97"/>
      <c r="AM24" s="97"/>
      <c r="AN24" s="98"/>
      <c r="AO24" s="96"/>
      <c r="AP24" s="97"/>
      <c r="AQ24" s="97"/>
      <c r="AR24" s="97"/>
      <c r="AS24" s="98"/>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4"/>
      <c r="AA25" s="173"/>
      <c r="AB25" s="337"/>
      <c r="AC25" s="288"/>
      <c r="AD25" s="288"/>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70"/>
      <c r="B26" s="671"/>
      <c r="C26" s="671"/>
      <c r="D26" s="671"/>
      <c r="E26" s="671"/>
      <c r="F26" s="672"/>
      <c r="G26" s="324"/>
      <c r="H26" s="325"/>
      <c r="I26" s="325"/>
      <c r="J26" s="325"/>
      <c r="K26" s="325"/>
      <c r="L26" s="325"/>
      <c r="M26" s="325"/>
      <c r="N26" s="325"/>
      <c r="O26" s="326"/>
      <c r="P26" s="199"/>
      <c r="Q26" s="199"/>
      <c r="R26" s="199"/>
      <c r="S26" s="199"/>
      <c r="T26" s="199"/>
      <c r="U26" s="199"/>
      <c r="V26" s="199"/>
      <c r="W26" s="199"/>
      <c r="X26" s="200"/>
      <c r="Y26" s="123" t="s">
        <v>15</v>
      </c>
      <c r="Z26" s="124"/>
      <c r="AA26" s="173"/>
      <c r="AB26" s="682" t="s">
        <v>465</v>
      </c>
      <c r="AC26" s="266"/>
      <c r="AD26" s="266"/>
      <c r="AE26" s="96"/>
      <c r="AF26" s="97"/>
      <c r="AG26" s="97"/>
      <c r="AH26" s="97"/>
      <c r="AI26" s="98"/>
      <c r="AJ26" s="96"/>
      <c r="AK26" s="97"/>
      <c r="AL26" s="97"/>
      <c r="AM26" s="97"/>
      <c r="AN26" s="98"/>
      <c r="AO26" s="96"/>
      <c r="AP26" s="97"/>
      <c r="AQ26" s="97"/>
      <c r="AR26" s="97"/>
      <c r="AS26" s="98"/>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11"/>
      <c r="I28" s="111"/>
      <c r="J28" s="111"/>
      <c r="K28" s="111"/>
      <c r="L28" s="111"/>
      <c r="M28" s="111"/>
      <c r="N28" s="111"/>
      <c r="O28" s="226"/>
      <c r="P28" s="243"/>
      <c r="Q28" s="111"/>
      <c r="R28" s="111"/>
      <c r="S28" s="111"/>
      <c r="T28" s="111"/>
      <c r="U28" s="111"/>
      <c r="V28" s="111"/>
      <c r="W28" s="111"/>
      <c r="X28" s="226"/>
      <c r="Y28" s="281"/>
      <c r="Z28" s="282"/>
      <c r="AA28" s="283"/>
      <c r="AB28" s="144"/>
      <c r="AC28" s="139"/>
      <c r="AD28" s="140"/>
      <c r="AE28" s="145"/>
      <c r="AF28" s="138"/>
      <c r="AG28" s="138"/>
      <c r="AH28" s="138"/>
      <c r="AI28" s="287"/>
      <c r="AJ28" s="145"/>
      <c r="AK28" s="138"/>
      <c r="AL28" s="138"/>
      <c r="AM28" s="138"/>
      <c r="AN28" s="287"/>
      <c r="AO28" s="145"/>
      <c r="AP28" s="138"/>
      <c r="AQ28" s="138"/>
      <c r="AR28" s="138"/>
      <c r="AS28" s="287"/>
      <c r="AT28" s="67"/>
      <c r="AU28" s="113"/>
      <c r="AV28" s="113"/>
      <c r="AW28" s="111" t="s">
        <v>463</v>
      </c>
      <c r="AX28" s="112"/>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60"/>
      <c r="AC29" s="298"/>
      <c r="AD29" s="298"/>
      <c r="AE29" s="96"/>
      <c r="AF29" s="97"/>
      <c r="AG29" s="97"/>
      <c r="AH29" s="97"/>
      <c r="AI29" s="98"/>
      <c r="AJ29" s="96"/>
      <c r="AK29" s="97"/>
      <c r="AL29" s="97"/>
      <c r="AM29" s="97"/>
      <c r="AN29" s="98"/>
      <c r="AO29" s="96"/>
      <c r="AP29" s="97"/>
      <c r="AQ29" s="97"/>
      <c r="AR29" s="97"/>
      <c r="AS29" s="98"/>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4"/>
      <c r="AA30" s="173"/>
      <c r="AB30" s="337"/>
      <c r="AC30" s="288"/>
      <c r="AD30" s="288"/>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70"/>
      <c r="B31" s="671"/>
      <c r="C31" s="671"/>
      <c r="D31" s="671"/>
      <c r="E31" s="671"/>
      <c r="F31" s="672"/>
      <c r="G31" s="324"/>
      <c r="H31" s="325"/>
      <c r="I31" s="325"/>
      <c r="J31" s="325"/>
      <c r="K31" s="325"/>
      <c r="L31" s="325"/>
      <c r="M31" s="325"/>
      <c r="N31" s="325"/>
      <c r="O31" s="326"/>
      <c r="P31" s="199"/>
      <c r="Q31" s="199"/>
      <c r="R31" s="199"/>
      <c r="S31" s="199"/>
      <c r="T31" s="199"/>
      <c r="U31" s="199"/>
      <c r="V31" s="199"/>
      <c r="W31" s="199"/>
      <c r="X31" s="200"/>
      <c r="Y31" s="123" t="s">
        <v>15</v>
      </c>
      <c r="Z31" s="124"/>
      <c r="AA31" s="173"/>
      <c r="AB31" s="682" t="s">
        <v>464</v>
      </c>
      <c r="AC31" s="266"/>
      <c r="AD31" s="266"/>
      <c r="AE31" s="96"/>
      <c r="AF31" s="97"/>
      <c r="AG31" s="97"/>
      <c r="AH31" s="97"/>
      <c r="AI31" s="98"/>
      <c r="AJ31" s="96"/>
      <c r="AK31" s="97"/>
      <c r="AL31" s="97"/>
      <c r="AM31" s="97"/>
      <c r="AN31" s="98"/>
      <c r="AO31" s="96"/>
      <c r="AP31" s="97"/>
      <c r="AQ31" s="97"/>
      <c r="AR31" s="97"/>
      <c r="AS31" s="98"/>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11"/>
      <c r="I33" s="111"/>
      <c r="J33" s="111"/>
      <c r="K33" s="111"/>
      <c r="L33" s="111"/>
      <c r="M33" s="111"/>
      <c r="N33" s="111"/>
      <c r="O33" s="226"/>
      <c r="P33" s="243"/>
      <c r="Q33" s="111"/>
      <c r="R33" s="111"/>
      <c r="S33" s="111"/>
      <c r="T33" s="111"/>
      <c r="U33" s="111"/>
      <c r="V33" s="111"/>
      <c r="W33" s="111"/>
      <c r="X33" s="226"/>
      <c r="Y33" s="281"/>
      <c r="Z33" s="282"/>
      <c r="AA33" s="283"/>
      <c r="AB33" s="144"/>
      <c r="AC33" s="139"/>
      <c r="AD33" s="140"/>
      <c r="AE33" s="145"/>
      <c r="AF33" s="138"/>
      <c r="AG33" s="138"/>
      <c r="AH33" s="138"/>
      <c r="AI33" s="287"/>
      <c r="AJ33" s="145"/>
      <c r="AK33" s="138"/>
      <c r="AL33" s="138"/>
      <c r="AM33" s="138"/>
      <c r="AN33" s="287"/>
      <c r="AO33" s="145"/>
      <c r="AP33" s="138"/>
      <c r="AQ33" s="138"/>
      <c r="AR33" s="138"/>
      <c r="AS33" s="287"/>
      <c r="AT33" s="67"/>
      <c r="AU33" s="113"/>
      <c r="AV33" s="113"/>
      <c r="AW33" s="111" t="s">
        <v>466</v>
      </c>
      <c r="AX33" s="112"/>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60"/>
      <c r="AC34" s="298"/>
      <c r="AD34" s="298"/>
      <c r="AE34" s="96"/>
      <c r="AF34" s="97"/>
      <c r="AG34" s="97"/>
      <c r="AH34" s="97"/>
      <c r="AI34" s="98"/>
      <c r="AJ34" s="96"/>
      <c r="AK34" s="97"/>
      <c r="AL34" s="97"/>
      <c r="AM34" s="97"/>
      <c r="AN34" s="98"/>
      <c r="AO34" s="96"/>
      <c r="AP34" s="97"/>
      <c r="AQ34" s="97"/>
      <c r="AR34" s="97"/>
      <c r="AS34" s="98"/>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4"/>
      <c r="AA35" s="173"/>
      <c r="AB35" s="337"/>
      <c r="AC35" s="288"/>
      <c r="AD35" s="288"/>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70"/>
      <c r="B36" s="671"/>
      <c r="C36" s="671"/>
      <c r="D36" s="671"/>
      <c r="E36" s="671"/>
      <c r="F36" s="672"/>
      <c r="G36" s="324"/>
      <c r="H36" s="325"/>
      <c r="I36" s="325"/>
      <c r="J36" s="325"/>
      <c r="K36" s="325"/>
      <c r="L36" s="325"/>
      <c r="M36" s="325"/>
      <c r="N36" s="325"/>
      <c r="O36" s="326"/>
      <c r="P36" s="199"/>
      <c r="Q36" s="199"/>
      <c r="R36" s="199"/>
      <c r="S36" s="199"/>
      <c r="T36" s="199"/>
      <c r="U36" s="199"/>
      <c r="V36" s="199"/>
      <c r="W36" s="199"/>
      <c r="X36" s="200"/>
      <c r="Y36" s="123" t="s">
        <v>15</v>
      </c>
      <c r="Z36" s="124"/>
      <c r="AA36" s="173"/>
      <c r="AB36" s="682" t="s">
        <v>465</v>
      </c>
      <c r="AC36" s="266"/>
      <c r="AD36" s="266"/>
      <c r="AE36" s="96"/>
      <c r="AF36" s="97"/>
      <c r="AG36" s="97"/>
      <c r="AH36" s="97"/>
      <c r="AI36" s="98"/>
      <c r="AJ36" s="96"/>
      <c r="AK36" s="97"/>
      <c r="AL36" s="97"/>
      <c r="AM36" s="97"/>
      <c r="AN36" s="98"/>
      <c r="AO36" s="96"/>
      <c r="AP36" s="97"/>
      <c r="AQ36" s="97"/>
      <c r="AR36" s="97"/>
      <c r="AS36" s="98"/>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11"/>
      <c r="I38" s="111"/>
      <c r="J38" s="111"/>
      <c r="K38" s="111"/>
      <c r="L38" s="111"/>
      <c r="M38" s="111"/>
      <c r="N38" s="111"/>
      <c r="O38" s="226"/>
      <c r="P38" s="243"/>
      <c r="Q38" s="111"/>
      <c r="R38" s="111"/>
      <c r="S38" s="111"/>
      <c r="T38" s="111"/>
      <c r="U38" s="111"/>
      <c r="V38" s="111"/>
      <c r="W38" s="111"/>
      <c r="X38" s="226"/>
      <c r="Y38" s="281"/>
      <c r="Z38" s="282"/>
      <c r="AA38" s="283"/>
      <c r="AB38" s="144"/>
      <c r="AC38" s="139"/>
      <c r="AD38" s="140"/>
      <c r="AE38" s="145"/>
      <c r="AF38" s="138"/>
      <c r="AG38" s="138"/>
      <c r="AH38" s="138"/>
      <c r="AI38" s="287"/>
      <c r="AJ38" s="145"/>
      <c r="AK38" s="138"/>
      <c r="AL38" s="138"/>
      <c r="AM38" s="138"/>
      <c r="AN38" s="287"/>
      <c r="AO38" s="145"/>
      <c r="AP38" s="138"/>
      <c r="AQ38" s="138"/>
      <c r="AR38" s="138"/>
      <c r="AS38" s="287"/>
      <c r="AT38" s="67"/>
      <c r="AU38" s="113"/>
      <c r="AV38" s="113"/>
      <c r="AW38" s="111" t="s">
        <v>466</v>
      </c>
      <c r="AX38" s="112"/>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60"/>
      <c r="AC39" s="298"/>
      <c r="AD39" s="298"/>
      <c r="AE39" s="96"/>
      <c r="AF39" s="97"/>
      <c r="AG39" s="97"/>
      <c r="AH39" s="97"/>
      <c r="AI39" s="98"/>
      <c r="AJ39" s="96"/>
      <c r="AK39" s="97"/>
      <c r="AL39" s="97"/>
      <c r="AM39" s="97"/>
      <c r="AN39" s="98"/>
      <c r="AO39" s="96"/>
      <c r="AP39" s="97"/>
      <c r="AQ39" s="97"/>
      <c r="AR39" s="97"/>
      <c r="AS39" s="98"/>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4"/>
      <c r="AA40" s="173"/>
      <c r="AB40" s="337"/>
      <c r="AC40" s="288"/>
      <c r="AD40" s="288"/>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70"/>
      <c r="B41" s="671"/>
      <c r="C41" s="671"/>
      <c r="D41" s="671"/>
      <c r="E41" s="671"/>
      <c r="F41" s="672"/>
      <c r="G41" s="324"/>
      <c r="H41" s="325"/>
      <c r="I41" s="325"/>
      <c r="J41" s="325"/>
      <c r="K41" s="325"/>
      <c r="L41" s="325"/>
      <c r="M41" s="325"/>
      <c r="N41" s="325"/>
      <c r="O41" s="326"/>
      <c r="P41" s="199"/>
      <c r="Q41" s="199"/>
      <c r="R41" s="199"/>
      <c r="S41" s="199"/>
      <c r="T41" s="199"/>
      <c r="U41" s="199"/>
      <c r="V41" s="199"/>
      <c r="W41" s="199"/>
      <c r="X41" s="200"/>
      <c r="Y41" s="123" t="s">
        <v>15</v>
      </c>
      <c r="Z41" s="124"/>
      <c r="AA41" s="173"/>
      <c r="AB41" s="682" t="s">
        <v>465</v>
      </c>
      <c r="AC41" s="266"/>
      <c r="AD41" s="266"/>
      <c r="AE41" s="96"/>
      <c r="AF41" s="97"/>
      <c r="AG41" s="97"/>
      <c r="AH41" s="97"/>
      <c r="AI41" s="98"/>
      <c r="AJ41" s="96"/>
      <c r="AK41" s="97"/>
      <c r="AL41" s="97"/>
      <c r="AM41" s="97"/>
      <c r="AN41" s="98"/>
      <c r="AO41" s="96"/>
      <c r="AP41" s="97"/>
      <c r="AQ41" s="97"/>
      <c r="AR41" s="97"/>
      <c r="AS41" s="98"/>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11"/>
      <c r="I43" s="111"/>
      <c r="J43" s="111"/>
      <c r="K43" s="111"/>
      <c r="L43" s="111"/>
      <c r="M43" s="111"/>
      <c r="N43" s="111"/>
      <c r="O43" s="226"/>
      <c r="P43" s="243"/>
      <c r="Q43" s="111"/>
      <c r="R43" s="111"/>
      <c r="S43" s="111"/>
      <c r="T43" s="111"/>
      <c r="U43" s="111"/>
      <c r="V43" s="111"/>
      <c r="W43" s="111"/>
      <c r="X43" s="226"/>
      <c r="Y43" s="281"/>
      <c r="Z43" s="282"/>
      <c r="AA43" s="283"/>
      <c r="AB43" s="144"/>
      <c r="AC43" s="139"/>
      <c r="AD43" s="140"/>
      <c r="AE43" s="145"/>
      <c r="AF43" s="138"/>
      <c r="AG43" s="138"/>
      <c r="AH43" s="138"/>
      <c r="AI43" s="287"/>
      <c r="AJ43" s="145"/>
      <c r="AK43" s="138"/>
      <c r="AL43" s="138"/>
      <c r="AM43" s="138"/>
      <c r="AN43" s="287"/>
      <c r="AO43" s="145"/>
      <c r="AP43" s="138"/>
      <c r="AQ43" s="138"/>
      <c r="AR43" s="138"/>
      <c r="AS43" s="287"/>
      <c r="AT43" s="67"/>
      <c r="AU43" s="113"/>
      <c r="AV43" s="113"/>
      <c r="AW43" s="111" t="s">
        <v>466</v>
      </c>
      <c r="AX43" s="112"/>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60"/>
      <c r="AC44" s="298"/>
      <c r="AD44" s="298"/>
      <c r="AE44" s="96"/>
      <c r="AF44" s="97"/>
      <c r="AG44" s="97"/>
      <c r="AH44" s="97"/>
      <c r="AI44" s="98"/>
      <c r="AJ44" s="96"/>
      <c r="AK44" s="97"/>
      <c r="AL44" s="97"/>
      <c r="AM44" s="97"/>
      <c r="AN44" s="98"/>
      <c r="AO44" s="96"/>
      <c r="AP44" s="97"/>
      <c r="AQ44" s="97"/>
      <c r="AR44" s="97"/>
      <c r="AS44" s="98"/>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4"/>
      <c r="AA45" s="173"/>
      <c r="AB45" s="337"/>
      <c r="AC45" s="288"/>
      <c r="AD45" s="288"/>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70"/>
      <c r="B46" s="671"/>
      <c r="C46" s="671"/>
      <c r="D46" s="671"/>
      <c r="E46" s="671"/>
      <c r="F46" s="672"/>
      <c r="G46" s="324"/>
      <c r="H46" s="325"/>
      <c r="I46" s="325"/>
      <c r="J46" s="325"/>
      <c r="K46" s="325"/>
      <c r="L46" s="325"/>
      <c r="M46" s="325"/>
      <c r="N46" s="325"/>
      <c r="O46" s="326"/>
      <c r="P46" s="199"/>
      <c r="Q46" s="199"/>
      <c r="R46" s="199"/>
      <c r="S46" s="199"/>
      <c r="T46" s="199"/>
      <c r="U46" s="199"/>
      <c r="V46" s="199"/>
      <c r="W46" s="199"/>
      <c r="X46" s="200"/>
      <c r="Y46" s="123" t="s">
        <v>15</v>
      </c>
      <c r="Z46" s="124"/>
      <c r="AA46" s="173"/>
      <c r="AB46" s="682" t="s">
        <v>465</v>
      </c>
      <c r="AC46" s="266"/>
      <c r="AD46" s="266"/>
      <c r="AE46" s="96"/>
      <c r="AF46" s="97"/>
      <c r="AG46" s="97"/>
      <c r="AH46" s="97"/>
      <c r="AI46" s="98"/>
      <c r="AJ46" s="96"/>
      <c r="AK46" s="97"/>
      <c r="AL46" s="97"/>
      <c r="AM46" s="97"/>
      <c r="AN46" s="98"/>
      <c r="AO46" s="96"/>
      <c r="AP46" s="97"/>
      <c r="AQ46" s="97"/>
      <c r="AR46" s="97"/>
      <c r="AS46" s="98"/>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11"/>
      <c r="I48" s="111"/>
      <c r="J48" s="111"/>
      <c r="K48" s="111"/>
      <c r="L48" s="111"/>
      <c r="M48" s="111"/>
      <c r="N48" s="111"/>
      <c r="O48" s="226"/>
      <c r="P48" s="243"/>
      <c r="Q48" s="111"/>
      <c r="R48" s="111"/>
      <c r="S48" s="111"/>
      <c r="T48" s="111"/>
      <c r="U48" s="111"/>
      <c r="V48" s="111"/>
      <c r="W48" s="111"/>
      <c r="X48" s="226"/>
      <c r="Y48" s="281"/>
      <c r="Z48" s="282"/>
      <c r="AA48" s="283"/>
      <c r="AB48" s="144"/>
      <c r="AC48" s="139"/>
      <c r="AD48" s="140"/>
      <c r="AE48" s="145"/>
      <c r="AF48" s="138"/>
      <c r="AG48" s="138"/>
      <c r="AH48" s="138"/>
      <c r="AI48" s="287"/>
      <c r="AJ48" s="145"/>
      <c r="AK48" s="138"/>
      <c r="AL48" s="138"/>
      <c r="AM48" s="138"/>
      <c r="AN48" s="287"/>
      <c r="AO48" s="145"/>
      <c r="AP48" s="138"/>
      <c r="AQ48" s="138"/>
      <c r="AR48" s="138"/>
      <c r="AS48" s="287"/>
      <c r="AT48" s="67"/>
      <c r="AU48" s="113"/>
      <c r="AV48" s="113"/>
      <c r="AW48" s="111" t="s">
        <v>463</v>
      </c>
      <c r="AX48" s="112"/>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60"/>
      <c r="AC49" s="298"/>
      <c r="AD49" s="298"/>
      <c r="AE49" s="96"/>
      <c r="AF49" s="97"/>
      <c r="AG49" s="97"/>
      <c r="AH49" s="97"/>
      <c r="AI49" s="98"/>
      <c r="AJ49" s="96"/>
      <c r="AK49" s="97"/>
      <c r="AL49" s="97"/>
      <c r="AM49" s="97"/>
      <c r="AN49" s="98"/>
      <c r="AO49" s="96"/>
      <c r="AP49" s="97"/>
      <c r="AQ49" s="97"/>
      <c r="AR49" s="97"/>
      <c r="AS49" s="98"/>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4"/>
      <c r="AA50" s="173"/>
      <c r="AB50" s="337"/>
      <c r="AC50" s="288"/>
      <c r="AD50" s="288"/>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70"/>
      <c r="B51" s="671"/>
      <c r="C51" s="671"/>
      <c r="D51" s="671"/>
      <c r="E51" s="671"/>
      <c r="F51" s="672"/>
      <c r="G51" s="324"/>
      <c r="H51" s="325"/>
      <c r="I51" s="325"/>
      <c r="J51" s="325"/>
      <c r="K51" s="325"/>
      <c r="L51" s="325"/>
      <c r="M51" s="325"/>
      <c r="N51" s="325"/>
      <c r="O51" s="326"/>
      <c r="P51" s="199"/>
      <c r="Q51" s="199"/>
      <c r="R51" s="199"/>
      <c r="S51" s="199"/>
      <c r="T51" s="199"/>
      <c r="U51" s="199"/>
      <c r="V51" s="199"/>
      <c r="W51" s="199"/>
      <c r="X51" s="200"/>
      <c r="Y51" s="123" t="s">
        <v>15</v>
      </c>
      <c r="Z51" s="124"/>
      <c r="AA51" s="173"/>
      <c r="AB51" s="691" t="s">
        <v>464</v>
      </c>
      <c r="AC51" s="692"/>
      <c r="AD51" s="692"/>
      <c r="AE51" s="96"/>
      <c r="AF51" s="97"/>
      <c r="AG51" s="97"/>
      <c r="AH51" s="97"/>
      <c r="AI51" s="98"/>
      <c r="AJ51" s="96"/>
      <c r="AK51" s="97"/>
      <c r="AL51" s="97"/>
      <c r="AM51" s="97"/>
      <c r="AN51" s="98"/>
      <c r="AO51" s="96"/>
      <c r="AP51" s="97"/>
      <c r="AQ51" s="97"/>
      <c r="AR51" s="97"/>
      <c r="AS51" s="98"/>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9" t="s">
        <v>370</v>
      </c>
      <c r="H2" s="390"/>
      <c r="I2" s="390"/>
      <c r="J2" s="390"/>
      <c r="K2" s="390"/>
      <c r="L2" s="390"/>
      <c r="M2" s="390"/>
      <c r="N2" s="390"/>
      <c r="O2" s="390"/>
      <c r="P2" s="390"/>
      <c r="Q2" s="390"/>
      <c r="R2" s="390"/>
      <c r="S2" s="390"/>
      <c r="T2" s="390"/>
      <c r="U2" s="390"/>
      <c r="V2" s="390"/>
      <c r="W2" s="390"/>
      <c r="X2" s="390"/>
      <c r="Y2" s="390"/>
      <c r="Z2" s="390"/>
      <c r="AA2" s="390"/>
      <c r="AB2" s="391"/>
      <c r="AC2" s="389" t="s">
        <v>460</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6"/>
      <c r="B3" s="697"/>
      <c r="C3" s="697"/>
      <c r="D3" s="697"/>
      <c r="E3" s="697"/>
      <c r="F3" s="698"/>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6"/>
      <c r="B4" s="697"/>
      <c r="C4" s="697"/>
      <c r="D4" s="697"/>
      <c r="E4" s="697"/>
      <c r="F4" s="698"/>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1"/>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9" t="s">
        <v>371</v>
      </c>
      <c r="H15" s="390"/>
      <c r="I15" s="390"/>
      <c r="J15" s="390"/>
      <c r="K15" s="390"/>
      <c r="L15" s="390"/>
      <c r="M15" s="390"/>
      <c r="N15" s="390"/>
      <c r="O15" s="390"/>
      <c r="P15" s="390"/>
      <c r="Q15" s="390"/>
      <c r="R15" s="390"/>
      <c r="S15" s="390"/>
      <c r="T15" s="390"/>
      <c r="U15" s="390"/>
      <c r="V15" s="390"/>
      <c r="W15" s="390"/>
      <c r="X15" s="390"/>
      <c r="Y15" s="390"/>
      <c r="Z15" s="390"/>
      <c r="AA15" s="390"/>
      <c r="AB15" s="391"/>
      <c r="AC15" s="389" t="s">
        <v>372</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6"/>
      <c r="B16" s="697"/>
      <c r="C16" s="697"/>
      <c r="D16" s="697"/>
      <c r="E16" s="697"/>
      <c r="F16" s="698"/>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6"/>
      <c r="B17" s="697"/>
      <c r="C17" s="697"/>
      <c r="D17" s="697"/>
      <c r="E17" s="697"/>
      <c r="F17" s="698"/>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1"/>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9" t="s">
        <v>373</v>
      </c>
      <c r="H28" s="390"/>
      <c r="I28" s="390"/>
      <c r="J28" s="390"/>
      <c r="K28" s="390"/>
      <c r="L28" s="390"/>
      <c r="M28" s="390"/>
      <c r="N28" s="390"/>
      <c r="O28" s="390"/>
      <c r="P28" s="390"/>
      <c r="Q28" s="390"/>
      <c r="R28" s="390"/>
      <c r="S28" s="390"/>
      <c r="T28" s="390"/>
      <c r="U28" s="390"/>
      <c r="V28" s="390"/>
      <c r="W28" s="390"/>
      <c r="X28" s="390"/>
      <c r="Y28" s="390"/>
      <c r="Z28" s="390"/>
      <c r="AA28" s="390"/>
      <c r="AB28" s="391"/>
      <c r="AC28" s="389" t="s">
        <v>374</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6"/>
      <c r="B29" s="697"/>
      <c r="C29" s="697"/>
      <c r="D29" s="697"/>
      <c r="E29" s="697"/>
      <c r="F29" s="698"/>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6"/>
      <c r="B30" s="697"/>
      <c r="C30" s="697"/>
      <c r="D30" s="697"/>
      <c r="E30" s="697"/>
      <c r="F30" s="698"/>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1"/>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9" t="s">
        <v>375</v>
      </c>
      <c r="H41" s="390"/>
      <c r="I41" s="390"/>
      <c r="J41" s="390"/>
      <c r="K41" s="390"/>
      <c r="L41" s="390"/>
      <c r="M41" s="390"/>
      <c r="N41" s="390"/>
      <c r="O41" s="390"/>
      <c r="P41" s="390"/>
      <c r="Q41" s="390"/>
      <c r="R41" s="390"/>
      <c r="S41" s="390"/>
      <c r="T41" s="390"/>
      <c r="U41" s="390"/>
      <c r="V41" s="390"/>
      <c r="W41" s="390"/>
      <c r="X41" s="390"/>
      <c r="Y41" s="390"/>
      <c r="Z41" s="390"/>
      <c r="AA41" s="390"/>
      <c r="AB41" s="391"/>
      <c r="AC41" s="389" t="s">
        <v>376</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6"/>
      <c r="B42" s="697"/>
      <c r="C42" s="697"/>
      <c r="D42" s="697"/>
      <c r="E42" s="697"/>
      <c r="F42" s="698"/>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6"/>
      <c r="B43" s="697"/>
      <c r="C43" s="697"/>
      <c r="D43" s="697"/>
      <c r="E43" s="697"/>
      <c r="F43" s="698"/>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1"/>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9" t="s">
        <v>377</v>
      </c>
      <c r="H55" s="390"/>
      <c r="I55" s="390"/>
      <c r="J55" s="390"/>
      <c r="K55" s="390"/>
      <c r="L55" s="390"/>
      <c r="M55" s="390"/>
      <c r="N55" s="390"/>
      <c r="O55" s="390"/>
      <c r="P55" s="390"/>
      <c r="Q55" s="390"/>
      <c r="R55" s="390"/>
      <c r="S55" s="390"/>
      <c r="T55" s="390"/>
      <c r="U55" s="390"/>
      <c r="V55" s="390"/>
      <c r="W55" s="390"/>
      <c r="X55" s="390"/>
      <c r="Y55" s="390"/>
      <c r="Z55" s="390"/>
      <c r="AA55" s="390"/>
      <c r="AB55" s="391"/>
      <c r="AC55" s="389" t="s">
        <v>378</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6"/>
      <c r="B56" s="697"/>
      <c r="C56" s="697"/>
      <c r="D56" s="697"/>
      <c r="E56" s="697"/>
      <c r="F56" s="698"/>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6"/>
      <c r="B57" s="697"/>
      <c r="C57" s="697"/>
      <c r="D57" s="697"/>
      <c r="E57" s="697"/>
      <c r="F57" s="698"/>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1"/>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9" t="s">
        <v>379</v>
      </c>
      <c r="H68" s="390"/>
      <c r="I68" s="390"/>
      <c r="J68" s="390"/>
      <c r="K68" s="390"/>
      <c r="L68" s="390"/>
      <c r="M68" s="390"/>
      <c r="N68" s="390"/>
      <c r="O68" s="390"/>
      <c r="P68" s="390"/>
      <c r="Q68" s="390"/>
      <c r="R68" s="390"/>
      <c r="S68" s="390"/>
      <c r="T68" s="390"/>
      <c r="U68" s="390"/>
      <c r="V68" s="390"/>
      <c r="W68" s="390"/>
      <c r="X68" s="390"/>
      <c r="Y68" s="390"/>
      <c r="Z68" s="390"/>
      <c r="AA68" s="390"/>
      <c r="AB68" s="391"/>
      <c r="AC68" s="389" t="s">
        <v>380</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6"/>
      <c r="B69" s="697"/>
      <c r="C69" s="697"/>
      <c r="D69" s="697"/>
      <c r="E69" s="697"/>
      <c r="F69" s="698"/>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6"/>
      <c r="B70" s="697"/>
      <c r="C70" s="697"/>
      <c r="D70" s="697"/>
      <c r="E70" s="697"/>
      <c r="F70" s="698"/>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1"/>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9" t="s">
        <v>381</v>
      </c>
      <c r="H81" s="390"/>
      <c r="I81" s="390"/>
      <c r="J81" s="390"/>
      <c r="K81" s="390"/>
      <c r="L81" s="390"/>
      <c r="M81" s="390"/>
      <c r="N81" s="390"/>
      <c r="O81" s="390"/>
      <c r="P81" s="390"/>
      <c r="Q81" s="390"/>
      <c r="R81" s="390"/>
      <c r="S81" s="390"/>
      <c r="T81" s="390"/>
      <c r="U81" s="390"/>
      <c r="V81" s="390"/>
      <c r="W81" s="390"/>
      <c r="X81" s="390"/>
      <c r="Y81" s="390"/>
      <c r="Z81" s="390"/>
      <c r="AA81" s="390"/>
      <c r="AB81" s="391"/>
      <c r="AC81" s="389" t="s">
        <v>382</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6"/>
      <c r="B82" s="697"/>
      <c r="C82" s="697"/>
      <c r="D82" s="697"/>
      <c r="E82" s="697"/>
      <c r="F82" s="698"/>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6"/>
      <c r="B83" s="697"/>
      <c r="C83" s="697"/>
      <c r="D83" s="697"/>
      <c r="E83" s="697"/>
      <c r="F83" s="698"/>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1"/>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9" t="s">
        <v>383</v>
      </c>
      <c r="H94" s="390"/>
      <c r="I94" s="390"/>
      <c r="J94" s="390"/>
      <c r="K94" s="390"/>
      <c r="L94" s="390"/>
      <c r="M94" s="390"/>
      <c r="N94" s="390"/>
      <c r="O94" s="390"/>
      <c r="P94" s="390"/>
      <c r="Q94" s="390"/>
      <c r="R94" s="390"/>
      <c r="S94" s="390"/>
      <c r="T94" s="390"/>
      <c r="U94" s="390"/>
      <c r="V94" s="390"/>
      <c r="W94" s="390"/>
      <c r="X94" s="390"/>
      <c r="Y94" s="390"/>
      <c r="Z94" s="390"/>
      <c r="AA94" s="390"/>
      <c r="AB94" s="391"/>
      <c r="AC94" s="389" t="s">
        <v>384</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6"/>
      <c r="B95" s="697"/>
      <c r="C95" s="697"/>
      <c r="D95" s="697"/>
      <c r="E95" s="697"/>
      <c r="F95" s="698"/>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6"/>
      <c r="B96" s="697"/>
      <c r="C96" s="697"/>
      <c r="D96" s="697"/>
      <c r="E96" s="697"/>
      <c r="F96" s="698"/>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1"/>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9" t="s">
        <v>385</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386</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6"/>
      <c r="B109" s="697"/>
      <c r="C109" s="697"/>
      <c r="D109" s="697"/>
      <c r="E109" s="697"/>
      <c r="F109" s="698"/>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6"/>
      <c r="B110" s="697"/>
      <c r="C110" s="697"/>
      <c r="D110" s="697"/>
      <c r="E110" s="697"/>
      <c r="F110" s="698"/>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1"/>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9" t="s">
        <v>407</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387</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6"/>
      <c r="B122" s="697"/>
      <c r="C122" s="697"/>
      <c r="D122" s="697"/>
      <c r="E122" s="697"/>
      <c r="F122" s="698"/>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6"/>
      <c r="B123" s="697"/>
      <c r="C123" s="697"/>
      <c r="D123" s="697"/>
      <c r="E123" s="697"/>
      <c r="F123" s="698"/>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1"/>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9" t="s">
        <v>388</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389</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6"/>
      <c r="B135" s="697"/>
      <c r="C135" s="697"/>
      <c r="D135" s="697"/>
      <c r="E135" s="697"/>
      <c r="F135" s="698"/>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6"/>
      <c r="B136" s="697"/>
      <c r="C136" s="697"/>
      <c r="D136" s="697"/>
      <c r="E136" s="697"/>
      <c r="F136" s="698"/>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1"/>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9" t="s">
        <v>390</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391</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6"/>
      <c r="B148" s="697"/>
      <c r="C148" s="697"/>
      <c r="D148" s="697"/>
      <c r="E148" s="697"/>
      <c r="F148" s="698"/>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6"/>
      <c r="B149" s="697"/>
      <c r="C149" s="697"/>
      <c r="D149" s="697"/>
      <c r="E149" s="697"/>
      <c r="F149" s="698"/>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1"/>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9" t="s">
        <v>392</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393</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6"/>
      <c r="B162" s="697"/>
      <c r="C162" s="697"/>
      <c r="D162" s="697"/>
      <c r="E162" s="697"/>
      <c r="F162" s="698"/>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6"/>
      <c r="B163" s="697"/>
      <c r="C163" s="697"/>
      <c r="D163" s="697"/>
      <c r="E163" s="697"/>
      <c r="F163" s="698"/>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1"/>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9" t="s">
        <v>394</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395</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6"/>
      <c r="B175" s="697"/>
      <c r="C175" s="697"/>
      <c r="D175" s="697"/>
      <c r="E175" s="697"/>
      <c r="F175" s="698"/>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6"/>
      <c r="B176" s="697"/>
      <c r="C176" s="697"/>
      <c r="D176" s="697"/>
      <c r="E176" s="697"/>
      <c r="F176" s="698"/>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1"/>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9" t="s">
        <v>396</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397</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6"/>
      <c r="B188" s="697"/>
      <c r="C188" s="697"/>
      <c r="D188" s="697"/>
      <c r="E188" s="697"/>
      <c r="F188" s="698"/>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6"/>
      <c r="B189" s="697"/>
      <c r="C189" s="697"/>
      <c r="D189" s="697"/>
      <c r="E189" s="697"/>
      <c r="F189" s="698"/>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1"/>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398</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6"/>
      <c r="B201" s="697"/>
      <c r="C201" s="697"/>
      <c r="D201" s="697"/>
      <c r="E201" s="697"/>
      <c r="F201" s="698"/>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6"/>
      <c r="B202" s="697"/>
      <c r="C202" s="697"/>
      <c r="D202" s="697"/>
      <c r="E202" s="697"/>
      <c r="F202" s="698"/>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1"/>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9" t="s">
        <v>399</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400</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6"/>
      <c r="B215" s="697"/>
      <c r="C215" s="697"/>
      <c r="D215" s="697"/>
      <c r="E215" s="697"/>
      <c r="F215" s="698"/>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6"/>
      <c r="B216" s="697"/>
      <c r="C216" s="697"/>
      <c r="D216" s="697"/>
      <c r="E216" s="697"/>
      <c r="F216" s="698"/>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1"/>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9" t="s">
        <v>401</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402</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6"/>
      <c r="B228" s="697"/>
      <c r="C228" s="697"/>
      <c r="D228" s="697"/>
      <c r="E228" s="697"/>
      <c r="F228" s="698"/>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6"/>
      <c r="B229" s="697"/>
      <c r="C229" s="697"/>
      <c r="D229" s="697"/>
      <c r="E229" s="697"/>
      <c r="F229" s="698"/>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1"/>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9" t="s">
        <v>403</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404</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6"/>
      <c r="B241" s="697"/>
      <c r="C241" s="697"/>
      <c r="D241" s="697"/>
      <c r="E241" s="697"/>
      <c r="F241" s="698"/>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6"/>
      <c r="B242" s="697"/>
      <c r="C242" s="697"/>
      <c r="D242" s="697"/>
      <c r="E242" s="697"/>
      <c r="F242" s="698"/>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1"/>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9" t="s">
        <v>405</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406</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6"/>
      <c r="B254" s="697"/>
      <c r="C254" s="697"/>
      <c r="D254" s="697"/>
      <c r="E254" s="697"/>
      <c r="F254" s="698"/>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6"/>
      <c r="B255" s="697"/>
      <c r="C255" s="697"/>
      <c r="D255" s="697"/>
      <c r="E255" s="697"/>
      <c r="F255" s="698"/>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1"/>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409</v>
      </c>
      <c r="D135" s="121"/>
      <c r="E135" s="121"/>
      <c r="F135" s="121"/>
      <c r="G135" s="121"/>
      <c r="H135" s="121"/>
      <c r="I135" s="121"/>
      <c r="J135" s="121"/>
      <c r="K135" s="121"/>
      <c r="L135" s="121"/>
      <c r="M135" s="121" t="s">
        <v>410</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411</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409</v>
      </c>
      <c r="D168" s="121"/>
      <c r="E168" s="121"/>
      <c r="F168" s="121"/>
      <c r="G168" s="121"/>
      <c r="H168" s="121"/>
      <c r="I168" s="121"/>
      <c r="J168" s="121"/>
      <c r="K168" s="121"/>
      <c r="L168" s="121"/>
      <c r="M168" s="121" t="s">
        <v>410</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411</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409</v>
      </c>
      <c r="D201" s="121"/>
      <c r="E201" s="121"/>
      <c r="F201" s="121"/>
      <c r="G201" s="121"/>
      <c r="H201" s="121"/>
      <c r="I201" s="121"/>
      <c r="J201" s="121"/>
      <c r="K201" s="121"/>
      <c r="L201" s="121"/>
      <c r="M201" s="121" t="s">
        <v>410</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411</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424</v>
      </c>
      <c r="D234" s="121"/>
      <c r="E234" s="121"/>
      <c r="F234" s="121"/>
      <c r="G234" s="121"/>
      <c r="H234" s="121"/>
      <c r="I234" s="121"/>
      <c r="J234" s="121"/>
      <c r="K234" s="121"/>
      <c r="L234" s="121"/>
      <c r="M234" s="121" t="s">
        <v>425</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426</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409</v>
      </c>
      <c r="D267" s="121"/>
      <c r="E267" s="121"/>
      <c r="F267" s="121"/>
      <c r="G267" s="121"/>
      <c r="H267" s="121"/>
      <c r="I267" s="121"/>
      <c r="J267" s="121"/>
      <c r="K267" s="121"/>
      <c r="L267" s="121"/>
      <c r="M267" s="121" t="s">
        <v>410</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411</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409</v>
      </c>
      <c r="D333" s="121"/>
      <c r="E333" s="121"/>
      <c r="F333" s="121"/>
      <c r="G333" s="121"/>
      <c r="H333" s="121"/>
      <c r="I333" s="121"/>
      <c r="J333" s="121"/>
      <c r="K333" s="121"/>
      <c r="L333" s="121"/>
      <c r="M333" s="121" t="s">
        <v>410</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411</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409</v>
      </c>
      <c r="D399" s="121"/>
      <c r="E399" s="121"/>
      <c r="F399" s="121"/>
      <c r="G399" s="121"/>
      <c r="H399" s="121"/>
      <c r="I399" s="121"/>
      <c r="J399" s="121"/>
      <c r="K399" s="121"/>
      <c r="L399" s="121"/>
      <c r="M399" s="121" t="s">
        <v>410</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411</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409</v>
      </c>
      <c r="D531" s="121"/>
      <c r="E531" s="121"/>
      <c r="F531" s="121"/>
      <c r="G531" s="121"/>
      <c r="H531" s="121"/>
      <c r="I531" s="121"/>
      <c r="J531" s="121"/>
      <c r="K531" s="121"/>
      <c r="L531" s="121"/>
      <c r="M531" s="121" t="s">
        <v>410</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411</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409</v>
      </c>
      <c r="D597" s="121"/>
      <c r="E597" s="121"/>
      <c r="F597" s="121"/>
      <c r="G597" s="121"/>
      <c r="H597" s="121"/>
      <c r="I597" s="121"/>
      <c r="J597" s="121"/>
      <c r="K597" s="121"/>
      <c r="L597" s="121"/>
      <c r="M597" s="121" t="s">
        <v>410</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411</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409</v>
      </c>
      <c r="D663" s="121"/>
      <c r="E663" s="121"/>
      <c r="F663" s="121"/>
      <c r="G663" s="121"/>
      <c r="H663" s="121"/>
      <c r="I663" s="121"/>
      <c r="J663" s="121"/>
      <c r="K663" s="121"/>
      <c r="L663" s="121"/>
      <c r="M663" s="121" t="s">
        <v>410</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411</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409</v>
      </c>
      <c r="D696" s="121"/>
      <c r="E696" s="121"/>
      <c r="F696" s="121"/>
      <c r="G696" s="121"/>
      <c r="H696" s="121"/>
      <c r="I696" s="121"/>
      <c r="J696" s="121"/>
      <c r="K696" s="121"/>
      <c r="L696" s="121"/>
      <c r="M696" s="121" t="s">
        <v>410</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411</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409</v>
      </c>
      <c r="D762" s="121"/>
      <c r="E762" s="121"/>
      <c r="F762" s="121"/>
      <c r="G762" s="121"/>
      <c r="H762" s="121"/>
      <c r="I762" s="121"/>
      <c r="J762" s="121"/>
      <c r="K762" s="121"/>
      <c r="L762" s="121"/>
      <c r="M762" s="121" t="s">
        <v>410</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411</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409</v>
      </c>
      <c r="D861" s="121"/>
      <c r="E861" s="121"/>
      <c r="F861" s="121"/>
      <c r="G861" s="121"/>
      <c r="H861" s="121"/>
      <c r="I861" s="121"/>
      <c r="J861" s="121"/>
      <c r="K861" s="121"/>
      <c r="L861" s="121"/>
      <c r="M861" s="121" t="s">
        <v>410</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411</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409</v>
      </c>
      <c r="D894" s="121"/>
      <c r="E894" s="121"/>
      <c r="F894" s="121"/>
      <c r="G894" s="121"/>
      <c r="H894" s="121"/>
      <c r="I894" s="121"/>
      <c r="J894" s="121"/>
      <c r="K894" s="121"/>
      <c r="L894" s="121"/>
      <c r="M894" s="121" t="s">
        <v>410</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411</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449</v>
      </c>
      <c r="D1026" s="121"/>
      <c r="E1026" s="121"/>
      <c r="F1026" s="121"/>
      <c r="G1026" s="121"/>
      <c r="H1026" s="121"/>
      <c r="I1026" s="121"/>
      <c r="J1026" s="121"/>
      <c r="K1026" s="121"/>
      <c r="L1026" s="121"/>
      <c r="M1026" s="121" t="s">
        <v>450</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451</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409</v>
      </c>
      <c r="D1092" s="121"/>
      <c r="E1092" s="121"/>
      <c r="F1092" s="121"/>
      <c r="G1092" s="121"/>
      <c r="H1092" s="121"/>
      <c r="I1092" s="121"/>
      <c r="J1092" s="121"/>
      <c r="K1092" s="121"/>
      <c r="L1092" s="121"/>
      <c r="M1092" s="121" t="s">
        <v>410</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411</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409</v>
      </c>
      <c r="D1158" s="121"/>
      <c r="E1158" s="121"/>
      <c r="F1158" s="121"/>
      <c r="G1158" s="121"/>
      <c r="H1158" s="121"/>
      <c r="I1158" s="121"/>
      <c r="J1158" s="121"/>
      <c r="K1158" s="121"/>
      <c r="L1158" s="121"/>
      <c r="M1158" s="121" t="s">
        <v>410</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411</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石川 綾野</cp:lastModifiedBy>
  <cp:lastPrinted>2015-06-15T02:48:19Z</cp:lastPrinted>
  <dcterms:created xsi:type="dcterms:W3CDTF">2012-03-13T00:50:25Z</dcterms:created>
  <dcterms:modified xsi:type="dcterms:W3CDTF">2015-06-19T02:53:25Z</dcterms:modified>
</cp:coreProperties>
</file>