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5" yWindow="-165" windowWidth="11625"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J83" i="3"/>
  <c r="AO83" i="3"/>
  <c r="AT83" i="3" l="1"/>
  <c r="AU302" i="3" l="1"/>
  <c r="AU269" i="3"/>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<sst xmlns="http://schemas.openxmlformats.org/spreadsheetml/2006/main" count="1346" uniqueCount="554">
  <si>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</si>
  <si>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</si>
  <si>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</si>
  <si>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</si>
  <si>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</si>
  <si>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</si>
  <si>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</si>
  <si>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</si>
  <si>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</si>
  <si>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</si>
  <si>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</si>
  <si>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</si>
  <si>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</si>
  <si>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</si>
  <si>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</si>
  <si>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</si>
  <si>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</si>
  <si>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</si>
  <si>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</si>
  <si>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</si>
  <si>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</si>
  <si>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</si>
  <si>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</si>
  <si>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</si>
  <si>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</si>
  <si>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</si>
  <si>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</si>
  <si>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</si>
  <si>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</si>
  <si>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</si>
  <si>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</si>
  <si>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</si>
  <si>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</si>
  <si>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</si>
  <si>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</si>
  <si>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</si>
  <si>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</si>
  <si>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</si>
  <si>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</si>
  <si>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</si>
  <si>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</si>
  <si>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</si>
  <si>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</si>
  <si>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</si>
  <si>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</si>
  <si>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</si>
  <si>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</si>
  <si>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</si>
  <si>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</si>
  <si>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</si>
  <si>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</si>
  <si>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</si>
  <si>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</si>
  <si>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</si>
  <si>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</si>
  <si>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</si>
  <si>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</si>
  <si>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</si>
  <si>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</si>
  <si>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</si>
  <si>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</si>
  <si>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</si>
  <si>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</si>
  <si>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</si>
  <si>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</si>
  <si>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</si>
  <si>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</si>
  <si>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</si>
  <si>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</si>
  <si>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</si>
  <si>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</si>
  <si>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</si>
  <si>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</si>
  <si>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</si>
  <si>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</si>
  <si>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</si>
  <si>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</si>
  <si>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</si>
  <si>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</si>
  <si>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</si>
  <si>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</si>
  <si>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</si>
  <si>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</si>
  <si>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</si>
  <si>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</si>
  <si>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</si>
  <si>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</si>
  <si>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</si>
  <si>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</si>
  <si>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</si>
  <si>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</si>
  <si>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</si>
  <si>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</si>
  <si>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</si>
  <si>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</si>
  <si>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</si>
  <si>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</si>
  <si>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</si>
  <si>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</si>
  <si>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</si>
  <si>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</si>
  <si>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</si>
  <si>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</si>
  <si>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</si>
  <si>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</si>
  <si>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</si>
  <si>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</si>
  <si>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</si>
  <si>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</si>
  <si>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</si>
  <si>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</si>
  <si>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</si>
  <si>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</si>
  <si>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</si>
  <si>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</si>
  <si>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</si>
  <si>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</si>
  <si>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</si>
  <si>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</si>
  <si>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</si>
  <si>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</si>
  <si>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</si>
  <si>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</si>
  <si>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</si>
  <si>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</si>
  <si>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</si>
  <si>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</si>
  <si>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</si>
  <si>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</si>
  <si>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</si>
  <si>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</si>
  <si>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</si>
  <si>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</si>
  <si>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</si>
  <si>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</si>
  <si>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</si>
  <si>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</si>
  <si>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</si>
  <si>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</si>
  <si>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</si>
  <si>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</si>
  <si>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</si>
  <si>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</si>
  <si>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</si>
  <si>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</si>
  <si>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</si>
  <si>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</si>
  <si>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</si>
  <si>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</si>
  <si>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</si>
  <si>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</si>
  <si>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</si>
  <si>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</si>
  <si>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</si>
  <si>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</si>
  <si>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</si>
  <si>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</si>
  <si>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</si>
  <si>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</si>
  <si>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</si>
  <si>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</si>
  <si>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</si>
  <si>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</si>
  <si>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</si>
  <si>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</si>
  <si>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</si>
  <si>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</si>
  <si>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</si>
  <si>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</si>
  <si>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</si>
  <si>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</si>
  <si>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</si>
  <si>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</si>
  <si>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</si>
  <si>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</si>
  <si>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</si>
  <si>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</si>
  <si>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</si>
  <si>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</si>
  <si>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</si>
  <si>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</si>
  <si>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</si>
  <si>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</si>
  <si>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</si>
  <si>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</si>
  <si>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</si>
  <si>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</si>
  <si>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</si>
  <si>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</si>
  <si>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</si>
  <si>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</si>
  <si>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</si>
  <si>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</si>
  <si>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</si>
  <si>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</si>
  <si>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</si>
  <si>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</si>
  <si>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</si>
  <si>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</si>
  <si>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</si>
  <si>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</si>
  <si>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</si>
  <si>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</si>
  <si>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</si>
  <si>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</si>
  <si>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</si>
  <si>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</si>
  <si>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</si>
  <si>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</si>
  <si>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</si>
  <si>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</si>
  <si>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</si>
  <si>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</si>
  <si>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</si>
  <si>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</si>
  <si>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</si>
  <si>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</si>
  <si>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</si>
  <si>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</si>
  <si>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</si>
  <si>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</si>
  <si>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</si>
  <si>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</si>
  <si>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</si>
  <si>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</si>
  <si>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</si>
  <si>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</si>
  <si>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</si>
  <si>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</si>
  <si>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</si>
  <si>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</si>
  <si>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</si>
  <si>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</si>
  <si>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</si>
  <si>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</si>
  <si>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</si>
  <si>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</si>
  <si>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</si>
  <si>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</si>
  <si>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</si>
  <si>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</si>
  <si>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</si>
  <si>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</si>
  <si>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</si>
  <si>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</si>
  <si>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</si>
  <si>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</si>
  <si>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</si>
  <si>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</si>
  <si>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</si>
  <si>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</si>
  <si>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</si>
  <si>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</si>
  <si>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</si>
  <si>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</si>
  <si>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</si>
  <si>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</si>
  <si>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</si>
  <si>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</si>
  <si>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</si>
  <si>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</si>
  <si>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</si>
  <si>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</si>
  <si>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</si>
  <si>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</si>
  <si>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</si>
  <si>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</si>
  <si>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</si>
  <si>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</si>
  <si>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</si>
  <si>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</si>
  <si>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</si>
  <si>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</si>
  <si>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</si>
  <si>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</si>
  <si>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</si>
  <si>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</si>
  <si>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</si>
  <si>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</si>
  <si>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</si>
  <si>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</si>
  <si>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</si>
  <si>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</si>
  <si>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</si>
  <si>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</si>
  <si>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</si>
  <si>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</si>
  <si>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</si>
  <si>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</si>
  <si>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</si>
  <si>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</si>
  <si>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</si>
  <si>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</si>
  <si>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</si>
  <si>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</si>
  <si>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</si>
  <si>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</si>
  <si>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</si>
  <si>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</si>
  <si>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</si>
  <si>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</si>
  <si>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</si>
  <si>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</si>
  <si>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</si>
  <si>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</si>
  <si>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</si>
  <si>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</si>
  <si>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</si>
  <si>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</si>
  <si>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</si>
  <si>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</si>
  <si>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</si>
  <si>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</si>
  <si>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</si>
  <si>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</si>
  <si>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</si>
  <si>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</si>
  <si>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</si>
  <si>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</si>
  <si>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</si>
  <si>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</si>
  <si>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</si>
  <si>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</si>
  <si>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</si>
  <si>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</si>
  <si>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</si>
  <si>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</si>
  <si>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</si>
  <si>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</si>
  <si>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</si>
  <si>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</si>
  <si>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</si>
  <si>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</si>
  <si>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</si>
  <si>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</si>
  <si>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</si>
  <si>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</si>
  <si>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</si>
  <si>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</si>
  <si>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</si>
  <si>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</si>
  <si>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</si>
  <si>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</si>
  <si>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</si>
  <si>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</si>
  <si>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</si>
  <si>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</si>
  <si>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</si>
  <si>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</si>
  <si>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</si>
  <si>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</si>
  <si>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</si>
  <si>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</si>
  <si>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</si>
  <si>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</si>
  <si>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</si>
  <si>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</si>
  <si>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</si>
  <si>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</si>
  <si>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</si>
  <si>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</si>
  <si>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</si>
  <si>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</si>
  <si>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</si>
  <si>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</si>
  <si>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</si>
  <si>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</si>
  <si>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</si>
  <si>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</si>
  <si>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</si>
  <si>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</si>
  <si>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</si>
  <si>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</si>
  <si>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</si>
  <si>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</si>
  <si>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</si>
  <si>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</si>
  <si>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</si>
  <si>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</si>
  <si>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</si>
  <si>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</si>
  <si>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</si>
  <si>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</si>
  <si>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</si>
  <si>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</si>
  <si>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</si>
  <si>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</si>
  <si>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</si>
  <si>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</si>
  <si>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</si>
  <si>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</si>
  <si>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</si>
  <si>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</si>
  <si>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</si>
  <si>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</si>
  <si>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</si>
  <si>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</si>
  <si>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</si>
  <si>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</si>
  <si>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</si>
  <si>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</si>
  <si>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</si>
  <si>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</si>
  <si>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</si>
  <si>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</si>
  <si>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</si>
  <si>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</si>
  <si>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</si>
  <si>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</si>
  <si>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</si>
  <si>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</si>
  <si>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</si>
  <si>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</si>
  <si>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</si>
  <si>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</si>
  <si>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</si>
  <si>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</si>
  <si>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</si>
  <si>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</si>
  <si>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</si>
  <si>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</si>
  <si>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</si>
  <si>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</si>
  <si>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</si>
  <si>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</si>
  <si>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</si>
  <si>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</si>
  <si>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</si>
  <si>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</si>
  <si>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</si>
  <si>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</si>
  <si>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</si>
  <si>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</si>
  <si>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</si>
  <si>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</si>
  <si>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</si>
  <si>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</si>
  <si>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</si>
  <si>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</si>
  <si>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</si>
  <si>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</si>
  <si>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</si>
  <si>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</si>
  <si>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</si>
  <si>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</si>
  <si>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</si>
  <si>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</si>
  <si>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</si>
  <si>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</si>
  <si>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</si>
  <si>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</si>
  <si>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</si>
  <si>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</si>
  <si>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</si>
  <si>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</si>
  <si>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</si>
  <si>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</si>
  <si>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</si>
  <si>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</si>
  <si>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</si>
  <si>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</si>
  <si>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</si>
  <si>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</si>
  <si>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</si>
  <si>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</si>
  <si>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</si>
  <si>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</si>
  <si>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</si>
  <si>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将来国際枠組みづくり推進経費</t>
    <rPh sb="0" eb="2">
      <t>ショウライ</t>
    </rPh>
    <rPh sb="2" eb="4">
      <t>コクサイ</t>
    </rPh>
    <rPh sb="4" eb="6">
      <t>ワクグ</t>
    </rPh>
    <rPh sb="10" eb="12">
      <t>スイシン</t>
    </rPh>
    <rPh sb="12" eb="14">
      <t>ケイヒ</t>
    </rPh>
    <phoneticPr fontId="5"/>
  </si>
  <si>
    <t>○</t>
  </si>
  <si>
    <t>地球温暖化対策の推進に関する法律第３条第６項</t>
  </si>
  <si>
    <t>終了予定なし</t>
    <rPh sb="0" eb="2">
      <t>シュウリョウ</t>
    </rPh>
    <rPh sb="2" eb="4">
      <t>ヨテイ</t>
    </rPh>
    <phoneticPr fontId="5"/>
  </si>
  <si>
    <t>地球環境局</t>
  </si>
  <si>
    <t>国際連携課国際地球温暖化対策室</t>
  </si>
  <si>
    <t>室長　大井　通博</t>
    <rPh sb="3" eb="5">
      <t>オオイ</t>
    </rPh>
    <rPh sb="6" eb="8">
      <t>カヨヒロ</t>
    </rPh>
    <phoneticPr fontId="5"/>
  </si>
  <si>
    <t>2.地球環境の保全
2-2 地球環境保全に関する国際連携・協力</t>
    <rPh sb="2" eb="4">
      <t>チキュウ</t>
    </rPh>
    <rPh sb="4" eb="6">
      <t>カンキョウ</t>
    </rPh>
    <rPh sb="7" eb="9">
      <t>ホゼン</t>
    </rPh>
    <phoneticPr fontId="5"/>
  </si>
  <si>
    <t>気候変動に関する国際連合枠組条約、京都議定書</t>
    <rPh sb="5" eb="6">
      <t>カン</t>
    </rPh>
    <phoneticPr fontId="5"/>
  </si>
  <si>
    <t>気候変動枠組条約の下での国際交渉において、すべての国が参加する国際的枠組みに向けた交渉において、主要国の動向を把握し、枠組みのあり方の提案を行うなど、我が国からの積極的な働きかけを行う。また、途上国での排出削減を着実に実施するための能力向上や体制の構築等に資する取組を行う。</t>
    <rPh sb="27" eb="29">
      <t>サンカ</t>
    </rPh>
    <rPh sb="38" eb="39">
      <t>ム</t>
    </rPh>
    <rPh sb="41" eb="43">
      <t>コウショウ</t>
    </rPh>
    <rPh sb="55" eb="57">
      <t>ハアク</t>
    </rPh>
    <rPh sb="59" eb="61">
      <t>ワクグ</t>
    </rPh>
    <rPh sb="67" eb="69">
      <t>テイアン</t>
    </rPh>
    <rPh sb="70" eb="71">
      <t>オコナ</t>
    </rPh>
    <rPh sb="75" eb="76">
      <t>ワ</t>
    </rPh>
    <rPh sb="77" eb="78">
      <t>クニ</t>
    </rPh>
    <rPh sb="81" eb="84">
      <t>セッキョクテキ</t>
    </rPh>
    <rPh sb="85" eb="86">
      <t>ハタラ</t>
    </rPh>
    <rPh sb="90" eb="91">
      <t>オコナ</t>
    </rPh>
    <rPh sb="96" eb="98">
      <t>トジョウ</t>
    </rPh>
    <rPh sb="101" eb="103">
      <t>ハイシュツ</t>
    </rPh>
    <rPh sb="103" eb="105">
      <t>サクゲン</t>
    </rPh>
    <rPh sb="106" eb="108">
      <t>チャクジツ</t>
    </rPh>
    <rPh sb="109" eb="111">
      <t>ジッシ</t>
    </rPh>
    <rPh sb="116" eb="118">
      <t>ノウリョク</t>
    </rPh>
    <rPh sb="118" eb="120">
      <t>コウジョウ</t>
    </rPh>
    <rPh sb="121" eb="123">
      <t>タイセイ</t>
    </rPh>
    <rPh sb="124" eb="126">
      <t>コウチク</t>
    </rPh>
    <rPh sb="126" eb="127">
      <t>トウ</t>
    </rPh>
    <rPh sb="128" eb="129">
      <t>シ</t>
    </rPh>
    <rPh sb="131" eb="133">
      <t>トリクミ</t>
    </rPh>
    <rPh sb="134" eb="135">
      <t>オコナ</t>
    </rPh>
    <phoneticPr fontId="5"/>
  </si>
  <si>
    <t>2020年以降の将来枠組みに向けた交渉において我が国として望ましい提案・議論を行うための検討等を行う。また、将来枠組みの構築に向け、米国、中国、インド等の主要排出国等との間で戦略的対話を行うとともに、アジア等の途上国において効果的な削減を進め、将来枠組みにつなげるための途上国支援を行う。</t>
    <rPh sb="4" eb="5">
      <t>ネン</t>
    </rPh>
    <rPh sb="5" eb="7">
      <t>イコウ</t>
    </rPh>
    <rPh sb="8" eb="10">
      <t>ショウライ</t>
    </rPh>
    <rPh sb="10" eb="12">
      <t>ワクグ</t>
    </rPh>
    <rPh sb="14" eb="15">
      <t>ム</t>
    </rPh>
    <rPh sb="17" eb="19">
      <t>コウショウ</t>
    </rPh>
    <rPh sb="23" eb="24">
      <t>ワ</t>
    </rPh>
    <rPh sb="25" eb="26">
      <t>クニ</t>
    </rPh>
    <rPh sb="29" eb="30">
      <t>ノゾ</t>
    </rPh>
    <rPh sb="33" eb="35">
      <t>テイアン</t>
    </rPh>
    <rPh sb="36" eb="38">
      <t>ギロン</t>
    </rPh>
    <rPh sb="39" eb="40">
      <t>オコナ</t>
    </rPh>
    <rPh sb="44" eb="46">
      <t>ケントウ</t>
    </rPh>
    <rPh sb="46" eb="47">
      <t>トウ</t>
    </rPh>
    <rPh sb="48" eb="49">
      <t>オコナ</t>
    </rPh>
    <rPh sb="54" eb="56">
      <t>ショウライ</t>
    </rPh>
    <rPh sb="56" eb="58">
      <t>ワクグ</t>
    </rPh>
    <rPh sb="60" eb="62">
      <t>コウチク</t>
    </rPh>
    <rPh sb="63" eb="64">
      <t>ム</t>
    </rPh>
    <rPh sb="66" eb="68">
      <t>ベイコク</t>
    </rPh>
    <rPh sb="69" eb="71">
      <t>チュウゴク</t>
    </rPh>
    <rPh sb="75" eb="76">
      <t>トウ</t>
    </rPh>
    <rPh sb="77" eb="79">
      <t>シュヨウ</t>
    </rPh>
    <rPh sb="79" eb="82">
      <t>ハイシュツコク</t>
    </rPh>
    <rPh sb="82" eb="83">
      <t>トウ</t>
    </rPh>
    <rPh sb="85" eb="86">
      <t>アイダ</t>
    </rPh>
    <rPh sb="87" eb="90">
      <t>センリャクテキ</t>
    </rPh>
    <rPh sb="90" eb="92">
      <t>タイワ</t>
    </rPh>
    <rPh sb="93" eb="94">
      <t>オコナ</t>
    </rPh>
    <rPh sb="103" eb="104">
      <t>トウ</t>
    </rPh>
    <rPh sb="105" eb="108">
      <t>トジョウコク</t>
    </rPh>
    <rPh sb="112" eb="115">
      <t>コウカテキ</t>
    </rPh>
    <rPh sb="116" eb="118">
      <t>サクゲン</t>
    </rPh>
    <rPh sb="119" eb="120">
      <t>スス</t>
    </rPh>
    <rPh sb="122" eb="124">
      <t>ショウライ</t>
    </rPh>
    <rPh sb="124" eb="126">
      <t>ワクグ</t>
    </rPh>
    <rPh sb="135" eb="138">
      <t>トジョウコク</t>
    </rPh>
    <rPh sb="138" eb="140">
      <t>シエン</t>
    </rPh>
    <rPh sb="141" eb="142">
      <t>オコナ</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</si>
  <si>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</si>
  <si>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</si>
  <si>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</si>
  <si>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t>
    <phoneticPr fontId="5"/>
  </si>
  <si>
    <t>気候変動に関する国際交渉の結果は長期的に国民生活に影響を及ぼすものであり、国が責任をもって早急に対応することが必要。</t>
    <rPh sb="5" eb="6">
      <t>カン</t>
    </rPh>
    <rPh sb="8" eb="10">
      <t>コクサイ</t>
    </rPh>
    <rPh sb="10" eb="12">
      <t>コウショウ</t>
    </rPh>
    <rPh sb="13" eb="15">
      <t>ケッカ</t>
    </rPh>
    <rPh sb="37" eb="38">
      <t>クニ</t>
    </rPh>
    <rPh sb="39" eb="41">
      <t>セキニン</t>
    </rPh>
    <rPh sb="55" eb="57">
      <t>ヒツヨウ</t>
    </rPh>
    <phoneticPr fontId="5"/>
  </si>
  <si>
    <t>将来枠組みの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rPh sb="0" eb="2">
      <t>ショウライ</t>
    </rPh>
    <rPh sb="2" eb="4">
      <t>ワクグ</t>
    </rPh>
    <rPh sb="6" eb="8">
      <t>コウショウ</t>
    </rPh>
    <rPh sb="12" eb="15">
      <t>コウカテキ</t>
    </rPh>
    <rPh sb="16" eb="18">
      <t>テイアン</t>
    </rPh>
    <rPh sb="19" eb="21">
      <t>ギロン</t>
    </rPh>
    <rPh sb="22" eb="23">
      <t>オコナ</t>
    </rPh>
    <rPh sb="29" eb="31">
      <t>ヒッス</t>
    </rPh>
    <rPh sb="34" eb="36">
      <t>ケントウ</t>
    </rPh>
    <rPh sb="36" eb="38">
      <t>チョウサ</t>
    </rPh>
    <rPh sb="38" eb="39">
      <t>オヨ</t>
    </rPh>
    <rPh sb="41" eb="43">
      <t>コウショウ</t>
    </rPh>
    <rPh sb="47" eb="50">
      <t>シュヨウコク</t>
    </rPh>
    <rPh sb="52" eb="55">
      <t>センリャクテキ</t>
    </rPh>
    <rPh sb="55" eb="57">
      <t>タイワ</t>
    </rPh>
    <rPh sb="59" eb="61">
      <t>ヒヨウ</t>
    </rPh>
    <rPh sb="61" eb="63">
      <t>コウカ</t>
    </rPh>
    <rPh sb="64" eb="65">
      <t>タカ</t>
    </rPh>
    <rPh sb="66" eb="68">
      <t>ホウホウ</t>
    </rPh>
    <rPh sb="69" eb="70">
      <t>オコナ</t>
    </rPh>
    <rPh sb="73" eb="75">
      <t>チョウサ</t>
    </rPh>
    <rPh sb="76" eb="78">
      <t>タイワ</t>
    </rPh>
    <rPh sb="79" eb="81">
      <t>ナイヨウ</t>
    </rPh>
    <rPh sb="87" eb="89">
      <t>カクネン</t>
    </rPh>
    <rPh sb="90" eb="92">
      <t>コウショウ</t>
    </rPh>
    <rPh sb="93" eb="95">
      <t>ジョウキョウ</t>
    </rPh>
    <rPh sb="96" eb="97">
      <t>フ</t>
    </rPh>
    <rPh sb="100" eb="102">
      <t>コウカ</t>
    </rPh>
    <rPh sb="103" eb="104">
      <t>タカ</t>
    </rPh>
    <rPh sb="106" eb="107">
      <t>カンガ</t>
    </rPh>
    <rPh sb="114" eb="116">
      <t>センタク</t>
    </rPh>
    <phoneticPr fontId="5"/>
  </si>
  <si>
    <t>主要国の主張や政策について戦略的な分析を行い、より費用対効果の高い方法で、交渉のための検討調査及び戦略的対話を進める。</t>
    <rPh sb="0" eb="3">
      <t>シュヨウコク</t>
    </rPh>
    <rPh sb="4" eb="6">
      <t>シュチョウ</t>
    </rPh>
    <rPh sb="7" eb="9">
      <t>セイサク</t>
    </rPh>
    <rPh sb="13" eb="16">
      <t>センリャクテキ</t>
    </rPh>
    <rPh sb="17" eb="19">
      <t>ブンセキ</t>
    </rPh>
    <rPh sb="20" eb="21">
      <t>オコナ</t>
    </rPh>
    <rPh sb="25" eb="27">
      <t>ヒヨウ</t>
    </rPh>
    <rPh sb="27" eb="30">
      <t>タイコウカ</t>
    </rPh>
    <rPh sb="31" eb="32">
      <t>タカ</t>
    </rPh>
    <rPh sb="33" eb="35">
      <t>ホウホウ</t>
    </rPh>
    <rPh sb="37" eb="39">
      <t>コウショウ</t>
    </rPh>
    <rPh sb="43" eb="45">
      <t>ケントウ</t>
    </rPh>
    <rPh sb="45" eb="47">
      <t>チョウサ</t>
    </rPh>
    <rPh sb="47" eb="48">
      <t>オヨ</t>
    </rPh>
    <rPh sb="49" eb="52">
      <t>センリャクテキ</t>
    </rPh>
    <rPh sb="52" eb="54">
      <t>タイワ</t>
    </rPh>
    <rPh sb="55" eb="56">
      <t>スス</t>
    </rPh>
    <phoneticPr fontId="5"/>
  </si>
  <si>
    <t>009</t>
    <phoneticPr fontId="5"/>
  </si>
  <si>
    <t>066</t>
    <phoneticPr fontId="5"/>
  </si>
  <si>
    <t>007</t>
    <phoneticPr fontId="5"/>
  </si>
  <si>
    <t>071</t>
    <phoneticPr fontId="5"/>
  </si>
  <si>
    <t>007</t>
    <phoneticPr fontId="5"/>
  </si>
  <si>
    <t>B. （一社）海外環境協力センター
14百万円</t>
    <rPh sb="4" eb="5">
      <t>イッ</t>
    </rPh>
    <rPh sb="5" eb="6">
      <t>シャ</t>
    </rPh>
    <rPh sb="7" eb="9">
      <t>カイガイ</t>
    </rPh>
    <rPh sb="9" eb="11">
      <t>カンキョウ</t>
    </rPh>
    <rPh sb="11" eb="13">
      <t>キョウリョク</t>
    </rPh>
    <rPh sb="20" eb="21">
      <t>ヒャク</t>
    </rPh>
    <rPh sb="22" eb="23">
      <t>エン</t>
    </rPh>
    <phoneticPr fontId="5"/>
  </si>
  <si>
    <t>A. （公財）地球環境戦略研究機関</t>
    <phoneticPr fontId="5"/>
  </si>
  <si>
    <t>B. （一社） 海外環境協力センター</t>
    <phoneticPr fontId="5"/>
  </si>
  <si>
    <t>C. みずほ情報総研株式会社</t>
    <rPh sb="6" eb="8">
      <t>ジョウホウ</t>
    </rPh>
    <rPh sb="8" eb="10">
      <t>ソウケン</t>
    </rPh>
    <rPh sb="10" eb="14">
      <t>カブシキガイシャ</t>
    </rPh>
    <phoneticPr fontId="5"/>
  </si>
  <si>
    <t>D.  （株）日本コンベンションサービス</t>
    <rPh sb="5" eb="6">
      <t>カブ</t>
    </rPh>
    <rPh sb="7" eb="9">
      <t>ニホン</t>
    </rPh>
    <phoneticPr fontId="5"/>
  </si>
  <si>
    <t>雑役務費</t>
    <rPh sb="0" eb="1">
      <t>ザツ</t>
    </rPh>
    <rPh sb="1" eb="3">
      <t>エキム</t>
    </rPh>
    <rPh sb="3" eb="4">
      <t>ヒ</t>
    </rPh>
    <phoneticPr fontId="5"/>
  </si>
  <si>
    <t>通訳業務</t>
    <rPh sb="0" eb="2">
      <t>ツウヤク</t>
    </rPh>
    <rPh sb="2" eb="4">
      <t>ギョウム</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</si>
  <si>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</si>
  <si>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平成26年度　気候変動対策に係る国際交渉関連調査業務</t>
    <phoneticPr fontId="5"/>
  </si>
  <si>
    <t>随意契約</t>
    <rPh sb="0" eb="2">
      <t>ズイイ</t>
    </rPh>
    <rPh sb="2" eb="4">
      <t>ケイヤク</t>
    </rPh>
    <phoneticPr fontId="5"/>
  </si>
  <si>
    <t>-</t>
    <phoneticPr fontId="5"/>
  </si>
  <si>
    <t>（一社）海外環境協力センター</t>
    <rPh sb="1" eb="2">
      <t>イッ</t>
    </rPh>
    <rPh sb="2" eb="3">
      <t>シャ</t>
    </rPh>
    <rPh sb="4" eb="6">
      <t>カイガイ</t>
    </rPh>
    <rPh sb="6" eb="8">
      <t>カンキョウ</t>
    </rPh>
    <rPh sb="8" eb="10">
      <t>キョウリョク</t>
    </rPh>
    <phoneticPr fontId="5"/>
  </si>
  <si>
    <t>平成26年度アジア太平洋地域の途上国における適切な緩和行動（NAMA）の現状整理・分析等業務</t>
    <phoneticPr fontId="5"/>
  </si>
  <si>
    <t>みずほ情報総研株式会社</t>
    <rPh sb="3" eb="5">
      <t>ジョウホウ</t>
    </rPh>
    <rPh sb="5" eb="7">
      <t>ソウケン</t>
    </rPh>
    <rPh sb="7" eb="11">
      <t>カブシキガイシャ</t>
    </rPh>
    <phoneticPr fontId="5"/>
  </si>
  <si>
    <t>平成26年度気候変動枠組条約の下での2020年以降の枠組みに関する情報整理業務</t>
    <phoneticPr fontId="5"/>
  </si>
  <si>
    <t>日本コンベンションサービス株式会社</t>
  </si>
  <si>
    <t>三井住友カード（株）カード利用代金口</t>
  </si>
  <si>
    <t>コーポレートカードの利用</t>
    <phoneticPr fontId="5"/>
  </si>
  <si>
    <t>（株）エヌ・ティ・ティ・ドコモ</t>
  </si>
  <si>
    <t>通信運搬費　電話料　</t>
    <phoneticPr fontId="5"/>
  </si>
  <si>
    <t>有限会社タケマエ</t>
  </si>
  <si>
    <t>備品レンタル</t>
    <rPh sb="0" eb="2">
      <t>ビヒン</t>
    </rPh>
    <phoneticPr fontId="5"/>
  </si>
  <si>
    <t>株式会社ニッテル</t>
  </si>
  <si>
    <t>海外出張用携帯電話レンタル</t>
    <phoneticPr fontId="5"/>
  </si>
  <si>
    <t>フェデラルエクスプレスコーポレーション</t>
  </si>
  <si>
    <t>ＣＯＰ２０　航空運送便利用</t>
    <phoneticPr fontId="5"/>
  </si>
  <si>
    <t>（株）ビジョン</t>
  </si>
  <si>
    <t>モバイルＷｉｆｉのレンタル　</t>
    <phoneticPr fontId="5"/>
  </si>
  <si>
    <t>（株）ＪＣＮＴ</t>
  </si>
  <si>
    <t>株式会社プリンスホテル</t>
  </si>
  <si>
    <t>気候変動に対するさらなる行動に関する非公式会合・夕食会　</t>
    <phoneticPr fontId="5"/>
  </si>
  <si>
    <t>（株）エヌオーイー</t>
  </si>
  <si>
    <t>貴賓室利用</t>
    <phoneticPr fontId="5"/>
  </si>
  <si>
    <t>-</t>
    <phoneticPr fontId="5"/>
  </si>
  <si>
    <t>決定数</t>
    <rPh sb="0" eb="2">
      <t>ケッテイ</t>
    </rPh>
    <rPh sb="2" eb="3">
      <t>スウ</t>
    </rPh>
    <phoneticPr fontId="5"/>
  </si>
  <si>
    <t>百万円/決定数</t>
    <rPh sb="0" eb="3">
      <t>ヒャクマンエン</t>
    </rPh>
    <rPh sb="4" eb="6">
      <t>ケッテイ</t>
    </rPh>
    <rPh sb="6" eb="7">
      <t>スウ</t>
    </rPh>
    <phoneticPr fontId="5"/>
  </si>
  <si>
    <t>件数</t>
    <rPh sb="0" eb="2">
      <t>ケンスウ</t>
    </rPh>
    <phoneticPr fontId="5"/>
  </si>
  <si>
    <t>各年のCOP（条約締約国会議）における決定数</t>
    <rPh sb="19" eb="21">
      <t>ケッテイ</t>
    </rPh>
    <rPh sb="21" eb="22">
      <t>スウ</t>
    </rPh>
    <phoneticPr fontId="5"/>
  </si>
  <si>
    <t>各年のＣＯＰにおいて着実に決定を重ねている。</t>
    <rPh sb="0" eb="2">
      <t>カクネン</t>
    </rPh>
    <rPh sb="10" eb="12">
      <t>チャクジツ</t>
    </rPh>
    <rPh sb="13" eb="15">
      <t>ケッテイ</t>
    </rPh>
    <rPh sb="16" eb="17">
      <t>カサ</t>
    </rPh>
    <phoneticPr fontId="5"/>
  </si>
  <si>
    <t>平成１９年度</t>
    <rPh sb="0" eb="2">
      <t>ヘイセイ</t>
    </rPh>
    <rPh sb="4" eb="5">
      <t>ネン</t>
    </rPh>
    <rPh sb="5" eb="6">
      <t>ド</t>
    </rPh>
    <phoneticPr fontId="5"/>
  </si>
  <si>
    <t>-</t>
    <phoneticPr fontId="5"/>
  </si>
  <si>
    <t xml:space="preserve">                                     -</t>
    <phoneticPr fontId="5"/>
  </si>
  <si>
    <t>環境省
89百万円</t>
    <rPh sb="0" eb="3">
      <t>カンキョウショウ</t>
    </rPh>
    <rPh sb="6" eb="8">
      <t>ヒャクマン</t>
    </rPh>
    <rPh sb="8" eb="9">
      <t>エン</t>
    </rPh>
    <phoneticPr fontId="5"/>
  </si>
  <si>
    <t>Ｄ. 民間企業等（45社）
27百万円</t>
    <rPh sb="3" eb="5">
      <t>ミンカン</t>
    </rPh>
    <rPh sb="5" eb="7">
      <t>キギョウ</t>
    </rPh>
    <rPh sb="7" eb="8">
      <t>トウ</t>
    </rPh>
    <rPh sb="11" eb="12">
      <t>シャ</t>
    </rPh>
    <rPh sb="16" eb="18">
      <t>ヒャクマン</t>
    </rPh>
    <rPh sb="18" eb="19">
      <t>エン</t>
    </rPh>
    <phoneticPr fontId="5"/>
  </si>
  <si>
    <t>気候変動の国際交渉に対し日本政府として一貫した姿勢で臨むことが必須であるため、国の事業として適切である。</t>
    <rPh sb="0" eb="2">
      <t>キコウ</t>
    </rPh>
    <rPh sb="2" eb="4">
      <t>ヘンドウ</t>
    </rPh>
    <rPh sb="5" eb="7">
      <t>コクサイ</t>
    </rPh>
    <rPh sb="7" eb="9">
      <t>コウショウ</t>
    </rPh>
    <rPh sb="10" eb="11">
      <t>タイ</t>
    </rPh>
    <rPh sb="12" eb="14">
      <t>ニホン</t>
    </rPh>
    <rPh sb="14" eb="16">
      <t>セイフ</t>
    </rPh>
    <rPh sb="19" eb="21">
      <t>イッカン</t>
    </rPh>
    <rPh sb="23" eb="25">
      <t>シセイ</t>
    </rPh>
    <rPh sb="26" eb="27">
      <t>ノゾ</t>
    </rPh>
    <rPh sb="31" eb="33">
      <t>ヒッス</t>
    </rPh>
    <rPh sb="39" eb="40">
      <t>クニ</t>
    </rPh>
    <rPh sb="41" eb="43">
      <t>ジギョウ</t>
    </rPh>
    <rPh sb="46" eb="48">
      <t>テキセツ</t>
    </rPh>
    <phoneticPr fontId="5"/>
  </si>
  <si>
    <t>各国情勢の把握が国際交渉において必須である。</t>
    <rPh sb="0" eb="2">
      <t>カッコク</t>
    </rPh>
    <rPh sb="2" eb="4">
      <t>ジョウセイ</t>
    </rPh>
    <rPh sb="5" eb="7">
      <t>ハアク</t>
    </rPh>
    <rPh sb="8" eb="10">
      <t>コクサイ</t>
    </rPh>
    <rPh sb="10" eb="12">
      <t>コウショウ</t>
    </rPh>
    <rPh sb="16" eb="18">
      <t>ヒッス</t>
    </rPh>
    <phoneticPr fontId="5"/>
  </si>
  <si>
    <t>142/32</t>
    <phoneticPr fontId="5"/>
  </si>
  <si>
    <t>調査事業については、一般競争（総合評価）により競争性を確保して業者を選定している。</t>
    <rPh sb="10" eb="12">
      <t>イッパン</t>
    </rPh>
    <rPh sb="23" eb="25">
      <t>キョウソウ</t>
    </rPh>
    <rPh sb="25" eb="26">
      <t>セイ</t>
    </rPh>
    <rPh sb="27" eb="29">
      <t>カクホ</t>
    </rPh>
    <phoneticPr fontId="5"/>
  </si>
  <si>
    <t>気候変動に関する国際交渉を効果的・効率的に行う上で必要な業務に限定している。</t>
    <rPh sb="0" eb="2">
      <t>キコウ</t>
    </rPh>
    <rPh sb="2" eb="4">
      <t>ヘンドウ</t>
    </rPh>
    <rPh sb="5" eb="6">
      <t>カン</t>
    </rPh>
    <rPh sb="8" eb="10">
      <t>コクサイ</t>
    </rPh>
    <rPh sb="10" eb="12">
      <t>コウショウ</t>
    </rPh>
    <rPh sb="13" eb="16">
      <t>コウカテキ</t>
    </rPh>
    <rPh sb="17" eb="20">
      <t>コウリツテキ</t>
    </rPh>
    <rPh sb="21" eb="22">
      <t>オコナ</t>
    </rPh>
    <rPh sb="23" eb="24">
      <t>ウエ</t>
    </rPh>
    <rPh sb="25" eb="27">
      <t>ヒツヨウ</t>
    </rPh>
    <rPh sb="28" eb="30">
      <t>ギョウム</t>
    </rPh>
    <rPh sb="31" eb="33">
      <t>ゲンテイ</t>
    </rPh>
    <phoneticPr fontId="5"/>
  </si>
  <si>
    <t>調査事業については、一般競争（総合評価）により競争性を確保して業者を選定することにより、効果的な実施方法を採用している。</t>
    <rPh sb="10" eb="12">
      <t>イッパン</t>
    </rPh>
    <rPh sb="23" eb="25">
      <t>キョウソウ</t>
    </rPh>
    <rPh sb="25" eb="26">
      <t>セイ</t>
    </rPh>
    <rPh sb="27" eb="29">
      <t>カクホ</t>
    </rPh>
    <rPh sb="44" eb="47">
      <t>コウカテキ</t>
    </rPh>
    <rPh sb="48" eb="50">
      <t>ジッシ</t>
    </rPh>
    <rPh sb="50" eb="51">
      <t>ホウ</t>
    </rPh>
    <rPh sb="53" eb="55">
      <t>サイヨウ</t>
    </rPh>
    <phoneticPr fontId="5"/>
  </si>
  <si>
    <t>この事業の成果等を踏まえて国際交渉に臨んだ結果、2020年以降の新しい法的枠組みに関する2015年までの合意に向けて我が国の獲得目標を達成している。</t>
    <rPh sb="58" eb="59">
      <t>ワ</t>
    </rPh>
    <rPh sb="60" eb="61">
      <t>クニ</t>
    </rPh>
    <rPh sb="62" eb="64">
      <t>カクトク</t>
    </rPh>
    <rPh sb="64" eb="66">
      <t>モクヒョウ</t>
    </rPh>
    <phoneticPr fontId="5"/>
  </si>
  <si>
    <t>この事業の成果等を踏まえ、2020年以降の新しい法的枠組みに関する合意に向けた国際交渉を着実に進めている。</t>
    <rPh sb="39" eb="41">
      <t>コクサイ</t>
    </rPh>
    <rPh sb="41" eb="43">
      <t>コウショウ</t>
    </rPh>
    <rPh sb="44" eb="46">
      <t>チャクジツ</t>
    </rPh>
    <rPh sb="47" eb="48">
      <t>スス</t>
    </rPh>
    <phoneticPr fontId="5"/>
  </si>
  <si>
    <t>参考までに、交渉への貢献の一つとして、正式な文書意見（サブミッション）を行った件数を指標とする。</t>
    <rPh sb="0" eb="2">
      <t>サンコウ</t>
    </rPh>
    <rPh sb="6" eb="8">
      <t>コウショウ</t>
    </rPh>
    <rPh sb="10" eb="12">
      <t>コウケン</t>
    </rPh>
    <rPh sb="13" eb="14">
      <t>ヒト</t>
    </rPh>
    <rPh sb="19" eb="21">
      <t>セイシキ</t>
    </rPh>
    <rPh sb="22" eb="24">
      <t>ブンショ</t>
    </rPh>
    <rPh sb="24" eb="26">
      <t>イケン</t>
    </rPh>
    <rPh sb="36" eb="37">
      <t>オコナ</t>
    </rPh>
    <rPh sb="39" eb="41">
      <t>ケンスウ</t>
    </rPh>
    <rPh sb="42" eb="44">
      <t>シヒョウ</t>
    </rPh>
    <phoneticPr fontId="5"/>
  </si>
  <si>
    <t>各年のCOP（条約締約国会議）における決定数当たりのコストを示す。</t>
    <rPh sb="0" eb="2">
      <t>カクトシ</t>
    </rPh>
    <rPh sb="7" eb="9">
      <t>ジョウヤク</t>
    </rPh>
    <rPh sb="9" eb="11">
      <t>テイヤク</t>
    </rPh>
    <rPh sb="11" eb="12">
      <t>コク</t>
    </rPh>
    <rPh sb="12" eb="14">
      <t>カイギ</t>
    </rPh>
    <rPh sb="19" eb="21">
      <t>ケッテイ</t>
    </rPh>
    <rPh sb="21" eb="22">
      <t>スウ</t>
    </rPh>
    <rPh sb="22" eb="23">
      <t>ア</t>
    </rPh>
    <rPh sb="30" eb="31">
      <t>シメ</t>
    </rPh>
    <phoneticPr fontId="5"/>
  </si>
  <si>
    <t>　　　　　　　　　　　　　　　　　　　-</t>
    <phoneticPr fontId="5"/>
  </si>
  <si>
    <t>各年のＣＯＰにおいて着実に決定を重ねており、コストに見合った成果を得られている。</t>
    <rPh sb="26" eb="28">
      <t>ミア</t>
    </rPh>
    <rPh sb="30" eb="32">
      <t>セイカ</t>
    </rPh>
    <rPh sb="33" eb="34">
      <t>エ</t>
    </rPh>
    <phoneticPr fontId="5"/>
  </si>
  <si>
    <t>本事業に必要となる高度な専門性を持つ機関にのみ最低限の経費を支出している。</t>
    <phoneticPr fontId="5"/>
  </si>
  <si>
    <t>各年のCOP（条約締約国会議）における獲得目標の達成を本事業の成果目標とする。</t>
    <rPh sb="0" eb="1">
      <t>カク</t>
    </rPh>
    <rPh sb="27" eb="28">
      <t>ホン</t>
    </rPh>
    <rPh sb="28" eb="30">
      <t>ジギョウ</t>
    </rPh>
    <rPh sb="31" eb="33">
      <t>セイカ</t>
    </rPh>
    <rPh sb="33" eb="35">
      <t>モクヒョウ</t>
    </rPh>
    <phoneticPr fontId="5"/>
  </si>
  <si>
    <t>執行額/成果指標</t>
    <rPh sb="0" eb="2">
      <t>シッコウ</t>
    </rPh>
    <rPh sb="2" eb="3">
      <t>ガク</t>
    </rPh>
    <rPh sb="4" eb="6">
      <t>セイカ</t>
    </rPh>
    <rPh sb="6" eb="8">
      <t>シヒョウ</t>
    </rPh>
    <phoneticPr fontId="5"/>
  </si>
  <si>
    <t>気候変動交渉は会議開催地が毎年異なり、またその年に議論される議題が大きく変化することから、当初想定と変わることがあったため。</t>
    <phoneticPr fontId="5"/>
  </si>
  <si>
    <t>78/38</t>
    <phoneticPr fontId="5"/>
  </si>
  <si>
    <t>103/38</t>
    <phoneticPr fontId="5"/>
  </si>
  <si>
    <t>89/32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</si>
</sst>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95"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8" fillId="0" borderId="111" xfId="1" applyFont="1" applyFill="1" applyBorder="1" applyAlignment="1" applyProtection="1">
      <alignment horizontal="center" vertical="top" wrapText="1"/>
      <protection locked="0"/>
    </xf>
    <xf numFmtId="0" fontId="18" fillId="0" borderId="9" xfId="1" applyFont="1" applyFill="1" applyBorder="1" applyAlignment="1" applyProtection="1">
      <alignment horizontal="center" vertical="top" wrapText="1"/>
      <protection locked="0"/>
    </xf>
    <xf numFmtId="0" fontId="18" fillId="0" borderId="10" xfId="1" applyFont="1" applyFill="1" applyBorder="1" applyAlignment="1" applyProtection="1">
      <alignment horizontal="center" vertical="top" wrapText="1"/>
      <protection locked="0"/>
    </xf>
    <xf numFmtId="0" fontId="19" fillId="5" borderId="111" xfId="1" applyFont="1" applyFill="1" applyBorder="1" applyAlignment="1" applyProtection="1">
      <alignment horizontal="center" vertical="top" wrapText="1"/>
      <protection locked="0"/>
    </xf>
    <xf numFmtId="0" fontId="19" fillId="5" borderId="9" xfId="1" applyFont="1" applyFill="1" applyBorder="1" applyAlignment="1" applyProtection="1">
      <alignment horizontal="center" vertical="top"/>
      <protection locked="0"/>
    </xf>
    <xf numFmtId="0" fontId="19" fillId="5" borderId="10" xfId="1" applyFont="1" applyFill="1" applyBorder="1" applyAlignment="1" applyProtection="1">
      <alignment horizontal="center" vertical="top"/>
      <protection locked="0"/>
    </xf>
    <xf numFmtId="0" fontId="19" fillId="0" borderId="111" xfId="1" applyFont="1" applyFill="1" applyBorder="1" applyAlignment="1" applyProtection="1">
      <alignment horizontal="center" vertical="top" wrapText="1"/>
      <protection locked="0"/>
    </xf>
    <xf numFmtId="0" fontId="19" fillId="0" borderId="9" xfId="1" applyFont="1" applyFill="1" applyBorder="1" applyAlignment="1" applyProtection="1">
      <alignment horizontal="center" vertical="top" wrapText="1"/>
      <protection locked="0"/>
    </xf>
    <xf numFmtId="0" fontId="19" fillId="0" borderId="10" xfId="1" applyFont="1" applyFill="1" applyBorder="1" applyAlignment="1" applyProtection="1">
      <alignment horizontal="center" vertical="top" wrapText="1"/>
      <protection locked="0"/>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81" fontId="0" fillId="0" borderId="69" xfId="0" applyNumberFormat="1" applyFont="1" applyBorder="1" applyAlignment="1" applyProtection="1">
      <alignment horizontal="right" vertical="center"/>
      <protection locked="0"/>
    </xf>
    <xf numFmtId="181" fontId="3" fillId="0" borderId="70" xfId="0" applyNumberFormat="1" applyFont="1" applyBorder="1" applyAlignment="1" applyProtection="1">
      <alignment horizontal="right" vertical="center"/>
      <protection locked="0"/>
    </xf>
    <xf numFmtId="181" fontId="3" fillId="0" borderId="94"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5" borderId="25"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9" fontId="0" fillId="0" borderId="25" xfId="0" applyNumberFormat="1" applyFont="1" applyFill="1" applyBorder="1" applyAlignment="1" applyProtection="1">
      <alignment vertical="center"/>
      <protection locked="0"/>
    </xf>
    <xf numFmtId="9" fontId="3" fillId="0" borderId="26" xfId="0" applyNumberFormat="1" applyFont="1" applyFill="1" applyBorder="1" applyAlignment="1" applyProtection="1">
      <alignment vertical="center"/>
      <protection locked="0"/>
    </xf>
    <xf numFmtId="9" fontId="3" fillId="0" borderId="27" xfId="0" applyNumberFormat="1" applyFont="1" applyFill="1" applyBorder="1" applyAlignment="1" applyProtection="1">
      <alignment vertical="center"/>
      <protection locked="0"/>
    </xf>
    <xf numFmtId="9" fontId="0" fillId="0" borderId="26" xfId="0" applyNumberFormat="1" applyFont="1" applyFill="1" applyBorder="1" applyAlignment="1" applyProtection="1">
      <alignment vertical="center"/>
      <protection locked="0"/>
    </xf>
    <xf numFmtId="9" fontId="0" fillId="0" borderId="27" xfId="0" applyNumberFormat="1"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177" fontId="3" fillId="0" borderId="136" xfId="0" applyNumberFormat="1" applyFont="1" applyFill="1" applyBorder="1" applyAlignment="1" applyProtection="1">
      <alignment horizontal="center" vertical="top"/>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33"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9" fillId="0" borderId="43" xfId="0"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1" fillId="0" borderId="72"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top"/>
      <protection locked="0"/>
    </xf>
    <xf numFmtId="0" fontId="3" fillId="0" borderId="70" xfId="0" applyFont="1" applyFill="1" applyBorder="1" applyAlignment="1" applyProtection="1">
      <alignment horizontal="center" vertical="top"/>
      <protection locked="0"/>
    </xf>
    <xf numFmtId="0" fontId="3" fillId="0" borderId="94" xfId="0"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49" fontId="0" fillId="0" borderId="140" xfId="0" applyNumberFormat="1" applyFont="1" applyBorder="1" applyAlignment="1" applyProtection="1">
      <alignment horizontal="left" vertical="center"/>
      <protection locked="0"/>
    </xf>
    <xf numFmtId="49" fontId="3" fillId="0" borderId="141" xfId="0" applyNumberFormat="1" applyFont="1" applyBorder="1" applyAlignment="1" applyProtection="1">
      <alignment horizontal="left" vertical="center"/>
      <protection locked="0"/>
    </xf>
    <xf numFmtId="49" fontId="3" fillId="0" borderId="142" xfId="0" applyNumberFormat="1"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69" xfId="0" applyFont="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top" wrapText="1" shrinkToFit="1"/>
      <protection locked="0"/>
    </xf>
    <xf numFmtId="0" fontId="3" fillId="0" borderId="26" xfId="0" applyFont="1" applyBorder="1" applyAlignment="1" applyProtection="1">
      <alignment horizontal="left" vertical="top" shrinkToFit="1"/>
      <protection locked="0"/>
    </xf>
    <xf numFmtId="0" fontId="3" fillId="0" borderId="34" xfId="0" applyFont="1" applyBorder="1" applyAlignment="1" applyProtection="1">
      <alignment horizontal="left" vertical="top"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top" wrapText="1"/>
      <protection locked="0"/>
    </xf>
    <xf numFmtId="0" fontId="12" fillId="0" borderId="26" xfId="2" applyFont="1" applyFill="1" applyBorder="1" applyAlignment="1" applyProtection="1">
      <alignment horizontal="left" vertical="top" wrapText="1"/>
      <protection locked="0"/>
    </xf>
    <xf numFmtId="0" fontId="3" fillId="0" borderId="26"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137" xfId="0" applyFont="1" applyFill="1" applyBorder="1" applyAlignment="1" applyProtection="1">
      <alignment vertical="center" wrapText="1"/>
      <protection locked="0"/>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3" fillId="0" borderId="9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180975</xdr:colOff>
      <xdr:row>139</xdr:row>
      <xdr:rowOff>174625</xdr:rowOff>
    </xdr:from>
    <xdr:to>
      <xdr:col>35</xdr:col>
      <xdr:colOff>180975</xdr:colOff>
      <xdr:row>141</xdr:row>
      <xdr:rowOff>4044</xdr:rowOff>
    </xdr:to>
    <xdr:sp macro="" textlink="">
      <xdr:nvSpPr>
        <xdr:cNvPr id="27" name="テキスト ボックス 26"/>
        <xdr:cNvSpPr txBox="1"/>
      </xdr:nvSpPr>
      <xdr:spPr>
        <a:xfrm>
          <a:off x="3581400" y="35779075"/>
          <a:ext cx="3600450" cy="68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端数処理の関係で</a:t>
          </a:r>
          <a:r>
            <a:rPr kumimoji="1" lang="en-US" altLang="ja-JP" sz="1400">
              <a:solidFill>
                <a:sysClr val="windowText" lastClr="000000"/>
              </a:solidFill>
            </a:rPr>
            <a:t>89</a:t>
          </a:r>
          <a:r>
            <a:rPr kumimoji="1" lang="ja-JP" altLang="en-US" sz="1400">
              <a:solidFill>
                <a:sysClr val="windowText" lastClr="000000"/>
              </a:solidFill>
            </a:rPr>
            <a:t>百万円にならない</a:t>
          </a:r>
          <a:endParaRPr kumimoji="1" lang="en-US" altLang="ja-JP" sz="14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126999</xdr:colOff>
      <xdr:row>140</xdr:row>
      <xdr:rowOff>101599</xdr:rowOff>
    </xdr:from>
    <xdr:to>
      <xdr:col>42</xdr:col>
      <xdr:colOff>47624</xdr:colOff>
      <xdr:row>144</xdr:row>
      <xdr:rowOff>15874</xdr:rowOff>
    </xdr:to>
    <xdr:sp macro="" textlink="">
      <xdr:nvSpPr>
        <xdr:cNvPr id="5" name="大かっこ 4"/>
        <xdr:cNvSpPr/>
      </xdr:nvSpPr>
      <xdr:spPr>
        <a:xfrm>
          <a:off x="1365249" y="32915224"/>
          <a:ext cx="7350125" cy="13112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将来国際枠組みづくり推進費</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気候変動枠組条約・京都議定書の下での国際交渉等において、すべての主要国による公平かつ実効性ある国際的枠組みの構築の実現のため、主要国の動向を踏まえつつ国際戦略を構築し、我が国からの積極的な働きかけを行う。また、各国での排出削減を着実に実施するために、各国の削減行動を検証できる体制作り等の将来枠組みのあり方に関する検討を行う。</a:t>
          </a:r>
          <a:endParaRPr kumimoji="1" lang="en-US" altLang="ja-JP" sz="1100">
            <a:solidFill>
              <a:schemeClr val="tx1"/>
            </a:solidFill>
          </a:endParaRPr>
        </a:p>
      </xdr:txBody>
    </xdr:sp>
    <xdr:clientData/>
  </xdr:twoCellAnchor>
  <xdr:twoCellAnchor>
    <xdr:from>
      <xdr:col>8</xdr:col>
      <xdr:colOff>177800</xdr:colOff>
      <xdr:row>143</xdr:row>
      <xdr:rowOff>330200</xdr:rowOff>
    </xdr:from>
    <xdr:to>
      <xdr:col>19</xdr:col>
      <xdr:colOff>163656</xdr:colOff>
      <xdr:row>169</xdr:row>
      <xdr:rowOff>306531</xdr:rowOff>
    </xdr:to>
    <xdr:grpSp>
      <xdr:nvGrpSpPr>
        <xdr:cNvPr id="6" name="グループ化 13"/>
        <xdr:cNvGrpSpPr>
          <a:grpSpLocks/>
        </xdr:cNvGrpSpPr>
      </xdr:nvGrpSpPr>
      <xdr:grpSpPr bwMode="auto">
        <a:xfrm>
          <a:off x="1778000" y="37763450"/>
          <a:ext cx="2186131" cy="9825181"/>
          <a:chOff x="1815353" y="31623001"/>
          <a:chExt cx="2150903" cy="9184230"/>
        </a:xfrm>
      </xdr:grpSpPr>
      <xdr:cxnSp macro="">
        <xdr:nvCxnSpPr>
          <xdr:cNvPr id="7" name="直線矢印コネクタ 6"/>
          <xdr:cNvCxnSpPr/>
        </xdr:nvCxnSpPr>
        <xdr:spPr>
          <a:xfrm>
            <a:off x="1815353" y="31623001"/>
            <a:ext cx="47798" cy="9174623"/>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1824913" y="34889359"/>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1815353" y="32209023"/>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1853591" y="40807231"/>
            <a:ext cx="211266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21</xdr:col>
      <xdr:colOff>25400</xdr:colOff>
      <xdr:row>144</xdr:row>
      <xdr:rowOff>317500</xdr:rowOff>
    </xdr:from>
    <xdr:to>
      <xdr:col>36</xdr:col>
      <xdr:colOff>34925</xdr:colOff>
      <xdr:row>146</xdr:row>
      <xdr:rowOff>285750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2600" y="32512000"/>
          <a:ext cx="30575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79375</xdr:colOff>
      <xdr:row>144</xdr:row>
      <xdr:rowOff>38100</xdr:rowOff>
    </xdr:from>
    <xdr:to>
      <xdr:col>30</xdr:col>
      <xdr:colOff>26307</xdr:colOff>
      <xdr:row>144</xdr:row>
      <xdr:rowOff>256241</xdr:rowOff>
    </xdr:to>
    <xdr:sp macro="" textlink="">
      <xdr:nvSpPr>
        <xdr:cNvPr id="12" name="テキスト ボックス 11"/>
        <xdr:cNvSpPr txBox="1"/>
      </xdr:nvSpPr>
      <xdr:spPr>
        <a:xfrm>
          <a:off x="3794125" y="34248725"/>
          <a:ext cx="2423432"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p>
      </xdr:txBody>
    </xdr:sp>
    <xdr:clientData/>
  </xdr:twoCellAnchor>
  <xdr:twoCellAnchor>
    <xdr:from>
      <xdr:col>19</xdr:col>
      <xdr:colOff>152400</xdr:colOff>
      <xdr:row>147</xdr:row>
      <xdr:rowOff>12700</xdr:rowOff>
    </xdr:from>
    <xdr:to>
      <xdr:col>39</xdr:col>
      <xdr:colOff>127000</xdr:colOff>
      <xdr:row>150</xdr:row>
      <xdr:rowOff>317500</xdr:rowOff>
    </xdr:to>
    <xdr:sp macro="" textlink="">
      <xdr:nvSpPr>
        <xdr:cNvPr id="13" name="大かっこ 12"/>
        <xdr:cNvSpPr/>
      </xdr:nvSpPr>
      <xdr:spPr>
        <a:xfrm>
          <a:off x="4073525" y="38446075"/>
          <a:ext cx="4102100" cy="1352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26</a:t>
          </a:r>
          <a:r>
            <a:rPr kumimoji="1" lang="ja-JP" altLang="en-US" sz="1100">
              <a:solidFill>
                <a:schemeClr val="tx1"/>
              </a:solidFill>
            </a:rPr>
            <a:t>年度　気候変動対策に係る国際交渉関連調査業務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・気候変動に関する将来国際的枠組の検討</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clientData/>
  </xdr:twoCellAnchor>
  <xdr:twoCellAnchor>
    <xdr:from>
      <xdr:col>20</xdr:col>
      <xdr:colOff>88901</xdr:colOff>
      <xdr:row>154</xdr:row>
      <xdr:rowOff>88899</xdr:rowOff>
    </xdr:from>
    <xdr:to>
      <xdr:col>38</xdr:col>
      <xdr:colOff>31751</xdr:colOff>
      <xdr:row>158</xdr:row>
      <xdr:rowOff>206374</xdr:rowOff>
    </xdr:to>
    <xdr:sp macro="" textlink="">
      <xdr:nvSpPr>
        <xdr:cNvPr id="15" name="大かっこ 14"/>
        <xdr:cNvSpPr/>
      </xdr:nvSpPr>
      <xdr:spPr>
        <a:xfrm>
          <a:off x="4216401" y="37887274"/>
          <a:ext cx="3657600" cy="15144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26</a:t>
          </a:r>
          <a:r>
            <a:rPr kumimoji="1" lang="ja-JP" altLang="en-US" sz="1100">
              <a:solidFill>
                <a:schemeClr val="tx1"/>
              </a:solidFill>
            </a:rPr>
            <a:t>年度気候変動枠組条約の下での</a:t>
          </a:r>
          <a:r>
            <a:rPr kumimoji="1" lang="en-US" altLang="ja-JP" sz="1100">
              <a:solidFill>
                <a:schemeClr val="tx1"/>
              </a:solidFill>
            </a:rPr>
            <a:t>2020</a:t>
          </a:r>
          <a:r>
            <a:rPr kumimoji="1" lang="ja-JP" altLang="en-US" sz="1100">
              <a:solidFill>
                <a:schemeClr val="tx1"/>
              </a:solidFill>
            </a:rPr>
            <a:t>年以降の枠組みに関する情報整理業務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・将来枠組検討会の開催</a:t>
          </a:r>
          <a:endParaRPr kumimoji="1" lang="en-US" altLang="ja-JP" sz="1100">
            <a:solidFill>
              <a:schemeClr val="tx1"/>
            </a:solidFill>
          </a:endParaRPr>
        </a:p>
        <a:p>
          <a:pPr algn="l">
            <a:lnSpc>
              <a:spcPts val="1200"/>
            </a:lnSpc>
          </a:pPr>
          <a:r>
            <a:rPr kumimoji="1" lang="ja-JP" altLang="en-US" sz="1100">
              <a:solidFill>
                <a:schemeClr val="tx1"/>
              </a:solidFill>
            </a:rPr>
            <a:t>・将来枠組に関する各国意見の整理・分析</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rPr>
            <a:t>・</a:t>
          </a:r>
          <a:r>
            <a:rPr kumimoji="1" lang="en-US" altLang="ja-JP" sz="1100">
              <a:solidFill>
                <a:schemeClr val="tx1"/>
              </a:solidFill>
            </a:rPr>
            <a:t>ADP</a:t>
          </a:r>
          <a:r>
            <a:rPr kumimoji="1" lang="ja-JP" altLang="en-US" sz="1100">
              <a:solidFill>
                <a:schemeClr val="tx1"/>
              </a:solidFill>
            </a:rPr>
            <a:t>請負者派遣</a:t>
          </a:r>
          <a:endParaRPr kumimoji="1" lang="en-US" altLang="ja-JP" sz="1100">
            <a:solidFill>
              <a:schemeClr val="tx1"/>
            </a:solidFill>
          </a:endParaRPr>
        </a:p>
        <a:p>
          <a:pPr algn="l">
            <a:lnSpc>
              <a:spcPts val="1200"/>
            </a:lnSpc>
          </a:pPr>
          <a:r>
            <a:rPr kumimoji="1" lang="ja-JP" altLang="en-US" sz="1100">
              <a:solidFill>
                <a:schemeClr val="tx1"/>
              </a:solidFill>
            </a:rPr>
            <a:t>・適応関連調査</a:t>
          </a:r>
          <a:endParaRPr kumimoji="1" lang="en-US" altLang="ja-JP" sz="1100">
            <a:solidFill>
              <a:schemeClr val="tx1"/>
            </a:solidFill>
          </a:endParaRPr>
        </a:p>
      </xdr:txBody>
    </xdr:sp>
    <xdr:clientData/>
  </xdr:twoCellAnchor>
  <xdr:twoCellAnchor>
    <xdr:from>
      <xdr:col>24</xdr:col>
      <xdr:colOff>50800</xdr:colOff>
      <xdr:row>168</xdr:row>
      <xdr:rowOff>25400</xdr:rowOff>
    </xdr:from>
    <xdr:to>
      <xdr:col>36</xdr:col>
      <xdr:colOff>907</xdr:colOff>
      <xdr:row>168</xdr:row>
      <xdr:rowOff>243541</xdr:rowOff>
    </xdr:to>
    <xdr:sp macro="" textlink="">
      <xdr:nvSpPr>
        <xdr:cNvPr id="16" name="テキスト ボックス 15"/>
        <xdr:cNvSpPr txBox="1"/>
      </xdr:nvSpPr>
      <xdr:spPr>
        <a:xfrm>
          <a:off x="4927600" y="40855900"/>
          <a:ext cx="2388507"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a:t>
          </a:r>
          <a:r>
            <a:rPr kumimoji="1" lang="en-US" altLang="ja-JP" sz="1100"/>
            <a:t>/</a:t>
          </a:r>
          <a:r>
            <a:rPr kumimoji="1" lang="ja-JP" altLang="en-US" sz="1100"/>
            <a:t>請負</a:t>
          </a:r>
          <a:r>
            <a:rPr kumimoji="1" lang="en-US" altLang="ja-JP" sz="1100"/>
            <a:t>】</a:t>
          </a:r>
        </a:p>
      </xdr:txBody>
    </xdr:sp>
    <xdr:clientData/>
  </xdr:twoCellAnchor>
  <xdr:twoCellAnchor>
    <xdr:from>
      <xdr:col>21</xdr:col>
      <xdr:colOff>0</xdr:colOff>
      <xdr:row>170</xdr:row>
      <xdr:rowOff>127000</xdr:rowOff>
    </xdr:from>
    <xdr:to>
      <xdr:col>38</xdr:col>
      <xdr:colOff>139155</xdr:colOff>
      <xdr:row>171</xdr:row>
      <xdr:rowOff>495928</xdr:rowOff>
    </xdr:to>
    <xdr:sp macro="" textlink="">
      <xdr:nvSpPr>
        <xdr:cNvPr id="17" name="大かっこ 16"/>
        <xdr:cNvSpPr/>
      </xdr:nvSpPr>
      <xdr:spPr>
        <a:xfrm>
          <a:off x="4267200" y="41948100"/>
          <a:ext cx="3593555" cy="7245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・国際会議における通訳業務及び作業室、車両、備品等の借り上げ等</a:t>
          </a:r>
          <a:endParaRPr kumimoji="1" lang="en-US" altLang="ja-JP" sz="1100">
            <a:solidFill>
              <a:schemeClr val="tx1"/>
            </a:solidFill>
          </a:endParaRPr>
        </a:p>
      </xdr:txBody>
    </xdr:sp>
    <xdr:clientData/>
  </xdr:twoCellAnchor>
  <xdr:twoCellAnchor>
    <xdr:from>
      <xdr:col>9</xdr:col>
      <xdr:colOff>38100</xdr:colOff>
      <xdr:row>161</xdr:row>
      <xdr:rowOff>292100</xdr:rowOff>
    </xdr:from>
    <xdr:to>
      <xdr:col>19</xdr:col>
      <xdr:colOff>160482</xdr:colOff>
      <xdr:row>161</xdr:row>
      <xdr:rowOff>292101</xdr:rowOff>
    </xdr:to>
    <xdr:cxnSp macro="">
      <xdr:nvCxnSpPr>
        <xdr:cNvPr id="19" name="直線矢印コネクタ 18"/>
        <xdr:cNvCxnSpPr/>
      </xdr:nvCxnSpPr>
      <xdr:spPr bwMode="auto">
        <a:xfrm flipV="1">
          <a:off x="1866900" y="38633400"/>
          <a:ext cx="215438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139700</xdr:colOff>
      <xdr:row>160</xdr:row>
      <xdr:rowOff>342900</xdr:rowOff>
    </xdr:from>
    <xdr:to>
      <xdr:col>35</xdr:col>
      <xdr:colOff>149225</xdr:colOff>
      <xdr:row>162</xdr:row>
      <xdr:rowOff>311150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3700" y="38328600"/>
          <a:ext cx="30575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187325</xdr:colOff>
      <xdr:row>160</xdr:row>
      <xdr:rowOff>92075</xdr:rowOff>
    </xdr:from>
    <xdr:to>
      <xdr:col>30</xdr:col>
      <xdr:colOff>132525</xdr:colOff>
      <xdr:row>160</xdr:row>
      <xdr:rowOff>303866</xdr:rowOff>
    </xdr:to>
    <xdr:sp macro="" textlink="">
      <xdr:nvSpPr>
        <xdr:cNvPr id="21" name="テキスト ボックス 20"/>
        <xdr:cNvSpPr txBox="1"/>
      </xdr:nvSpPr>
      <xdr:spPr>
        <a:xfrm>
          <a:off x="3902075" y="39985950"/>
          <a:ext cx="2421700" cy="21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r>
            <a:rPr kumimoji="1" lang="ja-JP" altLang="en-US" sz="1100"/>
            <a:t>請負</a:t>
          </a:r>
          <a:r>
            <a:rPr kumimoji="1" lang="en-US" altLang="ja-JP" sz="1100"/>
            <a:t>】</a:t>
          </a:r>
        </a:p>
      </xdr:txBody>
    </xdr:sp>
    <xdr:clientData/>
  </xdr:twoCellAnchor>
  <xdr:twoCellAnchor>
    <xdr:from>
      <xdr:col>19</xdr:col>
      <xdr:colOff>139699</xdr:colOff>
      <xdr:row>162</xdr:row>
      <xdr:rowOff>304799</xdr:rowOff>
    </xdr:from>
    <xdr:to>
      <xdr:col>39</xdr:col>
      <xdr:colOff>174624</xdr:colOff>
      <xdr:row>166</xdr:row>
      <xdr:rowOff>206375</xdr:rowOff>
    </xdr:to>
    <xdr:sp macro="" textlink="">
      <xdr:nvSpPr>
        <xdr:cNvPr id="22" name="大かっこ 21"/>
        <xdr:cNvSpPr/>
      </xdr:nvSpPr>
      <xdr:spPr>
        <a:xfrm>
          <a:off x="4060824" y="40992424"/>
          <a:ext cx="4162425" cy="15684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26</a:t>
          </a:r>
          <a:r>
            <a:rPr kumimoji="1" lang="ja-JP" altLang="en-US" sz="1100">
              <a:solidFill>
                <a:schemeClr val="tx1"/>
              </a:solidFill>
            </a:rPr>
            <a:t>年度気候変動枠組条約の下での</a:t>
          </a:r>
          <a:r>
            <a:rPr kumimoji="1" lang="en-US" altLang="ja-JP" sz="1100">
              <a:solidFill>
                <a:schemeClr val="tx1"/>
              </a:solidFill>
            </a:rPr>
            <a:t>2020</a:t>
          </a:r>
          <a:r>
            <a:rPr kumimoji="1" lang="ja-JP" altLang="en-US" sz="1100">
              <a:solidFill>
                <a:schemeClr val="tx1"/>
              </a:solidFill>
            </a:rPr>
            <a:t>年以降の枠組みに関する情報整理業務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・将来枠組検討会の開催</a:t>
          </a:r>
          <a:endParaRPr kumimoji="1" lang="en-US" altLang="ja-JP" sz="1100">
            <a:solidFill>
              <a:schemeClr val="tx1"/>
            </a:solidFill>
          </a:endParaRPr>
        </a:p>
        <a:p>
          <a:pPr algn="l">
            <a:lnSpc>
              <a:spcPts val="1200"/>
            </a:lnSpc>
          </a:pPr>
          <a:r>
            <a:rPr kumimoji="1" lang="ja-JP" altLang="en-US" sz="1100">
              <a:solidFill>
                <a:schemeClr val="tx1"/>
              </a:solidFill>
            </a:rPr>
            <a:t>・将来枠組に関する各国意見の整理・分析</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rPr>
            <a:t>・</a:t>
          </a:r>
          <a:r>
            <a:rPr kumimoji="1" lang="en-US" altLang="ja-JP" sz="1100">
              <a:solidFill>
                <a:schemeClr val="tx1"/>
              </a:solidFill>
            </a:rPr>
            <a:t>ADP</a:t>
          </a:r>
          <a:r>
            <a:rPr kumimoji="1" lang="ja-JP" altLang="en-US" sz="1100">
              <a:solidFill>
                <a:schemeClr val="tx1"/>
              </a:solidFill>
            </a:rPr>
            <a:t>請負者派遣</a:t>
          </a:r>
          <a:endParaRPr kumimoji="1" lang="en-US" altLang="ja-JP" sz="1100">
            <a:solidFill>
              <a:schemeClr val="tx1"/>
            </a:solidFill>
          </a:endParaRPr>
        </a:p>
        <a:p>
          <a:pPr algn="l">
            <a:lnSpc>
              <a:spcPts val="1200"/>
            </a:lnSpc>
          </a:pPr>
          <a:r>
            <a:rPr kumimoji="1" lang="ja-JP" altLang="en-US" sz="1100">
              <a:solidFill>
                <a:schemeClr val="tx1"/>
              </a:solidFill>
            </a:rPr>
            <a:t>・適応関連調査</a:t>
          </a:r>
          <a:endParaRPr kumimoji="1" lang="en-US" altLang="ja-JP" sz="1100">
            <a:solidFill>
              <a:schemeClr val="tx1"/>
            </a:solidFill>
          </a:endParaRPr>
        </a:p>
      </xdr:txBody>
    </xdr:sp>
    <xdr:clientData/>
  </xdr:twoCellAnchor>
  <xdr:twoCellAnchor>
    <xdr:from>
      <xdr:col>8</xdr:col>
      <xdr:colOff>177800</xdr:colOff>
      <xdr:row>179</xdr:row>
      <xdr:rowOff>241300</xdr:rowOff>
    </xdr:from>
    <xdr:to>
      <xdr:col>25</xdr:col>
      <xdr:colOff>175548</xdr:colOff>
      <xdr:row>183</xdr:row>
      <xdr:rowOff>87377</xdr:rowOff>
    </xdr:to>
    <xdr:sp macro="" textlink="">
      <xdr:nvSpPr>
        <xdr:cNvPr id="23" name="テキスト ボックス 22"/>
        <xdr:cNvSpPr txBox="1"/>
      </xdr:nvSpPr>
      <xdr:spPr>
        <a:xfrm>
          <a:off x="1803400" y="46697900"/>
          <a:ext cx="3452148" cy="111607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9</xdr:col>
      <xdr:colOff>101600</xdr:colOff>
      <xdr:row>193</xdr:row>
      <xdr:rowOff>38100</xdr:rowOff>
    </xdr:from>
    <xdr:to>
      <xdr:col>26</xdr:col>
      <xdr:colOff>77946</xdr:colOff>
      <xdr:row>196</xdr:row>
      <xdr:rowOff>200440</xdr:rowOff>
    </xdr:to>
    <xdr:sp macro="" textlink="">
      <xdr:nvSpPr>
        <xdr:cNvPr id="24" name="テキスト ボックス 23"/>
        <xdr:cNvSpPr txBox="1"/>
      </xdr:nvSpPr>
      <xdr:spPr>
        <a:xfrm>
          <a:off x="1930400" y="51015900"/>
          <a:ext cx="3430746" cy="111484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8</xdr:col>
      <xdr:colOff>127000</xdr:colOff>
      <xdr:row>205</xdr:row>
      <xdr:rowOff>304800</xdr:rowOff>
    </xdr:from>
    <xdr:to>
      <xdr:col>25</xdr:col>
      <xdr:colOff>116955</xdr:colOff>
      <xdr:row>209</xdr:row>
      <xdr:rowOff>153475</xdr:rowOff>
    </xdr:to>
    <xdr:sp macro="" textlink="">
      <xdr:nvSpPr>
        <xdr:cNvPr id="25" name="テキスト ボックス 24"/>
        <xdr:cNvSpPr txBox="1"/>
      </xdr:nvSpPr>
      <xdr:spPr>
        <a:xfrm>
          <a:off x="1752600" y="55156100"/>
          <a:ext cx="3444355" cy="11186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19</xdr:col>
      <xdr:colOff>88900</xdr:colOff>
      <xdr:row>151</xdr:row>
      <xdr:rowOff>273050</xdr:rowOff>
    </xdr:from>
    <xdr:to>
      <xdr:col>31</xdr:col>
      <xdr:colOff>35832</xdr:colOff>
      <xdr:row>152</xdr:row>
      <xdr:rowOff>141941</xdr:rowOff>
    </xdr:to>
    <xdr:sp macro="" textlink="">
      <xdr:nvSpPr>
        <xdr:cNvPr id="26" name="テキスト ボックス 25"/>
        <xdr:cNvSpPr txBox="1"/>
      </xdr:nvSpPr>
      <xdr:spPr>
        <a:xfrm>
          <a:off x="4010025" y="36928425"/>
          <a:ext cx="2423432"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r>
            <a:rPr kumimoji="1" lang="ja-JP" altLang="en-US" sz="1100"/>
            <a:t>請負</a:t>
          </a:r>
          <a:r>
            <a:rPr kumimoji="1" lang="en-US" altLang="ja-JP" sz="1100"/>
            <a:t>】</a:t>
          </a:r>
        </a:p>
      </xdr:txBody>
    </xdr:sp>
    <xdr:clientData/>
  </xdr:twoCellAnchor>
  <xdr:twoCellAnchor editAs="oneCell">
    <xdr:from>
      <xdr:col>37</xdr:col>
      <xdr:colOff>9525</xdr:colOff>
      <xdr:row>139</xdr:row>
      <xdr:rowOff>19050</xdr:rowOff>
    </xdr:from>
    <xdr:to>
      <xdr:col>49</xdr:col>
      <xdr:colOff>139284</xdr:colOff>
      <xdr:row>139</xdr:row>
      <xdr:rowOff>323876</xdr:rowOff>
    </xdr:to>
    <xdr:pic>
      <xdr:nvPicPr>
        <xdr:cNvPr id="2" name="図 1"/>
        <xdr:cNvPicPr>
          <a:picLocks noChangeAspect="1"/>
        </xdr:cNvPicPr>
      </xdr:nvPicPr>
      <xdr:blipFill>
        <a:blip xmlns:r="http://schemas.openxmlformats.org/officeDocument/2006/relationships" r:embed="rId3"/>
        <a:stretch>
          <a:fillRect/>
        </a:stretch>
      </xdr:blipFill>
      <xdr:spPr>
        <a:xfrm>
          <a:off x="7410450" y="35623500"/>
          <a:ext cx="2530059" cy="304826"/>
        </a:xfrm>
        <a:prstGeom prst="rect">
          <a:avLst/>
        </a:prstGeom>
      </xdr:spPr>
    </xdr:pic>
    <xdr:clientData/>
  </xdr:twoCellAnchor>
  <xdr:twoCellAnchor>
    <xdr:from>
      <xdr:col>37</xdr:col>
      <xdr:colOff>0</xdr:colOff>
      <xdr:row>138</xdr:row>
      <xdr:rowOff>190500</xdr:rowOff>
    </xdr:from>
    <xdr:to>
      <xdr:col>49</xdr:col>
      <xdr:colOff>142875</xdr:colOff>
      <xdr:row>139</xdr:row>
      <xdr:rowOff>438150</xdr:rowOff>
    </xdr:to>
    <xdr:sp macro="" textlink="">
      <xdr:nvSpPr>
        <xdr:cNvPr id="31" name="大かっこ 30"/>
        <xdr:cNvSpPr/>
      </xdr:nvSpPr>
      <xdr:spPr>
        <a:xfrm>
          <a:off x="7400925" y="35499675"/>
          <a:ext cx="2543175" cy="5429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497" sqref="A366: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47" t="s">
        <v>0</v>
      </c>
      <c r="AK2" s="547"/>
      <c r="AL2" s="547"/>
      <c r="AM2" s="547"/>
      <c r="AN2" s="547"/>
      <c r="AO2" s="547"/>
      <c r="AP2" s="547"/>
      <c r="AQ2" s="125" t="s">
        <v>462</v>
      </c>
      <c r="AR2" s="125"/>
      <c r="AS2" s="68" t="str">
        <f>IF(OR(AQ2="　", AQ2=""), "", "-")</f>
        <v/>
      </c>
      <c r="AT2" s="126">
        <v>3</v>
      </c>
      <c r="AU2" s="126"/>
      <c r="AV2" s="69" t="str">
        <f>IF(AW2="", "", "-")</f>
        <v/>
      </c>
      <c r="AW2" s="130"/>
      <c r="AX2" s="130"/>
    </row>
    <row r="3" spans="1:50" ht="21" customHeight="1" thickBot="1">
      <c r="A3" s="339" t="s">
        <v>216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90</v>
      </c>
      <c r="AJ3" s="341" t="s">
        <v>467</v>
      </c>
      <c r="AK3" s="341"/>
      <c r="AL3" s="341"/>
      <c r="AM3" s="341"/>
      <c r="AN3" s="341"/>
      <c r="AO3" s="341"/>
      <c r="AP3" s="341"/>
      <c r="AQ3" s="341"/>
      <c r="AR3" s="341"/>
      <c r="AS3" s="341"/>
      <c r="AT3" s="341"/>
      <c r="AU3" s="341"/>
      <c r="AV3" s="341"/>
      <c r="AW3" s="341"/>
      <c r="AX3" s="36" t="s">
        <v>91</v>
      </c>
    </row>
    <row r="4" spans="1:50" ht="24.75" customHeight="1">
      <c r="A4" s="574" t="s">
        <v>30</v>
      </c>
      <c r="B4" s="575"/>
      <c r="C4" s="575"/>
      <c r="D4" s="575"/>
      <c r="E4" s="575"/>
      <c r="F4" s="575"/>
      <c r="G4" s="549" t="s">
        <v>468</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472</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93</v>
      </c>
      <c r="B5" s="560"/>
      <c r="C5" s="560"/>
      <c r="D5" s="560"/>
      <c r="E5" s="560"/>
      <c r="F5" s="561"/>
      <c r="G5" s="361" t="s">
        <v>530</v>
      </c>
      <c r="H5" s="362"/>
      <c r="I5" s="362"/>
      <c r="J5" s="362"/>
      <c r="K5" s="362"/>
      <c r="L5" s="362"/>
      <c r="M5" s="363" t="s">
        <v>92</v>
      </c>
      <c r="N5" s="364"/>
      <c r="O5" s="364"/>
      <c r="P5" s="364"/>
      <c r="Q5" s="364"/>
      <c r="R5" s="365"/>
      <c r="S5" s="366" t="s">
        <v>471</v>
      </c>
      <c r="T5" s="362"/>
      <c r="U5" s="362"/>
      <c r="V5" s="362"/>
      <c r="W5" s="362"/>
      <c r="X5" s="367"/>
      <c r="Y5" s="566" t="s">
        <v>3</v>
      </c>
      <c r="Z5" s="567"/>
      <c r="AA5" s="567"/>
      <c r="AB5" s="567"/>
      <c r="AC5" s="567"/>
      <c r="AD5" s="568"/>
      <c r="AE5" s="569" t="s">
        <v>473</v>
      </c>
      <c r="AF5" s="569"/>
      <c r="AG5" s="569"/>
      <c r="AH5" s="569"/>
      <c r="AI5" s="569"/>
      <c r="AJ5" s="569"/>
      <c r="AK5" s="569"/>
      <c r="AL5" s="569"/>
      <c r="AM5" s="569"/>
      <c r="AN5" s="569"/>
      <c r="AO5" s="569"/>
      <c r="AP5" s="570"/>
      <c r="AQ5" s="571" t="s">
        <v>474</v>
      </c>
      <c r="AR5" s="572"/>
      <c r="AS5" s="572"/>
      <c r="AT5" s="572"/>
      <c r="AU5" s="572"/>
      <c r="AV5" s="572"/>
      <c r="AW5" s="572"/>
      <c r="AX5" s="573"/>
    </row>
    <row r="6" spans="1:50" ht="39" customHeight="1">
      <c r="A6" s="576" t="s">
        <v>4</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80" t="s">
        <v>56</v>
      </c>
      <c r="Z6" s="581"/>
      <c r="AA6" s="581"/>
      <c r="AB6" s="581"/>
      <c r="AC6" s="581"/>
      <c r="AD6" s="582"/>
      <c r="AE6" s="583" t="s">
        <v>475</v>
      </c>
      <c r="AF6" s="584"/>
      <c r="AG6" s="584"/>
      <c r="AH6" s="584"/>
      <c r="AI6" s="584"/>
      <c r="AJ6" s="584"/>
      <c r="AK6" s="584"/>
      <c r="AL6" s="584"/>
      <c r="AM6" s="584"/>
      <c r="AN6" s="584"/>
      <c r="AO6" s="584"/>
      <c r="AP6" s="584"/>
      <c r="AQ6" s="585"/>
      <c r="AR6" s="585"/>
      <c r="AS6" s="585"/>
      <c r="AT6" s="585"/>
      <c r="AU6" s="585"/>
      <c r="AV6" s="585"/>
      <c r="AW6" s="585"/>
      <c r="AX6" s="586"/>
    </row>
    <row r="7" spans="1:50" ht="49.5" customHeight="1">
      <c r="A7" s="506" t="s">
        <v>25</v>
      </c>
      <c r="B7" s="507"/>
      <c r="C7" s="507"/>
      <c r="D7" s="507"/>
      <c r="E7" s="507"/>
      <c r="F7" s="507"/>
      <c r="G7" s="508" t="s">
        <v>470</v>
      </c>
      <c r="H7" s="509"/>
      <c r="I7" s="509"/>
      <c r="J7" s="509"/>
      <c r="K7" s="509"/>
      <c r="L7" s="509"/>
      <c r="M7" s="509"/>
      <c r="N7" s="509"/>
      <c r="O7" s="509"/>
      <c r="P7" s="509"/>
      <c r="Q7" s="509"/>
      <c r="R7" s="509"/>
      <c r="S7" s="509"/>
      <c r="T7" s="509"/>
      <c r="U7" s="509"/>
      <c r="V7" s="510"/>
      <c r="W7" s="510"/>
      <c r="X7" s="510"/>
      <c r="Y7" s="511" t="s">
        <v>5</v>
      </c>
      <c r="Z7" s="431"/>
      <c r="AA7" s="431"/>
      <c r="AB7" s="431"/>
      <c r="AC7" s="431"/>
      <c r="AD7" s="433"/>
      <c r="AE7" s="512" t="s">
        <v>476</v>
      </c>
      <c r="AF7" s="513"/>
      <c r="AG7" s="513"/>
      <c r="AH7" s="513"/>
      <c r="AI7" s="513"/>
      <c r="AJ7" s="513"/>
      <c r="AK7" s="513"/>
      <c r="AL7" s="513"/>
      <c r="AM7" s="513"/>
      <c r="AN7" s="513"/>
      <c r="AO7" s="513"/>
      <c r="AP7" s="513"/>
      <c r="AQ7" s="513"/>
      <c r="AR7" s="513"/>
      <c r="AS7" s="513"/>
      <c r="AT7" s="513"/>
      <c r="AU7" s="513"/>
      <c r="AV7" s="513"/>
      <c r="AW7" s="513"/>
      <c r="AX7" s="514"/>
    </row>
    <row r="8" spans="1:50" ht="52.5" customHeight="1">
      <c r="A8" s="393" t="s">
        <v>308</v>
      </c>
      <c r="B8" s="394"/>
      <c r="C8" s="394"/>
      <c r="D8" s="394"/>
      <c r="E8" s="394"/>
      <c r="F8" s="395"/>
      <c r="G8" s="390" t="str">
        <f>入力規則等!A26</f>
        <v>地球温暖化対策</v>
      </c>
      <c r="H8" s="391"/>
      <c r="I8" s="391"/>
      <c r="J8" s="391"/>
      <c r="K8" s="391"/>
      <c r="L8" s="391"/>
      <c r="M8" s="391"/>
      <c r="N8" s="391"/>
      <c r="O8" s="391"/>
      <c r="P8" s="391"/>
      <c r="Q8" s="391"/>
      <c r="R8" s="391"/>
      <c r="S8" s="391"/>
      <c r="T8" s="391"/>
      <c r="U8" s="391"/>
      <c r="V8" s="391"/>
      <c r="W8" s="391"/>
      <c r="X8" s="392"/>
      <c r="Y8" s="587" t="s">
        <v>79</v>
      </c>
      <c r="Z8" s="587"/>
      <c r="AA8" s="587"/>
      <c r="AB8" s="587"/>
      <c r="AC8" s="587"/>
      <c r="AD8" s="587"/>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69" customHeight="1">
      <c r="A9" s="515" t="s">
        <v>26</v>
      </c>
      <c r="B9" s="516"/>
      <c r="C9" s="516"/>
      <c r="D9" s="516"/>
      <c r="E9" s="516"/>
      <c r="F9" s="516"/>
      <c r="G9" s="544" t="s">
        <v>477</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c r="A10" s="515" t="s">
        <v>36</v>
      </c>
      <c r="B10" s="516"/>
      <c r="C10" s="516"/>
      <c r="D10" s="516"/>
      <c r="E10" s="516"/>
      <c r="F10" s="516"/>
      <c r="G10" s="717" t="s">
        <v>478</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c r="A11" s="515" t="s">
        <v>6</v>
      </c>
      <c r="B11" s="516"/>
      <c r="C11" s="516"/>
      <c r="D11" s="516"/>
      <c r="E11" s="516"/>
      <c r="F11" s="517"/>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518" t="s">
        <v>27</v>
      </c>
      <c r="B12" s="519"/>
      <c r="C12" s="519"/>
      <c r="D12" s="519"/>
      <c r="E12" s="519"/>
      <c r="F12" s="520"/>
      <c r="G12" s="527"/>
      <c r="H12" s="528"/>
      <c r="I12" s="528"/>
      <c r="J12" s="528"/>
      <c r="K12" s="528"/>
      <c r="L12" s="528"/>
      <c r="M12" s="528"/>
      <c r="N12" s="528"/>
      <c r="O12" s="528"/>
      <c r="P12" s="214" t="s">
        <v>69</v>
      </c>
      <c r="Q12" s="140"/>
      <c r="R12" s="140"/>
      <c r="S12" s="140"/>
      <c r="T12" s="140"/>
      <c r="U12" s="140"/>
      <c r="V12" s="210"/>
      <c r="W12" s="214" t="s">
        <v>70</v>
      </c>
      <c r="X12" s="140"/>
      <c r="Y12" s="140"/>
      <c r="Z12" s="140"/>
      <c r="AA12" s="140"/>
      <c r="AB12" s="140"/>
      <c r="AC12" s="210"/>
      <c r="AD12" s="214" t="s">
        <v>71</v>
      </c>
      <c r="AE12" s="140"/>
      <c r="AF12" s="140"/>
      <c r="AG12" s="140"/>
      <c r="AH12" s="140"/>
      <c r="AI12" s="140"/>
      <c r="AJ12" s="210"/>
      <c r="AK12" s="214" t="s">
        <v>72</v>
      </c>
      <c r="AL12" s="140"/>
      <c r="AM12" s="140"/>
      <c r="AN12" s="140"/>
      <c r="AO12" s="140"/>
      <c r="AP12" s="140"/>
      <c r="AQ12" s="210"/>
      <c r="AR12" s="214" t="s">
        <v>73</v>
      </c>
      <c r="AS12" s="140"/>
      <c r="AT12" s="140"/>
      <c r="AU12" s="140"/>
      <c r="AV12" s="140"/>
      <c r="AW12" s="140"/>
      <c r="AX12" s="531"/>
    </row>
    <row r="13" spans="1:50" ht="21" customHeight="1">
      <c r="A13" s="521"/>
      <c r="B13" s="522"/>
      <c r="C13" s="522"/>
      <c r="D13" s="522"/>
      <c r="E13" s="522"/>
      <c r="F13" s="523"/>
      <c r="G13" s="532" t="s">
        <v>7</v>
      </c>
      <c r="H13" s="533"/>
      <c r="I13" s="538" t="s">
        <v>8</v>
      </c>
      <c r="J13" s="539"/>
      <c r="K13" s="539"/>
      <c r="L13" s="539"/>
      <c r="M13" s="539"/>
      <c r="N13" s="539"/>
      <c r="O13" s="540"/>
      <c r="P13" s="90">
        <v>93</v>
      </c>
      <c r="Q13" s="90"/>
      <c r="R13" s="90"/>
      <c r="S13" s="90"/>
      <c r="T13" s="90"/>
      <c r="U13" s="90"/>
      <c r="V13" s="90"/>
      <c r="W13" s="90">
        <v>117</v>
      </c>
      <c r="X13" s="90"/>
      <c r="Y13" s="90"/>
      <c r="Z13" s="90"/>
      <c r="AA13" s="90"/>
      <c r="AB13" s="90"/>
      <c r="AC13" s="90"/>
      <c r="AD13" s="90">
        <v>126</v>
      </c>
      <c r="AE13" s="90"/>
      <c r="AF13" s="90"/>
      <c r="AG13" s="90"/>
      <c r="AH13" s="90"/>
      <c r="AI13" s="90"/>
      <c r="AJ13" s="90"/>
      <c r="AK13" s="720">
        <v>142</v>
      </c>
      <c r="AL13" s="720"/>
      <c r="AM13" s="720"/>
      <c r="AN13" s="720"/>
      <c r="AO13" s="720"/>
      <c r="AP13" s="720"/>
      <c r="AQ13" s="720"/>
      <c r="AR13" s="721"/>
      <c r="AS13" s="722"/>
      <c r="AT13" s="722"/>
      <c r="AU13" s="722"/>
      <c r="AV13" s="722"/>
      <c r="AW13" s="722"/>
      <c r="AX13" s="723"/>
    </row>
    <row r="14" spans="1:50" ht="21" customHeight="1">
      <c r="A14" s="521"/>
      <c r="B14" s="522"/>
      <c r="C14" s="522"/>
      <c r="D14" s="522"/>
      <c r="E14" s="522"/>
      <c r="F14" s="523"/>
      <c r="G14" s="534"/>
      <c r="H14" s="535"/>
      <c r="I14" s="378" t="s">
        <v>9</v>
      </c>
      <c r="J14" s="529"/>
      <c r="K14" s="529"/>
      <c r="L14" s="529"/>
      <c r="M14" s="529"/>
      <c r="N14" s="529"/>
      <c r="O14" s="530"/>
      <c r="P14" s="95" t="s">
        <v>524</v>
      </c>
      <c r="Q14" s="96"/>
      <c r="R14" s="96"/>
      <c r="S14" s="96"/>
      <c r="T14" s="96"/>
      <c r="U14" s="96"/>
      <c r="V14" s="97"/>
      <c r="W14" s="95" t="s">
        <v>524</v>
      </c>
      <c r="X14" s="96"/>
      <c r="Y14" s="96"/>
      <c r="Z14" s="96"/>
      <c r="AA14" s="96"/>
      <c r="AB14" s="96"/>
      <c r="AC14" s="97"/>
      <c r="AD14" s="95" t="s">
        <v>524</v>
      </c>
      <c r="AE14" s="96"/>
      <c r="AF14" s="96"/>
      <c r="AG14" s="96"/>
      <c r="AH14" s="96"/>
      <c r="AI14" s="96"/>
      <c r="AJ14" s="97"/>
      <c r="AK14" s="95" t="s">
        <v>524</v>
      </c>
      <c r="AL14" s="96"/>
      <c r="AM14" s="96"/>
      <c r="AN14" s="96"/>
      <c r="AO14" s="96"/>
      <c r="AP14" s="96"/>
      <c r="AQ14" s="97"/>
      <c r="AR14" s="715"/>
      <c r="AS14" s="715"/>
      <c r="AT14" s="715"/>
      <c r="AU14" s="715"/>
      <c r="AV14" s="715"/>
      <c r="AW14" s="715"/>
      <c r="AX14" s="716"/>
    </row>
    <row r="15" spans="1:50" ht="21" customHeight="1">
      <c r="A15" s="521"/>
      <c r="B15" s="522"/>
      <c r="C15" s="522"/>
      <c r="D15" s="522"/>
      <c r="E15" s="522"/>
      <c r="F15" s="523"/>
      <c r="G15" s="534"/>
      <c r="H15" s="535"/>
      <c r="I15" s="378" t="s">
        <v>62</v>
      </c>
      <c r="J15" s="379"/>
      <c r="K15" s="379"/>
      <c r="L15" s="379"/>
      <c r="M15" s="379"/>
      <c r="N15" s="379"/>
      <c r="O15" s="380"/>
      <c r="P15" s="95" t="s">
        <v>524</v>
      </c>
      <c r="Q15" s="96"/>
      <c r="R15" s="96"/>
      <c r="S15" s="96"/>
      <c r="T15" s="96"/>
      <c r="U15" s="96"/>
      <c r="V15" s="97"/>
      <c r="W15" s="95" t="s">
        <v>524</v>
      </c>
      <c r="X15" s="96"/>
      <c r="Y15" s="96"/>
      <c r="Z15" s="96"/>
      <c r="AA15" s="96"/>
      <c r="AB15" s="96"/>
      <c r="AC15" s="97"/>
      <c r="AD15" s="95" t="s">
        <v>524</v>
      </c>
      <c r="AE15" s="96"/>
      <c r="AF15" s="96"/>
      <c r="AG15" s="96"/>
      <c r="AH15" s="96"/>
      <c r="AI15" s="96"/>
      <c r="AJ15" s="97"/>
      <c r="AK15" s="95" t="s">
        <v>524</v>
      </c>
      <c r="AL15" s="96"/>
      <c r="AM15" s="96"/>
      <c r="AN15" s="96"/>
      <c r="AO15" s="96"/>
      <c r="AP15" s="96"/>
      <c r="AQ15" s="97"/>
      <c r="AR15" s="95"/>
      <c r="AS15" s="96"/>
      <c r="AT15" s="96"/>
      <c r="AU15" s="96"/>
      <c r="AV15" s="96"/>
      <c r="AW15" s="96"/>
      <c r="AX15" s="714"/>
    </row>
    <row r="16" spans="1:50" ht="21" customHeight="1">
      <c r="A16" s="521"/>
      <c r="B16" s="522"/>
      <c r="C16" s="522"/>
      <c r="D16" s="522"/>
      <c r="E16" s="522"/>
      <c r="F16" s="523"/>
      <c r="G16" s="534"/>
      <c r="H16" s="535"/>
      <c r="I16" s="378" t="s">
        <v>63</v>
      </c>
      <c r="J16" s="379"/>
      <c r="K16" s="379"/>
      <c r="L16" s="379"/>
      <c r="M16" s="379"/>
      <c r="N16" s="379"/>
      <c r="O16" s="380"/>
      <c r="P16" s="95" t="s">
        <v>524</v>
      </c>
      <c r="Q16" s="96"/>
      <c r="R16" s="96"/>
      <c r="S16" s="96"/>
      <c r="T16" s="96"/>
      <c r="U16" s="96"/>
      <c r="V16" s="97"/>
      <c r="W16" s="95" t="s">
        <v>524</v>
      </c>
      <c r="X16" s="96"/>
      <c r="Y16" s="96"/>
      <c r="Z16" s="96"/>
      <c r="AA16" s="96"/>
      <c r="AB16" s="96"/>
      <c r="AC16" s="97"/>
      <c r="AD16" s="95" t="s">
        <v>524</v>
      </c>
      <c r="AE16" s="96"/>
      <c r="AF16" s="96"/>
      <c r="AG16" s="96"/>
      <c r="AH16" s="96"/>
      <c r="AI16" s="96"/>
      <c r="AJ16" s="97"/>
      <c r="AK16" s="95" t="s">
        <v>524</v>
      </c>
      <c r="AL16" s="96"/>
      <c r="AM16" s="96"/>
      <c r="AN16" s="96"/>
      <c r="AO16" s="96"/>
      <c r="AP16" s="96"/>
      <c r="AQ16" s="97"/>
      <c r="AR16" s="501"/>
      <c r="AS16" s="502"/>
      <c r="AT16" s="502"/>
      <c r="AU16" s="502"/>
      <c r="AV16" s="502"/>
      <c r="AW16" s="502"/>
      <c r="AX16" s="503"/>
    </row>
    <row r="17" spans="1:50" ht="24.75" customHeight="1">
      <c r="A17" s="521"/>
      <c r="B17" s="522"/>
      <c r="C17" s="522"/>
      <c r="D17" s="522"/>
      <c r="E17" s="522"/>
      <c r="F17" s="523"/>
      <c r="G17" s="534"/>
      <c r="H17" s="535"/>
      <c r="I17" s="378" t="s">
        <v>61</v>
      </c>
      <c r="J17" s="529"/>
      <c r="K17" s="529"/>
      <c r="L17" s="529"/>
      <c r="M17" s="529"/>
      <c r="N17" s="529"/>
      <c r="O17" s="530"/>
      <c r="P17" s="95" t="s">
        <v>524</v>
      </c>
      <c r="Q17" s="96"/>
      <c r="R17" s="96"/>
      <c r="S17" s="96"/>
      <c r="T17" s="96"/>
      <c r="U17" s="96"/>
      <c r="V17" s="97"/>
      <c r="W17" s="95" t="s">
        <v>524</v>
      </c>
      <c r="X17" s="96"/>
      <c r="Y17" s="96"/>
      <c r="Z17" s="96"/>
      <c r="AA17" s="96"/>
      <c r="AB17" s="96"/>
      <c r="AC17" s="97"/>
      <c r="AD17" s="95" t="s">
        <v>524</v>
      </c>
      <c r="AE17" s="96"/>
      <c r="AF17" s="96"/>
      <c r="AG17" s="96"/>
      <c r="AH17" s="96"/>
      <c r="AI17" s="96"/>
      <c r="AJ17" s="97"/>
      <c r="AK17" s="95" t="s">
        <v>524</v>
      </c>
      <c r="AL17" s="96"/>
      <c r="AM17" s="96"/>
      <c r="AN17" s="96"/>
      <c r="AO17" s="96"/>
      <c r="AP17" s="96"/>
      <c r="AQ17" s="97"/>
      <c r="AR17" s="504"/>
      <c r="AS17" s="504"/>
      <c r="AT17" s="504"/>
      <c r="AU17" s="504"/>
      <c r="AV17" s="504"/>
      <c r="AW17" s="504"/>
      <c r="AX17" s="505"/>
    </row>
    <row r="18" spans="1:50" ht="24.75" customHeight="1">
      <c r="A18" s="521"/>
      <c r="B18" s="522"/>
      <c r="C18" s="522"/>
      <c r="D18" s="522"/>
      <c r="E18" s="522"/>
      <c r="F18" s="523"/>
      <c r="G18" s="536"/>
      <c r="H18" s="537"/>
      <c r="I18" s="381" t="s">
        <v>22</v>
      </c>
      <c r="J18" s="382"/>
      <c r="K18" s="382"/>
      <c r="L18" s="382"/>
      <c r="M18" s="382"/>
      <c r="N18" s="382"/>
      <c r="O18" s="383"/>
      <c r="P18" s="351">
        <f>SUM(P13:V17)</f>
        <v>93</v>
      </c>
      <c r="Q18" s="352"/>
      <c r="R18" s="352"/>
      <c r="S18" s="352"/>
      <c r="T18" s="352"/>
      <c r="U18" s="352"/>
      <c r="V18" s="353"/>
      <c r="W18" s="351">
        <f>SUM(W13:AC17)</f>
        <v>117</v>
      </c>
      <c r="X18" s="352"/>
      <c r="Y18" s="352"/>
      <c r="Z18" s="352"/>
      <c r="AA18" s="352"/>
      <c r="AB18" s="352"/>
      <c r="AC18" s="353"/>
      <c r="AD18" s="351">
        <f t="shared" ref="AD18" si="0">SUM(AD13:AJ17)</f>
        <v>126</v>
      </c>
      <c r="AE18" s="352"/>
      <c r="AF18" s="352"/>
      <c r="AG18" s="352"/>
      <c r="AH18" s="352"/>
      <c r="AI18" s="352"/>
      <c r="AJ18" s="353"/>
      <c r="AK18" s="351">
        <f t="shared" ref="AK18" si="1">SUM(AK13:AQ17)</f>
        <v>142</v>
      </c>
      <c r="AL18" s="352"/>
      <c r="AM18" s="352"/>
      <c r="AN18" s="352"/>
      <c r="AO18" s="352"/>
      <c r="AP18" s="352"/>
      <c r="AQ18" s="353"/>
      <c r="AR18" s="351">
        <f t="shared" ref="AR18" si="2">SUM(AR13:AX17)</f>
        <v>0</v>
      </c>
      <c r="AS18" s="352"/>
      <c r="AT18" s="352"/>
      <c r="AU18" s="352"/>
      <c r="AV18" s="352"/>
      <c r="AW18" s="352"/>
      <c r="AX18" s="354"/>
    </row>
    <row r="19" spans="1:50" ht="24.75" customHeight="1">
      <c r="A19" s="521"/>
      <c r="B19" s="522"/>
      <c r="C19" s="522"/>
      <c r="D19" s="522"/>
      <c r="E19" s="522"/>
      <c r="F19" s="523"/>
      <c r="G19" s="348" t="s">
        <v>10</v>
      </c>
      <c r="H19" s="349"/>
      <c r="I19" s="349"/>
      <c r="J19" s="349"/>
      <c r="K19" s="349"/>
      <c r="L19" s="349"/>
      <c r="M19" s="349"/>
      <c r="N19" s="349"/>
      <c r="O19" s="349"/>
      <c r="P19" s="95">
        <v>78</v>
      </c>
      <c r="Q19" s="96"/>
      <c r="R19" s="96"/>
      <c r="S19" s="96"/>
      <c r="T19" s="96"/>
      <c r="U19" s="96"/>
      <c r="V19" s="97"/>
      <c r="W19" s="95">
        <v>103</v>
      </c>
      <c r="X19" s="96"/>
      <c r="Y19" s="96"/>
      <c r="Z19" s="96"/>
      <c r="AA19" s="96"/>
      <c r="AB19" s="96"/>
      <c r="AC19" s="97"/>
      <c r="AD19" s="95">
        <v>89</v>
      </c>
      <c r="AE19" s="96"/>
      <c r="AF19" s="96"/>
      <c r="AG19" s="96"/>
      <c r="AH19" s="96"/>
      <c r="AI19" s="96"/>
      <c r="AJ19" s="97"/>
      <c r="AK19" s="350"/>
      <c r="AL19" s="350"/>
      <c r="AM19" s="350"/>
      <c r="AN19" s="350"/>
      <c r="AO19" s="350"/>
      <c r="AP19" s="350"/>
      <c r="AQ19" s="350"/>
      <c r="AR19" s="350"/>
      <c r="AS19" s="350"/>
      <c r="AT19" s="350"/>
      <c r="AU19" s="350"/>
      <c r="AV19" s="350"/>
      <c r="AW19" s="350"/>
      <c r="AX19" s="355"/>
    </row>
    <row r="20" spans="1:50" ht="24.75" customHeight="1">
      <c r="A20" s="524"/>
      <c r="B20" s="525"/>
      <c r="C20" s="525"/>
      <c r="D20" s="525"/>
      <c r="E20" s="525"/>
      <c r="F20" s="526"/>
      <c r="G20" s="348" t="s">
        <v>11</v>
      </c>
      <c r="H20" s="349"/>
      <c r="I20" s="349"/>
      <c r="J20" s="349"/>
      <c r="K20" s="349"/>
      <c r="L20" s="349"/>
      <c r="M20" s="349"/>
      <c r="N20" s="349"/>
      <c r="O20" s="349"/>
      <c r="P20" s="356">
        <f>IF(P18=0, "-", P19/P18)</f>
        <v>0.83870967741935487</v>
      </c>
      <c r="Q20" s="356"/>
      <c r="R20" s="356"/>
      <c r="S20" s="356"/>
      <c r="T20" s="356"/>
      <c r="U20" s="356"/>
      <c r="V20" s="356"/>
      <c r="W20" s="356">
        <f>IF(W18=0, "-", W19/W18)</f>
        <v>0.88034188034188032</v>
      </c>
      <c r="X20" s="356"/>
      <c r="Y20" s="356"/>
      <c r="Z20" s="356"/>
      <c r="AA20" s="356"/>
      <c r="AB20" s="356"/>
      <c r="AC20" s="356"/>
      <c r="AD20" s="356">
        <f>IF(AD18=0, "-", AD19/AD18)</f>
        <v>0.70634920634920639</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18.75" customHeight="1">
      <c r="A21" s="258" t="s">
        <v>13</v>
      </c>
      <c r="B21" s="259"/>
      <c r="C21" s="259"/>
      <c r="D21" s="259"/>
      <c r="E21" s="259"/>
      <c r="F21" s="260"/>
      <c r="G21" s="265" t="s">
        <v>319</v>
      </c>
      <c r="H21" s="266"/>
      <c r="I21" s="266"/>
      <c r="J21" s="266"/>
      <c r="K21" s="266"/>
      <c r="L21" s="266"/>
      <c r="M21" s="266"/>
      <c r="N21" s="266"/>
      <c r="O21" s="267"/>
      <c r="P21" s="285" t="s">
        <v>83</v>
      </c>
      <c r="Q21" s="266"/>
      <c r="R21" s="266"/>
      <c r="S21" s="266"/>
      <c r="T21" s="266"/>
      <c r="U21" s="266"/>
      <c r="V21" s="266"/>
      <c r="W21" s="266"/>
      <c r="X21" s="267"/>
      <c r="Y21" s="238"/>
      <c r="Z21" s="74"/>
      <c r="AA21" s="75"/>
      <c r="AB21" s="320" t="s">
        <v>12</v>
      </c>
      <c r="AC21" s="321"/>
      <c r="AD21" s="322"/>
      <c r="AE21" s="323" t="s">
        <v>69</v>
      </c>
      <c r="AF21" s="324"/>
      <c r="AG21" s="324"/>
      <c r="AH21" s="324"/>
      <c r="AI21" s="325"/>
      <c r="AJ21" s="323" t="s">
        <v>70</v>
      </c>
      <c r="AK21" s="324"/>
      <c r="AL21" s="324"/>
      <c r="AM21" s="324"/>
      <c r="AN21" s="325"/>
      <c r="AO21" s="323" t="s">
        <v>71</v>
      </c>
      <c r="AP21" s="324"/>
      <c r="AQ21" s="324"/>
      <c r="AR21" s="324"/>
      <c r="AS21" s="325"/>
      <c r="AT21" s="312" t="s">
        <v>303</v>
      </c>
      <c r="AU21" s="313"/>
      <c r="AV21" s="313"/>
      <c r="AW21" s="313"/>
      <c r="AX21" s="314"/>
    </row>
    <row r="22" spans="1:50" ht="18.75" customHeight="1">
      <c r="A22" s="258"/>
      <c r="B22" s="259"/>
      <c r="C22" s="259"/>
      <c r="D22" s="259"/>
      <c r="E22" s="259"/>
      <c r="F22" s="260"/>
      <c r="G22" s="268"/>
      <c r="H22" s="127"/>
      <c r="I22" s="127"/>
      <c r="J22" s="127"/>
      <c r="K22" s="127"/>
      <c r="L22" s="127"/>
      <c r="M22" s="127"/>
      <c r="N22" s="127"/>
      <c r="O22" s="269"/>
      <c r="P22" s="286"/>
      <c r="Q22" s="127"/>
      <c r="R22" s="127"/>
      <c r="S22" s="127"/>
      <c r="T22" s="127"/>
      <c r="U22" s="127"/>
      <c r="V22" s="127"/>
      <c r="W22" s="127"/>
      <c r="X22" s="269"/>
      <c r="Y22" s="387"/>
      <c r="Z22" s="388"/>
      <c r="AA22" s="389"/>
      <c r="AB22" s="184"/>
      <c r="AC22" s="179"/>
      <c r="AD22" s="180"/>
      <c r="AE22" s="185"/>
      <c r="AF22" s="178"/>
      <c r="AG22" s="178"/>
      <c r="AH22" s="178"/>
      <c r="AI22" s="326"/>
      <c r="AJ22" s="185"/>
      <c r="AK22" s="178"/>
      <c r="AL22" s="178"/>
      <c r="AM22" s="178"/>
      <c r="AN22" s="326"/>
      <c r="AO22" s="185"/>
      <c r="AP22" s="178"/>
      <c r="AQ22" s="178"/>
      <c r="AR22" s="178"/>
      <c r="AS22" s="326"/>
      <c r="AT22" s="67"/>
      <c r="AU22" s="129" t="s">
        <v>531</v>
      </c>
      <c r="AV22" s="129"/>
      <c r="AW22" s="127" t="s">
        <v>360</v>
      </c>
      <c r="AX22" s="128"/>
    </row>
    <row r="23" spans="1:50" ht="39.950000000000003" customHeight="1">
      <c r="A23" s="261"/>
      <c r="B23" s="259"/>
      <c r="C23" s="259"/>
      <c r="D23" s="259"/>
      <c r="E23" s="259"/>
      <c r="F23" s="260"/>
      <c r="G23" s="357" t="s">
        <v>548</v>
      </c>
      <c r="H23" s="329"/>
      <c r="I23" s="329"/>
      <c r="J23" s="329"/>
      <c r="K23" s="329"/>
      <c r="L23" s="329"/>
      <c r="M23" s="329"/>
      <c r="N23" s="329"/>
      <c r="O23" s="330"/>
      <c r="P23" s="357" t="s">
        <v>528</v>
      </c>
      <c r="Q23" s="329"/>
      <c r="R23" s="329"/>
      <c r="S23" s="329"/>
      <c r="T23" s="329"/>
      <c r="U23" s="329"/>
      <c r="V23" s="329"/>
      <c r="W23" s="329"/>
      <c r="X23" s="330"/>
      <c r="Y23" s="334" t="s">
        <v>14</v>
      </c>
      <c r="Z23" s="335"/>
      <c r="AA23" s="336"/>
      <c r="AB23" s="731" t="s">
        <v>525</v>
      </c>
      <c r="AC23" s="337"/>
      <c r="AD23" s="337"/>
      <c r="AE23" s="91">
        <v>38</v>
      </c>
      <c r="AF23" s="92"/>
      <c r="AG23" s="92"/>
      <c r="AH23" s="92"/>
      <c r="AI23" s="93"/>
      <c r="AJ23" s="91">
        <v>38</v>
      </c>
      <c r="AK23" s="92"/>
      <c r="AL23" s="92"/>
      <c r="AM23" s="92"/>
      <c r="AN23" s="93"/>
      <c r="AO23" s="91">
        <v>32</v>
      </c>
      <c r="AP23" s="92"/>
      <c r="AQ23" s="92"/>
      <c r="AR23" s="92"/>
      <c r="AS23" s="93"/>
      <c r="AT23" s="271"/>
      <c r="AU23" s="271"/>
      <c r="AV23" s="271"/>
      <c r="AW23" s="271"/>
      <c r="AX23" s="272"/>
    </row>
    <row r="24" spans="1:50" ht="39.950000000000003" customHeight="1">
      <c r="A24" s="262"/>
      <c r="B24" s="263"/>
      <c r="C24" s="263"/>
      <c r="D24" s="263"/>
      <c r="E24" s="263"/>
      <c r="F24" s="264"/>
      <c r="G24" s="331"/>
      <c r="H24" s="332"/>
      <c r="I24" s="332"/>
      <c r="J24" s="332"/>
      <c r="K24" s="332"/>
      <c r="L24" s="332"/>
      <c r="M24" s="332"/>
      <c r="N24" s="332"/>
      <c r="O24" s="333"/>
      <c r="P24" s="331"/>
      <c r="Q24" s="332"/>
      <c r="R24" s="332"/>
      <c r="S24" s="332"/>
      <c r="T24" s="332"/>
      <c r="U24" s="332"/>
      <c r="V24" s="332"/>
      <c r="W24" s="332"/>
      <c r="X24" s="333"/>
      <c r="Y24" s="214" t="s">
        <v>65</v>
      </c>
      <c r="Z24" s="140"/>
      <c r="AA24" s="210"/>
      <c r="AB24" s="371" t="s">
        <v>525</v>
      </c>
      <c r="AC24" s="327"/>
      <c r="AD24" s="327"/>
      <c r="AE24" s="91">
        <v>38</v>
      </c>
      <c r="AF24" s="92"/>
      <c r="AG24" s="92"/>
      <c r="AH24" s="92"/>
      <c r="AI24" s="93"/>
      <c r="AJ24" s="91">
        <v>38</v>
      </c>
      <c r="AK24" s="92"/>
      <c r="AL24" s="92"/>
      <c r="AM24" s="92"/>
      <c r="AN24" s="93"/>
      <c r="AO24" s="91">
        <v>32</v>
      </c>
      <c r="AP24" s="92"/>
      <c r="AQ24" s="92"/>
      <c r="AR24" s="92"/>
      <c r="AS24" s="93"/>
      <c r="AT24" s="91">
        <v>32</v>
      </c>
      <c r="AU24" s="92"/>
      <c r="AV24" s="92"/>
      <c r="AW24" s="92"/>
      <c r="AX24" s="94"/>
    </row>
    <row r="25" spans="1:50" ht="39.950000000000003" customHeight="1">
      <c r="A25" s="724"/>
      <c r="B25" s="725"/>
      <c r="C25" s="725"/>
      <c r="D25" s="725"/>
      <c r="E25" s="725"/>
      <c r="F25" s="726"/>
      <c r="G25" s="358"/>
      <c r="H25" s="359"/>
      <c r="I25" s="359"/>
      <c r="J25" s="359"/>
      <c r="K25" s="359"/>
      <c r="L25" s="359"/>
      <c r="M25" s="359"/>
      <c r="N25" s="359"/>
      <c r="O25" s="360"/>
      <c r="P25" s="358"/>
      <c r="Q25" s="359"/>
      <c r="R25" s="359"/>
      <c r="S25" s="359"/>
      <c r="T25" s="359"/>
      <c r="U25" s="359"/>
      <c r="V25" s="359"/>
      <c r="W25" s="359"/>
      <c r="X25" s="360"/>
      <c r="Y25" s="139" t="s">
        <v>15</v>
      </c>
      <c r="Z25" s="140"/>
      <c r="AA25" s="210"/>
      <c r="AB25" s="742" t="s">
        <v>364</v>
      </c>
      <c r="AC25" s="338"/>
      <c r="AD25" s="338"/>
      <c r="AE25" s="91">
        <f>AE23/AE24*100</f>
        <v>100</v>
      </c>
      <c r="AF25" s="92"/>
      <c r="AG25" s="92"/>
      <c r="AH25" s="92"/>
      <c r="AI25" s="93"/>
      <c r="AJ25" s="91">
        <f t="shared" ref="AJ25" si="3">AJ23/AJ24*100</f>
        <v>100</v>
      </c>
      <c r="AK25" s="92"/>
      <c r="AL25" s="92"/>
      <c r="AM25" s="92"/>
      <c r="AN25" s="93"/>
      <c r="AO25" s="91">
        <f t="shared" ref="AO25" si="4">AO23/AO24*100</f>
        <v>100</v>
      </c>
      <c r="AP25" s="92"/>
      <c r="AQ25" s="92"/>
      <c r="AR25" s="92"/>
      <c r="AS25" s="93"/>
      <c r="AT25" s="309"/>
      <c r="AU25" s="310"/>
      <c r="AV25" s="310"/>
      <c r="AW25" s="310"/>
      <c r="AX25" s="311"/>
    </row>
    <row r="26" spans="1:50" ht="18.75" hidden="1" customHeight="1">
      <c r="A26" s="258" t="s">
        <v>13</v>
      </c>
      <c r="B26" s="259"/>
      <c r="C26" s="259"/>
      <c r="D26" s="259"/>
      <c r="E26" s="259"/>
      <c r="F26" s="260"/>
      <c r="G26" s="265" t="s">
        <v>319</v>
      </c>
      <c r="H26" s="266"/>
      <c r="I26" s="266"/>
      <c r="J26" s="266"/>
      <c r="K26" s="266"/>
      <c r="L26" s="266"/>
      <c r="M26" s="266"/>
      <c r="N26" s="266"/>
      <c r="O26" s="267"/>
      <c r="P26" s="285" t="s">
        <v>83</v>
      </c>
      <c r="Q26" s="266"/>
      <c r="R26" s="266"/>
      <c r="S26" s="266"/>
      <c r="T26" s="266"/>
      <c r="U26" s="266"/>
      <c r="V26" s="266"/>
      <c r="W26" s="266"/>
      <c r="X26" s="267"/>
      <c r="Y26" s="238"/>
      <c r="Z26" s="74"/>
      <c r="AA26" s="75"/>
      <c r="AB26" s="320" t="s">
        <v>12</v>
      </c>
      <c r="AC26" s="321"/>
      <c r="AD26" s="322"/>
      <c r="AE26" s="323" t="s">
        <v>69</v>
      </c>
      <c r="AF26" s="324"/>
      <c r="AG26" s="324"/>
      <c r="AH26" s="324"/>
      <c r="AI26" s="325"/>
      <c r="AJ26" s="323" t="s">
        <v>70</v>
      </c>
      <c r="AK26" s="324"/>
      <c r="AL26" s="324"/>
      <c r="AM26" s="324"/>
      <c r="AN26" s="325"/>
      <c r="AO26" s="323" t="s">
        <v>71</v>
      </c>
      <c r="AP26" s="324"/>
      <c r="AQ26" s="324"/>
      <c r="AR26" s="324"/>
      <c r="AS26" s="325"/>
      <c r="AT26" s="747" t="s">
        <v>303</v>
      </c>
      <c r="AU26" s="748"/>
      <c r="AV26" s="748"/>
      <c r="AW26" s="748"/>
      <c r="AX26" s="749"/>
    </row>
    <row r="27" spans="1:50" ht="18.75" hidden="1" customHeight="1">
      <c r="A27" s="258"/>
      <c r="B27" s="259"/>
      <c r="C27" s="259"/>
      <c r="D27" s="259"/>
      <c r="E27" s="259"/>
      <c r="F27" s="260"/>
      <c r="G27" s="268"/>
      <c r="H27" s="127"/>
      <c r="I27" s="127"/>
      <c r="J27" s="127"/>
      <c r="K27" s="127"/>
      <c r="L27" s="127"/>
      <c r="M27" s="127"/>
      <c r="N27" s="127"/>
      <c r="O27" s="269"/>
      <c r="P27" s="286"/>
      <c r="Q27" s="127"/>
      <c r="R27" s="127"/>
      <c r="S27" s="127"/>
      <c r="T27" s="127"/>
      <c r="U27" s="127"/>
      <c r="V27" s="127"/>
      <c r="W27" s="127"/>
      <c r="X27" s="269"/>
      <c r="Y27" s="387"/>
      <c r="Z27" s="388"/>
      <c r="AA27" s="389"/>
      <c r="AB27" s="184"/>
      <c r="AC27" s="179"/>
      <c r="AD27" s="180"/>
      <c r="AE27" s="185"/>
      <c r="AF27" s="178"/>
      <c r="AG27" s="178"/>
      <c r="AH27" s="178"/>
      <c r="AI27" s="326"/>
      <c r="AJ27" s="185"/>
      <c r="AK27" s="178"/>
      <c r="AL27" s="178"/>
      <c r="AM27" s="178"/>
      <c r="AN27" s="326"/>
      <c r="AO27" s="185"/>
      <c r="AP27" s="178"/>
      <c r="AQ27" s="178"/>
      <c r="AR27" s="178"/>
      <c r="AS27" s="326"/>
      <c r="AT27" s="67"/>
      <c r="AU27" s="129"/>
      <c r="AV27" s="129"/>
      <c r="AW27" s="127" t="s">
        <v>360</v>
      </c>
      <c r="AX27" s="128"/>
    </row>
    <row r="28" spans="1:50" ht="22.5" hidden="1" customHeight="1">
      <c r="A28" s="261"/>
      <c r="B28" s="259"/>
      <c r="C28" s="259"/>
      <c r="D28" s="259"/>
      <c r="E28" s="259"/>
      <c r="F28" s="260"/>
      <c r="G28" s="357"/>
      <c r="H28" s="329"/>
      <c r="I28" s="329"/>
      <c r="J28" s="329"/>
      <c r="K28" s="329"/>
      <c r="L28" s="329"/>
      <c r="M28" s="329"/>
      <c r="N28" s="329"/>
      <c r="O28" s="330"/>
      <c r="P28" s="299"/>
      <c r="Q28" s="240"/>
      <c r="R28" s="240"/>
      <c r="S28" s="240"/>
      <c r="T28" s="240"/>
      <c r="U28" s="240"/>
      <c r="V28" s="240"/>
      <c r="W28" s="240"/>
      <c r="X28" s="241"/>
      <c r="Y28" s="334" t="s">
        <v>14</v>
      </c>
      <c r="Z28" s="335"/>
      <c r="AA28" s="336"/>
      <c r="AB28" s="337"/>
      <c r="AC28" s="337"/>
      <c r="AD28" s="337"/>
      <c r="AE28" s="91"/>
      <c r="AF28" s="92"/>
      <c r="AG28" s="92"/>
      <c r="AH28" s="92"/>
      <c r="AI28" s="93"/>
      <c r="AJ28" s="91"/>
      <c r="AK28" s="92"/>
      <c r="AL28" s="92"/>
      <c r="AM28" s="92"/>
      <c r="AN28" s="93"/>
      <c r="AO28" s="91"/>
      <c r="AP28" s="92"/>
      <c r="AQ28" s="92"/>
      <c r="AR28" s="92"/>
      <c r="AS28" s="93"/>
      <c r="AT28" s="271"/>
      <c r="AU28" s="271"/>
      <c r="AV28" s="271"/>
      <c r="AW28" s="271"/>
      <c r="AX28" s="272"/>
    </row>
    <row r="29" spans="1:50" ht="22.5" hidden="1" customHeight="1">
      <c r="A29" s="262"/>
      <c r="B29" s="263"/>
      <c r="C29" s="263"/>
      <c r="D29" s="263"/>
      <c r="E29" s="263"/>
      <c r="F29" s="264"/>
      <c r="G29" s="331"/>
      <c r="H29" s="332"/>
      <c r="I29" s="332"/>
      <c r="J29" s="332"/>
      <c r="K29" s="332"/>
      <c r="L29" s="332"/>
      <c r="M29" s="332"/>
      <c r="N29" s="332"/>
      <c r="O29" s="333"/>
      <c r="P29" s="317"/>
      <c r="Q29" s="317"/>
      <c r="R29" s="317"/>
      <c r="S29" s="317"/>
      <c r="T29" s="317"/>
      <c r="U29" s="317"/>
      <c r="V29" s="317"/>
      <c r="W29" s="317"/>
      <c r="X29" s="318"/>
      <c r="Y29" s="214" t="s">
        <v>65</v>
      </c>
      <c r="Z29" s="140"/>
      <c r="AA29" s="210"/>
      <c r="AB29" s="327"/>
      <c r="AC29" s="327"/>
      <c r="AD29" s="327"/>
      <c r="AE29" s="91"/>
      <c r="AF29" s="92"/>
      <c r="AG29" s="92"/>
      <c r="AH29" s="92"/>
      <c r="AI29" s="93"/>
      <c r="AJ29" s="91"/>
      <c r="AK29" s="92"/>
      <c r="AL29" s="92"/>
      <c r="AM29" s="92"/>
      <c r="AN29" s="93"/>
      <c r="AO29" s="91"/>
      <c r="AP29" s="92"/>
      <c r="AQ29" s="92"/>
      <c r="AR29" s="92"/>
      <c r="AS29" s="93"/>
      <c r="AT29" s="91"/>
      <c r="AU29" s="92"/>
      <c r="AV29" s="92"/>
      <c r="AW29" s="92"/>
      <c r="AX29" s="94"/>
    </row>
    <row r="30" spans="1:50" ht="22.5" hidden="1" customHeight="1">
      <c r="A30" s="724"/>
      <c r="B30" s="725"/>
      <c r="C30" s="725"/>
      <c r="D30" s="725"/>
      <c r="E30" s="725"/>
      <c r="F30" s="726"/>
      <c r="G30" s="358"/>
      <c r="H30" s="359"/>
      <c r="I30" s="359"/>
      <c r="J30" s="359"/>
      <c r="K30" s="359"/>
      <c r="L30" s="359"/>
      <c r="M30" s="359"/>
      <c r="N30" s="359"/>
      <c r="O30" s="360"/>
      <c r="P30" s="242"/>
      <c r="Q30" s="242"/>
      <c r="R30" s="242"/>
      <c r="S30" s="242"/>
      <c r="T30" s="242"/>
      <c r="U30" s="242"/>
      <c r="V30" s="242"/>
      <c r="W30" s="242"/>
      <c r="X30" s="243"/>
      <c r="Y30" s="139" t="s">
        <v>15</v>
      </c>
      <c r="Z30" s="140"/>
      <c r="AA30" s="210"/>
      <c r="AB30" s="338" t="s">
        <v>16</v>
      </c>
      <c r="AC30" s="338"/>
      <c r="AD30" s="338"/>
      <c r="AE30" s="91"/>
      <c r="AF30" s="92"/>
      <c r="AG30" s="92"/>
      <c r="AH30" s="92"/>
      <c r="AI30" s="93"/>
      <c r="AJ30" s="91"/>
      <c r="AK30" s="92"/>
      <c r="AL30" s="92"/>
      <c r="AM30" s="92"/>
      <c r="AN30" s="93"/>
      <c r="AO30" s="91"/>
      <c r="AP30" s="92"/>
      <c r="AQ30" s="92"/>
      <c r="AR30" s="92"/>
      <c r="AS30" s="93"/>
      <c r="AT30" s="309"/>
      <c r="AU30" s="310"/>
      <c r="AV30" s="310"/>
      <c r="AW30" s="310"/>
      <c r="AX30" s="311"/>
    </row>
    <row r="31" spans="1:50" ht="18.75" hidden="1" customHeight="1">
      <c r="A31" s="258" t="s">
        <v>13</v>
      </c>
      <c r="B31" s="259"/>
      <c r="C31" s="259"/>
      <c r="D31" s="259"/>
      <c r="E31" s="259"/>
      <c r="F31" s="260"/>
      <c r="G31" s="265" t="s">
        <v>319</v>
      </c>
      <c r="H31" s="266"/>
      <c r="I31" s="266"/>
      <c r="J31" s="266"/>
      <c r="K31" s="266"/>
      <c r="L31" s="266"/>
      <c r="M31" s="266"/>
      <c r="N31" s="266"/>
      <c r="O31" s="267"/>
      <c r="P31" s="285" t="s">
        <v>83</v>
      </c>
      <c r="Q31" s="266"/>
      <c r="R31" s="266"/>
      <c r="S31" s="266"/>
      <c r="T31" s="266"/>
      <c r="U31" s="266"/>
      <c r="V31" s="266"/>
      <c r="W31" s="266"/>
      <c r="X31" s="267"/>
      <c r="Y31" s="238"/>
      <c r="Z31" s="74"/>
      <c r="AA31" s="75"/>
      <c r="AB31" s="320" t="s">
        <v>12</v>
      </c>
      <c r="AC31" s="321"/>
      <c r="AD31" s="322"/>
      <c r="AE31" s="323" t="s">
        <v>69</v>
      </c>
      <c r="AF31" s="324"/>
      <c r="AG31" s="324"/>
      <c r="AH31" s="324"/>
      <c r="AI31" s="325"/>
      <c r="AJ31" s="323" t="s">
        <v>70</v>
      </c>
      <c r="AK31" s="324"/>
      <c r="AL31" s="324"/>
      <c r="AM31" s="324"/>
      <c r="AN31" s="325"/>
      <c r="AO31" s="323" t="s">
        <v>71</v>
      </c>
      <c r="AP31" s="324"/>
      <c r="AQ31" s="324"/>
      <c r="AR31" s="324"/>
      <c r="AS31" s="325"/>
      <c r="AT31" s="312" t="s">
        <v>303</v>
      </c>
      <c r="AU31" s="313"/>
      <c r="AV31" s="313"/>
      <c r="AW31" s="313"/>
      <c r="AX31" s="314"/>
    </row>
    <row r="32" spans="1:50" ht="18.75" hidden="1" customHeight="1">
      <c r="A32" s="258"/>
      <c r="B32" s="259"/>
      <c r="C32" s="259"/>
      <c r="D32" s="259"/>
      <c r="E32" s="259"/>
      <c r="F32" s="260"/>
      <c r="G32" s="268"/>
      <c r="H32" s="127"/>
      <c r="I32" s="127"/>
      <c r="J32" s="127"/>
      <c r="K32" s="127"/>
      <c r="L32" s="127"/>
      <c r="M32" s="127"/>
      <c r="N32" s="127"/>
      <c r="O32" s="269"/>
      <c r="P32" s="286"/>
      <c r="Q32" s="127"/>
      <c r="R32" s="127"/>
      <c r="S32" s="127"/>
      <c r="T32" s="127"/>
      <c r="U32" s="127"/>
      <c r="V32" s="127"/>
      <c r="W32" s="127"/>
      <c r="X32" s="269"/>
      <c r="Y32" s="387"/>
      <c r="Z32" s="388"/>
      <c r="AA32" s="389"/>
      <c r="AB32" s="184"/>
      <c r="AC32" s="179"/>
      <c r="AD32" s="180"/>
      <c r="AE32" s="185"/>
      <c r="AF32" s="178"/>
      <c r="AG32" s="178"/>
      <c r="AH32" s="178"/>
      <c r="AI32" s="326"/>
      <c r="AJ32" s="185"/>
      <c r="AK32" s="178"/>
      <c r="AL32" s="178"/>
      <c r="AM32" s="178"/>
      <c r="AN32" s="326"/>
      <c r="AO32" s="185"/>
      <c r="AP32" s="178"/>
      <c r="AQ32" s="178"/>
      <c r="AR32" s="178"/>
      <c r="AS32" s="326"/>
      <c r="AT32" s="67"/>
      <c r="AU32" s="129"/>
      <c r="AV32" s="129"/>
      <c r="AW32" s="127" t="s">
        <v>360</v>
      </c>
      <c r="AX32" s="128"/>
    </row>
    <row r="33" spans="1:50" ht="22.5" hidden="1" customHeight="1">
      <c r="A33" s="261"/>
      <c r="B33" s="259"/>
      <c r="C33" s="259"/>
      <c r="D33" s="259"/>
      <c r="E33" s="259"/>
      <c r="F33" s="260"/>
      <c r="G33" s="328"/>
      <c r="H33" s="329"/>
      <c r="I33" s="329"/>
      <c r="J33" s="329"/>
      <c r="K33" s="329"/>
      <c r="L33" s="329"/>
      <c r="M33" s="329"/>
      <c r="N33" s="329"/>
      <c r="O33" s="330"/>
      <c r="P33" s="299"/>
      <c r="Q33" s="240"/>
      <c r="R33" s="240"/>
      <c r="S33" s="240"/>
      <c r="T33" s="240"/>
      <c r="U33" s="240"/>
      <c r="V33" s="240"/>
      <c r="W33" s="240"/>
      <c r="X33" s="241"/>
      <c r="Y33" s="334" t="s">
        <v>14</v>
      </c>
      <c r="Z33" s="335"/>
      <c r="AA33" s="336"/>
      <c r="AB33" s="337"/>
      <c r="AC33" s="337"/>
      <c r="AD33" s="337"/>
      <c r="AE33" s="91"/>
      <c r="AF33" s="92"/>
      <c r="AG33" s="92"/>
      <c r="AH33" s="92"/>
      <c r="AI33" s="93"/>
      <c r="AJ33" s="91"/>
      <c r="AK33" s="92"/>
      <c r="AL33" s="92"/>
      <c r="AM33" s="92"/>
      <c r="AN33" s="93"/>
      <c r="AO33" s="91"/>
      <c r="AP33" s="92"/>
      <c r="AQ33" s="92"/>
      <c r="AR33" s="92"/>
      <c r="AS33" s="93"/>
      <c r="AT33" s="271"/>
      <c r="AU33" s="271"/>
      <c r="AV33" s="271"/>
      <c r="AW33" s="271"/>
      <c r="AX33" s="272"/>
    </row>
    <row r="34" spans="1:50" ht="22.5" hidden="1" customHeight="1">
      <c r="A34" s="262"/>
      <c r="B34" s="263"/>
      <c r="C34" s="263"/>
      <c r="D34" s="263"/>
      <c r="E34" s="263"/>
      <c r="F34" s="264"/>
      <c r="G34" s="331"/>
      <c r="H34" s="332"/>
      <c r="I34" s="332"/>
      <c r="J34" s="332"/>
      <c r="K34" s="332"/>
      <c r="L34" s="332"/>
      <c r="M34" s="332"/>
      <c r="N34" s="332"/>
      <c r="O34" s="333"/>
      <c r="P34" s="317"/>
      <c r="Q34" s="317"/>
      <c r="R34" s="317"/>
      <c r="S34" s="317"/>
      <c r="T34" s="317"/>
      <c r="U34" s="317"/>
      <c r="V34" s="317"/>
      <c r="W34" s="317"/>
      <c r="X34" s="318"/>
      <c r="Y34" s="214" t="s">
        <v>65</v>
      </c>
      <c r="Z34" s="140"/>
      <c r="AA34" s="210"/>
      <c r="AB34" s="327"/>
      <c r="AC34" s="327"/>
      <c r="AD34" s="327"/>
      <c r="AE34" s="91"/>
      <c r="AF34" s="92"/>
      <c r="AG34" s="92"/>
      <c r="AH34" s="92"/>
      <c r="AI34" s="93"/>
      <c r="AJ34" s="91"/>
      <c r="AK34" s="92"/>
      <c r="AL34" s="92"/>
      <c r="AM34" s="92"/>
      <c r="AN34" s="93"/>
      <c r="AO34" s="91"/>
      <c r="AP34" s="92"/>
      <c r="AQ34" s="92"/>
      <c r="AR34" s="92"/>
      <c r="AS34" s="93"/>
      <c r="AT34" s="91"/>
      <c r="AU34" s="92"/>
      <c r="AV34" s="92"/>
      <c r="AW34" s="92"/>
      <c r="AX34" s="94"/>
    </row>
    <row r="35" spans="1:50" ht="22.5" hidden="1" customHeight="1">
      <c r="A35" s="724"/>
      <c r="B35" s="725"/>
      <c r="C35" s="725"/>
      <c r="D35" s="725"/>
      <c r="E35" s="725"/>
      <c r="F35" s="726"/>
      <c r="G35" s="358"/>
      <c r="H35" s="359"/>
      <c r="I35" s="359"/>
      <c r="J35" s="359"/>
      <c r="K35" s="359"/>
      <c r="L35" s="359"/>
      <c r="M35" s="359"/>
      <c r="N35" s="359"/>
      <c r="O35" s="360"/>
      <c r="P35" s="242"/>
      <c r="Q35" s="242"/>
      <c r="R35" s="242"/>
      <c r="S35" s="242"/>
      <c r="T35" s="242"/>
      <c r="U35" s="242"/>
      <c r="V35" s="242"/>
      <c r="W35" s="242"/>
      <c r="X35" s="243"/>
      <c r="Y35" s="139" t="s">
        <v>15</v>
      </c>
      <c r="Z35" s="140"/>
      <c r="AA35" s="210"/>
      <c r="AB35" s="338" t="s">
        <v>16</v>
      </c>
      <c r="AC35" s="338"/>
      <c r="AD35" s="338"/>
      <c r="AE35" s="91"/>
      <c r="AF35" s="92"/>
      <c r="AG35" s="92"/>
      <c r="AH35" s="92"/>
      <c r="AI35" s="93"/>
      <c r="AJ35" s="91"/>
      <c r="AK35" s="92"/>
      <c r="AL35" s="92"/>
      <c r="AM35" s="92"/>
      <c r="AN35" s="93"/>
      <c r="AO35" s="91"/>
      <c r="AP35" s="92"/>
      <c r="AQ35" s="92"/>
      <c r="AR35" s="92"/>
      <c r="AS35" s="93"/>
      <c r="AT35" s="309"/>
      <c r="AU35" s="310"/>
      <c r="AV35" s="310"/>
      <c r="AW35" s="310"/>
      <c r="AX35" s="311"/>
    </row>
    <row r="36" spans="1:50" ht="18.75" hidden="1" customHeight="1">
      <c r="A36" s="258" t="s">
        <v>13</v>
      </c>
      <c r="B36" s="259"/>
      <c r="C36" s="259"/>
      <c r="D36" s="259"/>
      <c r="E36" s="259"/>
      <c r="F36" s="260"/>
      <c r="G36" s="265" t="s">
        <v>319</v>
      </c>
      <c r="H36" s="266"/>
      <c r="I36" s="266"/>
      <c r="J36" s="266"/>
      <c r="K36" s="266"/>
      <c r="L36" s="266"/>
      <c r="M36" s="266"/>
      <c r="N36" s="266"/>
      <c r="O36" s="267"/>
      <c r="P36" s="285" t="s">
        <v>83</v>
      </c>
      <c r="Q36" s="266"/>
      <c r="R36" s="266"/>
      <c r="S36" s="266"/>
      <c r="T36" s="266"/>
      <c r="U36" s="266"/>
      <c r="V36" s="266"/>
      <c r="W36" s="266"/>
      <c r="X36" s="267"/>
      <c r="Y36" s="238"/>
      <c r="Z36" s="74"/>
      <c r="AA36" s="75"/>
      <c r="AB36" s="320" t="s">
        <v>12</v>
      </c>
      <c r="AC36" s="321"/>
      <c r="AD36" s="322"/>
      <c r="AE36" s="323" t="s">
        <v>69</v>
      </c>
      <c r="AF36" s="324"/>
      <c r="AG36" s="324"/>
      <c r="AH36" s="324"/>
      <c r="AI36" s="325"/>
      <c r="AJ36" s="323" t="s">
        <v>70</v>
      </c>
      <c r="AK36" s="324"/>
      <c r="AL36" s="324"/>
      <c r="AM36" s="324"/>
      <c r="AN36" s="325"/>
      <c r="AO36" s="323" t="s">
        <v>71</v>
      </c>
      <c r="AP36" s="324"/>
      <c r="AQ36" s="324"/>
      <c r="AR36" s="324"/>
      <c r="AS36" s="325"/>
      <c r="AT36" s="312" t="s">
        <v>303</v>
      </c>
      <c r="AU36" s="313"/>
      <c r="AV36" s="313"/>
      <c r="AW36" s="313"/>
      <c r="AX36" s="314"/>
    </row>
    <row r="37" spans="1:50" ht="18.75" hidden="1" customHeight="1">
      <c r="A37" s="258"/>
      <c r="B37" s="259"/>
      <c r="C37" s="259"/>
      <c r="D37" s="259"/>
      <c r="E37" s="259"/>
      <c r="F37" s="260"/>
      <c r="G37" s="268"/>
      <c r="H37" s="127"/>
      <c r="I37" s="127"/>
      <c r="J37" s="127"/>
      <c r="K37" s="127"/>
      <c r="L37" s="127"/>
      <c r="M37" s="127"/>
      <c r="N37" s="127"/>
      <c r="O37" s="269"/>
      <c r="P37" s="286"/>
      <c r="Q37" s="127"/>
      <c r="R37" s="127"/>
      <c r="S37" s="127"/>
      <c r="T37" s="127"/>
      <c r="U37" s="127"/>
      <c r="V37" s="127"/>
      <c r="W37" s="127"/>
      <c r="X37" s="269"/>
      <c r="Y37" s="387"/>
      <c r="Z37" s="388"/>
      <c r="AA37" s="389"/>
      <c r="AB37" s="184"/>
      <c r="AC37" s="179"/>
      <c r="AD37" s="180"/>
      <c r="AE37" s="185"/>
      <c r="AF37" s="178"/>
      <c r="AG37" s="178"/>
      <c r="AH37" s="178"/>
      <c r="AI37" s="326"/>
      <c r="AJ37" s="185"/>
      <c r="AK37" s="178"/>
      <c r="AL37" s="178"/>
      <c r="AM37" s="178"/>
      <c r="AN37" s="326"/>
      <c r="AO37" s="185"/>
      <c r="AP37" s="178"/>
      <c r="AQ37" s="178"/>
      <c r="AR37" s="178"/>
      <c r="AS37" s="326"/>
      <c r="AT37" s="67"/>
      <c r="AU37" s="129"/>
      <c r="AV37" s="129"/>
      <c r="AW37" s="127" t="s">
        <v>360</v>
      </c>
      <c r="AX37" s="128"/>
    </row>
    <row r="38" spans="1:50" ht="22.5" hidden="1" customHeight="1">
      <c r="A38" s="261"/>
      <c r="B38" s="259"/>
      <c r="C38" s="259"/>
      <c r="D38" s="259"/>
      <c r="E38" s="259"/>
      <c r="F38" s="260"/>
      <c r="G38" s="328"/>
      <c r="H38" s="329"/>
      <c r="I38" s="329"/>
      <c r="J38" s="329"/>
      <c r="K38" s="329"/>
      <c r="L38" s="329"/>
      <c r="M38" s="329"/>
      <c r="N38" s="329"/>
      <c r="O38" s="330"/>
      <c r="P38" s="240"/>
      <c r="Q38" s="240"/>
      <c r="R38" s="240"/>
      <c r="S38" s="240"/>
      <c r="T38" s="240"/>
      <c r="U38" s="240"/>
      <c r="V38" s="240"/>
      <c r="W38" s="240"/>
      <c r="X38" s="241"/>
      <c r="Y38" s="334" t="s">
        <v>14</v>
      </c>
      <c r="Z38" s="335"/>
      <c r="AA38" s="336"/>
      <c r="AB38" s="337"/>
      <c r="AC38" s="337"/>
      <c r="AD38" s="337"/>
      <c r="AE38" s="91"/>
      <c r="AF38" s="92"/>
      <c r="AG38" s="92"/>
      <c r="AH38" s="92"/>
      <c r="AI38" s="93"/>
      <c r="AJ38" s="91"/>
      <c r="AK38" s="92"/>
      <c r="AL38" s="92"/>
      <c r="AM38" s="92"/>
      <c r="AN38" s="93"/>
      <c r="AO38" s="91"/>
      <c r="AP38" s="92"/>
      <c r="AQ38" s="92"/>
      <c r="AR38" s="92"/>
      <c r="AS38" s="93"/>
      <c r="AT38" s="271"/>
      <c r="AU38" s="271"/>
      <c r="AV38" s="271"/>
      <c r="AW38" s="271"/>
      <c r="AX38" s="272"/>
    </row>
    <row r="39" spans="1:50" ht="22.5" hidden="1" customHeight="1">
      <c r="A39" s="262"/>
      <c r="B39" s="263"/>
      <c r="C39" s="263"/>
      <c r="D39" s="263"/>
      <c r="E39" s="263"/>
      <c r="F39" s="264"/>
      <c r="G39" s="331"/>
      <c r="H39" s="332"/>
      <c r="I39" s="332"/>
      <c r="J39" s="332"/>
      <c r="K39" s="332"/>
      <c r="L39" s="332"/>
      <c r="M39" s="332"/>
      <c r="N39" s="332"/>
      <c r="O39" s="333"/>
      <c r="P39" s="317"/>
      <c r="Q39" s="317"/>
      <c r="R39" s="317"/>
      <c r="S39" s="317"/>
      <c r="T39" s="317"/>
      <c r="U39" s="317"/>
      <c r="V39" s="317"/>
      <c r="W39" s="317"/>
      <c r="X39" s="318"/>
      <c r="Y39" s="214" t="s">
        <v>65</v>
      </c>
      <c r="Z39" s="140"/>
      <c r="AA39" s="210"/>
      <c r="AB39" s="327"/>
      <c r="AC39" s="327"/>
      <c r="AD39" s="327"/>
      <c r="AE39" s="91"/>
      <c r="AF39" s="92"/>
      <c r="AG39" s="92"/>
      <c r="AH39" s="92"/>
      <c r="AI39" s="93"/>
      <c r="AJ39" s="91"/>
      <c r="AK39" s="92"/>
      <c r="AL39" s="92"/>
      <c r="AM39" s="92"/>
      <c r="AN39" s="93"/>
      <c r="AO39" s="91"/>
      <c r="AP39" s="92"/>
      <c r="AQ39" s="92"/>
      <c r="AR39" s="92"/>
      <c r="AS39" s="93"/>
      <c r="AT39" s="91"/>
      <c r="AU39" s="92"/>
      <c r="AV39" s="92"/>
      <c r="AW39" s="92"/>
      <c r="AX39" s="94"/>
    </row>
    <row r="40" spans="1:50" ht="22.5" hidden="1" customHeight="1">
      <c r="A40" s="724"/>
      <c r="B40" s="725"/>
      <c r="C40" s="725"/>
      <c r="D40" s="725"/>
      <c r="E40" s="725"/>
      <c r="F40" s="726"/>
      <c r="G40" s="358"/>
      <c r="H40" s="359"/>
      <c r="I40" s="359"/>
      <c r="J40" s="359"/>
      <c r="K40" s="359"/>
      <c r="L40" s="359"/>
      <c r="M40" s="359"/>
      <c r="N40" s="359"/>
      <c r="O40" s="360"/>
      <c r="P40" s="242"/>
      <c r="Q40" s="242"/>
      <c r="R40" s="242"/>
      <c r="S40" s="242"/>
      <c r="T40" s="242"/>
      <c r="U40" s="242"/>
      <c r="V40" s="242"/>
      <c r="W40" s="242"/>
      <c r="X40" s="243"/>
      <c r="Y40" s="139" t="s">
        <v>15</v>
      </c>
      <c r="Z40" s="140"/>
      <c r="AA40" s="210"/>
      <c r="AB40" s="338" t="s">
        <v>16</v>
      </c>
      <c r="AC40" s="338"/>
      <c r="AD40" s="338"/>
      <c r="AE40" s="91"/>
      <c r="AF40" s="92"/>
      <c r="AG40" s="92"/>
      <c r="AH40" s="92"/>
      <c r="AI40" s="93"/>
      <c r="AJ40" s="91"/>
      <c r="AK40" s="92"/>
      <c r="AL40" s="92"/>
      <c r="AM40" s="92"/>
      <c r="AN40" s="93"/>
      <c r="AO40" s="91"/>
      <c r="AP40" s="92"/>
      <c r="AQ40" s="92"/>
      <c r="AR40" s="92"/>
      <c r="AS40" s="93"/>
      <c r="AT40" s="309"/>
      <c r="AU40" s="310"/>
      <c r="AV40" s="310"/>
      <c r="AW40" s="310"/>
      <c r="AX40" s="311"/>
    </row>
    <row r="41" spans="1:50" ht="18.75" hidden="1" customHeight="1">
      <c r="A41" s="258" t="s">
        <v>13</v>
      </c>
      <c r="B41" s="259"/>
      <c r="C41" s="259"/>
      <c r="D41" s="259"/>
      <c r="E41" s="259"/>
      <c r="F41" s="260"/>
      <c r="G41" s="265" t="s">
        <v>319</v>
      </c>
      <c r="H41" s="266"/>
      <c r="I41" s="266"/>
      <c r="J41" s="266"/>
      <c r="K41" s="266"/>
      <c r="L41" s="266"/>
      <c r="M41" s="266"/>
      <c r="N41" s="266"/>
      <c r="O41" s="267"/>
      <c r="P41" s="285" t="s">
        <v>83</v>
      </c>
      <c r="Q41" s="266"/>
      <c r="R41" s="266"/>
      <c r="S41" s="266"/>
      <c r="T41" s="266"/>
      <c r="U41" s="266"/>
      <c r="V41" s="266"/>
      <c r="W41" s="266"/>
      <c r="X41" s="267"/>
      <c r="Y41" s="238"/>
      <c r="Z41" s="74"/>
      <c r="AA41" s="75"/>
      <c r="AB41" s="320" t="s">
        <v>12</v>
      </c>
      <c r="AC41" s="321"/>
      <c r="AD41" s="322"/>
      <c r="AE41" s="323" t="s">
        <v>69</v>
      </c>
      <c r="AF41" s="324"/>
      <c r="AG41" s="324"/>
      <c r="AH41" s="324"/>
      <c r="AI41" s="325"/>
      <c r="AJ41" s="323" t="s">
        <v>70</v>
      </c>
      <c r="AK41" s="324"/>
      <c r="AL41" s="324"/>
      <c r="AM41" s="324"/>
      <c r="AN41" s="325"/>
      <c r="AO41" s="323" t="s">
        <v>71</v>
      </c>
      <c r="AP41" s="324"/>
      <c r="AQ41" s="324"/>
      <c r="AR41" s="324"/>
      <c r="AS41" s="325"/>
      <c r="AT41" s="312" t="s">
        <v>303</v>
      </c>
      <c r="AU41" s="313"/>
      <c r="AV41" s="313"/>
      <c r="AW41" s="313"/>
      <c r="AX41" s="314"/>
    </row>
    <row r="42" spans="1:50" ht="18.75" hidden="1" customHeight="1">
      <c r="A42" s="258"/>
      <c r="B42" s="259"/>
      <c r="C42" s="259"/>
      <c r="D42" s="259"/>
      <c r="E42" s="259"/>
      <c r="F42" s="260"/>
      <c r="G42" s="268"/>
      <c r="H42" s="127"/>
      <c r="I42" s="127"/>
      <c r="J42" s="127"/>
      <c r="K42" s="127"/>
      <c r="L42" s="127"/>
      <c r="M42" s="127"/>
      <c r="N42" s="127"/>
      <c r="O42" s="269"/>
      <c r="P42" s="286"/>
      <c r="Q42" s="127"/>
      <c r="R42" s="127"/>
      <c r="S42" s="127"/>
      <c r="T42" s="127"/>
      <c r="U42" s="127"/>
      <c r="V42" s="127"/>
      <c r="W42" s="127"/>
      <c r="X42" s="269"/>
      <c r="Y42" s="387"/>
      <c r="Z42" s="388"/>
      <c r="AA42" s="389"/>
      <c r="AB42" s="184"/>
      <c r="AC42" s="179"/>
      <c r="AD42" s="180"/>
      <c r="AE42" s="185"/>
      <c r="AF42" s="178"/>
      <c r="AG42" s="178"/>
      <c r="AH42" s="178"/>
      <c r="AI42" s="326"/>
      <c r="AJ42" s="185"/>
      <c r="AK42" s="178"/>
      <c r="AL42" s="178"/>
      <c r="AM42" s="178"/>
      <c r="AN42" s="326"/>
      <c r="AO42" s="185"/>
      <c r="AP42" s="178"/>
      <c r="AQ42" s="178"/>
      <c r="AR42" s="178"/>
      <c r="AS42" s="326"/>
      <c r="AT42" s="67"/>
      <c r="AU42" s="129"/>
      <c r="AV42" s="129"/>
      <c r="AW42" s="127" t="s">
        <v>360</v>
      </c>
      <c r="AX42" s="128"/>
    </row>
    <row r="43" spans="1:50" ht="22.5" hidden="1" customHeight="1">
      <c r="A43" s="261"/>
      <c r="B43" s="259"/>
      <c r="C43" s="259"/>
      <c r="D43" s="259"/>
      <c r="E43" s="259"/>
      <c r="F43" s="260"/>
      <c r="G43" s="328"/>
      <c r="H43" s="329"/>
      <c r="I43" s="329"/>
      <c r="J43" s="329"/>
      <c r="K43" s="329"/>
      <c r="L43" s="329"/>
      <c r="M43" s="329"/>
      <c r="N43" s="329"/>
      <c r="O43" s="330"/>
      <c r="P43" s="240"/>
      <c r="Q43" s="240"/>
      <c r="R43" s="240"/>
      <c r="S43" s="240"/>
      <c r="T43" s="240"/>
      <c r="U43" s="240"/>
      <c r="V43" s="240"/>
      <c r="W43" s="240"/>
      <c r="X43" s="241"/>
      <c r="Y43" s="334" t="s">
        <v>14</v>
      </c>
      <c r="Z43" s="335"/>
      <c r="AA43" s="336"/>
      <c r="AB43" s="337"/>
      <c r="AC43" s="337"/>
      <c r="AD43" s="337"/>
      <c r="AE43" s="91"/>
      <c r="AF43" s="92"/>
      <c r="AG43" s="92"/>
      <c r="AH43" s="92"/>
      <c r="AI43" s="93"/>
      <c r="AJ43" s="91"/>
      <c r="AK43" s="92"/>
      <c r="AL43" s="92"/>
      <c r="AM43" s="92"/>
      <c r="AN43" s="93"/>
      <c r="AO43" s="91"/>
      <c r="AP43" s="92"/>
      <c r="AQ43" s="92"/>
      <c r="AR43" s="92"/>
      <c r="AS43" s="93"/>
      <c r="AT43" s="271"/>
      <c r="AU43" s="271"/>
      <c r="AV43" s="271"/>
      <c r="AW43" s="271"/>
      <c r="AX43" s="272"/>
    </row>
    <row r="44" spans="1:50" ht="22.5" hidden="1" customHeight="1">
      <c r="A44" s="262"/>
      <c r="B44" s="263"/>
      <c r="C44" s="263"/>
      <c r="D44" s="263"/>
      <c r="E44" s="263"/>
      <c r="F44" s="264"/>
      <c r="G44" s="331"/>
      <c r="H44" s="332"/>
      <c r="I44" s="332"/>
      <c r="J44" s="332"/>
      <c r="K44" s="332"/>
      <c r="L44" s="332"/>
      <c r="M44" s="332"/>
      <c r="N44" s="332"/>
      <c r="O44" s="333"/>
      <c r="P44" s="317"/>
      <c r="Q44" s="317"/>
      <c r="R44" s="317"/>
      <c r="S44" s="317"/>
      <c r="T44" s="317"/>
      <c r="U44" s="317"/>
      <c r="V44" s="317"/>
      <c r="W44" s="317"/>
      <c r="X44" s="318"/>
      <c r="Y44" s="214" t="s">
        <v>65</v>
      </c>
      <c r="Z44" s="140"/>
      <c r="AA44" s="210"/>
      <c r="AB44" s="327"/>
      <c r="AC44" s="327"/>
      <c r="AD44" s="327"/>
      <c r="AE44" s="91"/>
      <c r="AF44" s="92"/>
      <c r="AG44" s="92"/>
      <c r="AH44" s="92"/>
      <c r="AI44" s="93"/>
      <c r="AJ44" s="91"/>
      <c r="AK44" s="92"/>
      <c r="AL44" s="92"/>
      <c r="AM44" s="92"/>
      <c r="AN44" s="93"/>
      <c r="AO44" s="91"/>
      <c r="AP44" s="92"/>
      <c r="AQ44" s="92"/>
      <c r="AR44" s="92"/>
      <c r="AS44" s="93"/>
      <c r="AT44" s="91"/>
      <c r="AU44" s="92"/>
      <c r="AV44" s="92"/>
      <c r="AW44" s="92"/>
      <c r="AX44" s="94"/>
    </row>
    <row r="45" spans="1:50" ht="22.5" hidden="1" customHeight="1">
      <c r="A45" s="262"/>
      <c r="B45" s="263"/>
      <c r="C45" s="263"/>
      <c r="D45" s="263"/>
      <c r="E45" s="263"/>
      <c r="F45" s="264"/>
      <c r="G45" s="331"/>
      <c r="H45" s="332"/>
      <c r="I45" s="332"/>
      <c r="J45" s="332"/>
      <c r="K45" s="332"/>
      <c r="L45" s="332"/>
      <c r="M45" s="332"/>
      <c r="N45" s="332"/>
      <c r="O45" s="333"/>
      <c r="P45" s="317"/>
      <c r="Q45" s="317"/>
      <c r="R45" s="317"/>
      <c r="S45" s="317"/>
      <c r="T45" s="317"/>
      <c r="U45" s="317"/>
      <c r="V45" s="317"/>
      <c r="W45" s="317"/>
      <c r="X45" s="318"/>
      <c r="Y45" s="320" t="s">
        <v>15</v>
      </c>
      <c r="Z45" s="321"/>
      <c r="AA45" s="322"/>
      <c r="AB45" s="338" t="s">
        <v>16</v>
      </c>
      <c r="AC45" s="338"/>
      <c r="AD45" s="338"/>
      <c r="AE45" s="91"/>
      <c r="AF45" s="92"/>
      <c r="AG45" s="92"/>
      <c r="AH45" s="92"/>
      <c r="AI45" s="93"/>
      <c r="AJ45" s="91"/>
      <c r="AK45" s="92"/>
      <c r="AL45" s="92"/>
      <c r="AM45" s="92"/>
      <c r="AN45" s="93"/>
      <c r="AO45" s="91"/>
      <c r="AP45" s="92"/>
      <c r="AQ45" s="92"/>
      <c r="AR45" s="92"/>
      <c r="AS45" s="93"/>
      <c r="AT45" s="309"/>
      <c r="AU45" s="310"/>
      <c r="AV45" s="310"/>
      <c r="AW45" s="310"/>
      <c r="AX45" s="311"/>
    </row>
    <row r="46" spans="1:50" ht="22.5" hidden="1" customHeight="1">
      <c r="A46" s="743" t="s">
        <v>322</v>
      </c>
      <c r="B46" s="744"/>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30"/>
      <c r="AP46" s="30"/>
      <c r="AQ46" s="30"/>
      <c r="AR46" s="30"/>
      <c r="AS46" s="30"/>
      <c r="AT46" s="30"/>
      <c r="AU46" s="30"/>
      <c r="AV46" s="30"/>
      <c r="AW46" s="30"/>
      <c r="AX46" s="32"/>
    </row>
    <row r="47" spans="1:50" ht="18.75" hidden="1" customHeight="1">
      <c r="A47" s="279" t="s">
        <v>320</v>
      </c>
      <c r="B47" s="745" t="s">
        <v>317</v>
      </c>
      <c r="C47" s="281"/>
      <c r="D47" s="281"/>
      <c r="E47" s="281"/>
      <c r="F47" s="282"/>
      <c r="G47" s="676" t="s">
        <v>311</v>
      </c>
      <c r="H47" s="676"/>
      <c r="I47" s="676"/>
      <c r="J47" s="676"/>
      <c r="K47" s="676"/>
      <c r="L47" s="676"/>
      <c r="M47" s="676"/>
      <c r="N47" s="676"/>
      <c r="O47" s="676"/>
      <c r="P47" s="676"/>
      <c r="Q47" s="676"/>
      <c r="R47" s="676"/>
      <c r="S47" s="676"/>
      <c r="T47" s="676"/>
      <c r="U47" s="676"/>
      <c r="V47" s="676"/>
      <c r="W47" s="676"/>
      <c r="X47" s="676"/>
      <c r="Y47" s="676"/>
      <c r="Z47" s="676"/>
      <c r="AA47" s="730"/>
      <c r="AB47" s="675" t="s">
        <v>310</v>
      </c>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row>
    <row r="48" spans="1:50" ht="18.75" hidden="1" customHeight="1">
      <c r="A48" s="279"/>
      <c r="B48" s="745"/>
      <c r="C48" s="281"/>
      <c r="D48" s="281"/>
      <c r="E48" s="281"/>
      <c r="F48" s="282"/>
      <c r="G48" s="127"/>
      <c r="H48" s="127"/>
      <c r="I48" s="127"/>
      <c r="J48" s="127"/>
      <c r="K48" s="127"/>
      <c r="L48" s="127"/>
      <c r="M48" s="127"/>
      <c r="N48" s="127"/>
      <c r="O48" s="127"/>
      <c r="P48" s="127"/>
      <c r="Q48" s="127"/>
      <c r="R48" s="127"/>
      <c r="S48" s="127"/>
      <c r="T48" s="127"/>
      <c r="U48" s="127"/>
      <c r="V48" s="127"/>
      <c r="W48" s="127"/>
      <c r="X48" s="127"/>
      <c r="Y48" s="127"/>
      <c r="Z48" s="127"/>
      <c r="AA48" s="269"/>
      <c r="AB48" s="286"/>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c r="A49" s="279"/>
      <c r="B49" s="745"/>
      <c r="C49" s="281"/>
      <c r="D49" s="281"/>
      <c r="E49" s="281"/>
      <c r="F49" s="282"/>
      <c r="G49" s="372"/>
      <c r="H49" s="372"/>
      <c r="I49" s="372"/>
      <c r="J49" s="372"/>
      <c r="K49" s="372"/>
      <c r="L49" s="372"/>
      <c r="M49" s="372"/>
      <c r="N49" s="372"/>
      <c r="O49" s="372"/>
      <c r="P49" s="372"/>
      <c r="Q49" s="372"/>
      <c r="R49" s="372"/>
      <c r="S49" s="372"/>
      <c r="T49" s="372"/>
      <c r="U49" s="372"/>
      <c r="V49" s="372"/>
      <c r="W49" s="372"/>
      <c r="X49" s="372"/>
      <c r="Y49" s="372"/>
      <c r="Z49" s="372"/>
      <c r="AA49" s="373"/>
      <c r="AB49" s="669"/>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70"/>
    </row>
    <row r="50" spans="1:50" ht="22.5" hidden="1" customHeight="1">
      <c r="A50" s="279"/>
      <c r="B50" s="745"/>
      <c r="C50" s="281"/>
      <c r="D50" s="281"/>
      <c r="E50" s="281"/>
      <c r="F50" s="282"/>
      <c r="G50" s="374"/>
      <c r="H50" s="374"/>
      <c r="I50" s="374"/>
      <c r="J50" s="374"/>
      <c r="K50" s="374"/>
      <c r="L50" s="374"/>
      <c r="M50" s="374"/>
      <c r="N50" s="374"/>
      <c r="O50" s="374"/>
      <c r="P50" s="374"/>
      <c r="Q50" s="374"/>
      <c r="R50" s="374"/>
      <c r="S50" s="374"/>
      <c r="T50" s="374"/>
      <c r="U50" s="374"/>
      <c r="V50" s="374"/>
      <c r="W50" s="374"/>
      <c r="X50" s="374"/>
      <c r="Y50" s="374"/>
      <c r="Z50" s="374"/>
      <c r="AA50" s="375"/>
      <c r="AB50" s="671"/>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72"/>
    </row>
    <row r="51" spans="1:50" ht="22.5" hidden="1" customHeight="1">
      <c r="A51" s="279"/>
      <c r="B51" s="746"/>
      <c r="C51" s="283"/>
      <c r="D51" s="283"/>
      <c r="E51" s="283"/>
      <c r="F51" s="284"/>
      <c r="G51" s="376"/>
      <c r="H51" s="376"/>
      <c r="I51" s="376"/>
      <c r="J51" s="376"/>
      <c r="K51" s="376"/>
      <c r="L51" s="376"/>
      <c r="M51" s="376"/>
      <c r="N51" s="376"/>
      <c r="O51" s="376"/>
      <c r="P51" s="376"/>
      <c r="Q51" s="376"/>
      <c r="R51" s="376"/>
      <c r="S51" s="376"/>
      <c r="T51" s="376"/>
      <c r="U51" s="376"/>
      <c r="V51" s="376"/>
      <c r="W51" s="376"/>
      <c r="X51" s="376"/>
      <c r="Y51" s="376"/>
      <c r="Z51" s="376"/>
      <c r="AA51" s="377"/>
      <c r="AB51" s="673"/>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74"/>
    </row>
    <row r="52" spans="1:50" ht="18.75" hidden="1" customHeight="1">
      <c r="A52" s="279"/>
      <c r="B52" s="281" t="s">
        <v>318</v>
      </c>
      <c r="C52" s="281"/>
      <c r="D52" s="281"/>
      <c r="E52" s="281"/>
      <c r="F52" s="282"/>
      <c r="G52" s="265" t="s">
        <v>85</v>
      </c>
      <c r="H52" s="266"/>
      <c r="I52" s="266"/>
      <c r="J52" s="266"/>
      <c r="K52" s="266"/>
      <c r="L52" s="266"/>
      <c r="M52" s="266"/>
      <c r="N52" s="266"/>
      <c r="O52" s="267"/>
      <c r="P52" s="285" t="s">
        <v>89</v>
      </c>
      <c r="Q52" s="266"/>
      <c r="R52" s="266"/>
      <c r="S52" s="266"/>
      <c r="T52" s="266"/>
      <c r="U52" s="266"/>
      <c r="V52" s="266"/>
      <c r="W52" s="266"/>
      <c r="X52" s="267"/>
      <c r="Y52" s="287"/>
      <c r="Z52" s="288"/>
      <c r="AA52" s="289"/>
      <c r="AB52" s="293" t="s">
        <v>12</v>
      </c>
      <c r="AC52" s="294"/>
      <c r="AD52" s="295"/>
      <c r="AE52" s="285" t="s">
        <v>69</v>
      </c>
      <c r="AF52" s="266"/>
      <c r="AG52" s="266"/>
      <c r="AH52" s="266"/>
      <c r="AI52" s="267"/>
      <c r="AJ52" s="285" t="s">
        <v>70</v>
      </c>
      <c r="AK52" s="266"/>
      <c r="AL52" s="266"/>
      <c r="AM52" s="266"/>
      <c r="AN52" s="267"/>
      <c r="AO52" s="285" t="s">
        <v>71</v>
      </c>
      <c r="AP52" s="266"/>
      <c r="AQ52" s="266"/>
      <c r="AR52" s="266"/>
      <c r="AS52" s="267"/>
      <c r="AT52" s="312" t="s">
        <v>303</v>
      </c>
      <c r="AU52" s="313"/>
      <c r="AV52" s="313"/>
      <c r="AW52" s="313"/>
      <c r="AX52" s="314"/>
    </row>
    <row r="53" spans="1:50" ht="18.75" hidden="1" customHeight="1">
      <c r="A53" s="279"/>
      <c r="B53" s="281"/>
      <c r="C53" s="281"/>
      <c r="D53" s="281"/>
      <c r="E53" s="281"/>
      <c r="F53" s="282"/>
      <c r="G53" s="268"/>
      <c r="H53" s="127"/>
      <c r="I53" s="127"/>
      <c r="J53" s="127"/>
      <c r="K53" s="127"/>
      <c r="L53" s="127"/>
      <c r="M53" s="127"/>
      <c r="N53" s="127"/>
      <c r="O53" s="269"/>
      <c r="P53" s="286"/>
      <c r="Q53" s="127"/>
      <c r="R53" s="127"/>
      <c r="S53" s="127"/>
      <c r="T53" s="127"/>
      <c r="U53" s="127"/>
      <c r="V53" s="127"/>
      <c r="W53" s="127"/>
      <c r="X53" s="269"/>
      <c r="Y53" s="290"/>
      <c r="Z53" s="291"/>
      <c r="AA53" s="292"/>
      <c r="AB53" s="296"/>
      <c r="AC53" s="297"/>
      <c r="AD53" s="298"/>
      <c r="AE53" s="286"/>
      <c r="AF53" s="127"/>
      <c r="AG53" s="127"/>
      <c r="AH53" s="127"/>
      <c r="AI53" s="269"/>
      <c r="AJ53" s="286"/>
      <c r="AK53" s="127"/>
      <c r="AL53" s="127"/>
      <c r="AM53" s="127"/>
      <c r="AN53" s="269"/>
      <c r="AO53" s="286"/>
      <c r="AP53" s="127"/>
      <c r="AQ53" s="127"/>
      <c r="AR53" s="127"/>
      <c r="AS53" s="269"/>
      <c r="AT53" s="67"/>
      <c r="AU53" s="129"/>
      <c r="AV53" s="129"/>
      <c r="AW53" s="127" t="s">
        <v>360</v>
      </c>
      <c r="AX53" s="128"/>
    </row>
    <row r="54" spans="1:50" ht="22.5" hidden="1" customHeight="1">
      <c r="A54" s="279"/>
      <c r="B54" s="281"/>
      <c r="C54" s="281"/>
      <c r="D54" s="281"/>
      <c r="E54" s="281"/>
      <c r="F54" s="282"/>
      <c r="G54" s="315"/>
      <c r="H54" s="240"/>
      <c r="I54" s="240"/>
      <c r="J54" s="240"/>
      <c r="K54" s="240"/>
      <c r="L54" s="240"/>
      <c r="M54" s="240"/>
      <c r="N54" s="240"/>
      <c r="O54" s="241"/>
      <c r="P54" s="299"/>
      <c r="Q54" s="300"/>
      <c r="R54" s="300"/>
      <c r="S54" s="300"/>
      <c r="T54" s="300"/>
      <c r="U54" s="300"/>
      <c r="V54" s="300"/>
      <c r="W54" s="300"/>
      <c r="X54" s="301"/>
      <c r="Y54" s="306" t="s">
        <v>86</v>
      </c>
      <c r="Z54" s="307"/>
      <c r="AA54" s="308"/>
      <c r="AB54" s="404"/>
      <c r="AC54" s="270"/>
      <c r="AD54" s="270"/>
      <c r="AE54" s="91"/>
      <c r="AF54" s="92"/>
      <c r="AG54" s="92"/>
      <c r="AH54" s="92"/>
      <c r="AI54" s="93"/>
      <c r="AJ54" s="91"/>
      <c r="AK54" s="92"/>
      <c r="AL54" s="92"/>
      <c r="AM54" s="92"/>
      <c r="AN54" s="93"/>
      <c r="AO54" s="91"/>
      <c r="AP54" s="92"/>
      <c r="AQ54" s="92"/>
      <c r="AR54" s="92"/>
      <c r="AS54" s="93"/>
      <c r="AT54" s="271"/>
      <c r="AU54" s="271"/>
      <c r="AV54" s="271"/>
      <c r="AW54" s="271"/>
      <c r="AX54" s="272"/>
    </row>
    <row r="55" spans="1:50" ht="22.5" hidden="1" customHeight="1">
      <c r="A55" s="279"/>
      <c r="B55" s="281"/>
      <c r="C55" s="281"/>
      <c r="D55" s="281"/>
      <c r="E55" s="281"/>
      <c r="F55" s="282"/>
      <c r="G55" s="316"/>
      <c r="H55" s="317"/>
      <c r="I55" s="317"/>
      <c r="J55" s="317"/>
      <c r="K55" s="317"/>
      <c r="L55" s="317"/>
      <c r="M55" s="317"/>
      <c r="N55" s="317"/>
      <c r="O55" s="318"/>
      <c r="P55" s="302"/>
      <c r="Q55" s="302"/>
      <c r="R55" s="302"/>
      <c r="S55" s="302"/>
      <c r="T55" s="302"/>
      <c r="U55" s="302"/>
      <c r="V55" s="302"/>
      <c r="W55" s="302"/>
      <c r="X55" s="303"/>
      <c r="Y55" s="273" t="s">
        <v>65</v>
      </c>
      <c r="Z55" s="274"/>
      <c r="AA55" s="275"/>
      <c r="AB55" s="732"/>
      <c r="AC55" s="276"/>
      <c r="AD55" s="276"/>
      <c r="AE55" s="91"/>
      <c r="AF55" s="92"/>
      <c r="AG55" s="92"/>
      <c r="AH55" s="92"/>
      <c r="AI55" s="93"/>
      <c r="AJ55" s="91"/>
      <c r="AK55" s="92"/>
      <c r="AL55" s="92"/>
      <c r="AM55" s="92"/>
      <c r="AN55" s="93"/>
      <c r="AO55" s="91"/>
      <c r="AP55" s="92"/>
      <c r="AQ55" s="92"/>
      <c r="AR55" s="92"/>
      <c r="AS55" s="93"/>
      <c r="AT55" s="91"/>
      <c r="AU55" s="92"/>
      <c r="AV55" s="92"/>
      <c r="AW55" s="92"/>
      <c r="AX55" s="94"/>
    </row>
    <row r="56" spans="1:50" ht="22.5" hidden="1" customHeight="1">
      <c r="A56" s="279"/>
      <c r="B56" s="283"/>
      <c r="C56" s="283"/>
      <c r="D56" s="283"/>
      <c r="E56" s="283"/>
      <c r="F56" s="284"/>
      <c r="G56" s="319"/>
      <c r="H56" s="242"/>
      <c r="I56" s="242"/>
      <c r="J56" s="242"/>
      <c r="K56" s="242"/>
      <c r="L56" s="242"/>
      <c r="M56" s="242"/>
      <c r="N56" s="242"/>
      <c r="O56" s="243"/>
      <c r="P56" s="304"/>
      <c r="Q56" s="304"/>
      <c r="R56" s="304"/>
      <c r="S56" s="304"/>
      <c r="T56" s="304"/>
      <c r="U56" s="304"/>
      <c r="V56" s="304"/>
      <c r="W56" s="304"/>
      <c r="X56" s="305"/>
      <c r="Y56" s="277" t="s">
        <v>15</v>
      </c>
      <c r="Z56" s="274"/>
      <c r="AA56" s="275"/>
      <c r="AB56" s="278" t="s">
        <v>16</v>
      </c>
      <c r="AC56" s="278"/>
      <c r="AD56" s="278"/>
      <c r="AE56" s="91"/>
      <c r="AF56" s="92"/>
      <c r="AG56" s="92"/>
      <c r="AH56" s="92"/>
      <c r="AI56" s="93"/>
      <c r="AJ56" s="91"/>
      <c r="AK56" s="92"/>
      <c r="AL56" s="92"/>
      <c r="AM56" s="92"/>
      <c r="AN56" s="93"/>
      <c r="AO56" s="91"/>
      <c r="AP56" s="92"/>
      <c r="AQ56" s="92"/>
      <c r="AR56" s="92"/>
      <c r="AS56" s="93"/>
      <c r="AT56" s="309"/>
      <c r="AU56" s="310"/>
      <c r="AV56" s="310"/>
      <c r="AW56" s="310"/>
      <c r="AX56" s="311"/>
    </row>
    <row r="57" spans="1:50" ht="18.75" hidden="1" customHeight="1">
      <c r="A57" s="279"/>
      <c r="B57" s="281" t="s">
        <v>318</v>
      </c>
      <c r="C57" s="281"/>
      <c r="D57" s="281"/>
      <c r="E57" s="281"/>
      <c r="F57" s="282"/>
      <c r="G57" s="265" t="s">
        <v>85</v>
      </c>
      <c r="H57" s="266"/>
      <c r="I57" s="266"/>
      <c r="J57" s="266"/>
      <c r="K57" s="266"/>
      <c r="L57" s="266"/>
      <c r="M57" s="266"/>
      <c r="N57" s="266"/>
      <c r="O57" s="267"/>
      <c r="P57" s="285" t="s">
        <v>89</v>
      </c>
      <c r="Q57" s="266"/>
      <c r="R57" s="266"/>
      <c r="S57" s="266"/>
      <c r="T57" s="266"/>
      <c r="U57" s="266"/>
      <c r="V57" s="266"/>
      <c r="W57" s="266"/>
      <c r="X57" s="267"/>
      <c r="Y57" s="287"/>
      <c r="Z57" s="288"/>
      <c r="AA57" s="289"/>
      <c r="AB57" s="293" t="s">
        <v>12</v>
      </c>
      <c r="AC57" s="294"/>
      <c r="AD57" s="295"/>
      <c r="AE57" s="285" t="s">
        <v>69</v>
      </c>
      <c r="AF57" s="266"/>
      <c r="AG57" s="266"/>
      <c r="AH57" s="266"/>
      <c r="AI57" s="267"/>
      <c r="AJ57" s="285" t="s">
        <v>70</v>
      </c>
      <c r="AK57" s="266"/>
      <c r="AL57" s="266"/>
      <c r="AM57" s="266"/>
      <c r="AN57" s="267"/>
      <c r="AO57" s="285" t="s">
        <v>71</v>
      </c>
      <c r="AP57" s="266"/>
      <c r="AQ57" s="266"/>
      <c r="AR57" s="266"/>
      <c r="AS57" s="267"/>
      <c r="AT57" s="312" t="s">
        <v>303</v>
      </c>
      <c r="AU57" s="313"/>
      <c r="AV57" s="313"/>
      <c r="AW57" s="313"/>
      <c r="AX57" s="314"/>
    </row>
    <row r="58" spans="1:50" ht="18.75" hidden="1" customHeight="1">
      <c r="A58" s="279"/>
      <c r="B58" s="281"/>
      <c r="C58" s="281"/>
      <c r="D58" s="281"/>
      <c r="E58" s="281"/>
      <c r="F58" s="282"/>
      <c r="G58" s="268"/>
      <c r="H58" s="127"/>
      <c r="I58" s="127"/>
      <c r="J58" s="127"/>
      <c r="K58" s="127"/>
      <c r="L58" s="127"/>
      <c r="M58" s="127"/>
      <c r="N58" s="127"/>
      <c r="O58" s="269"/>
      <c r="P58" s="286"/>
      <c r="Q58" s="127"/>
      <c r="R58" s="127"/>
      <c r="S58" s="127"/>
      <c r="T58" s="127"/>
      <c r="U58" s="127"/>
      <c r="V58" s="127"/>
      <c r="W58" s="127"/>
      <c r="X58" s="269"/>
      <c r="Y58" s="290"/>
      <c r="Z58" s="291"/>
      <c r="AA58" s="292"/>
      <c r="AB58" s="296"/>
      <c r="AC58" s="297"/>
      <c r="AD58" s="298"/>
      <c r="AE58" s="286"/>
      <c r="AF58" s="127"/>
      <c r="AG58" s="127"/>
      <c r="AH58" s="127"/>
      <c r="AI58" s="269"/>
      <c r="AJ58" s="286"/>
      <c r="AK58" s="127"/>
      <c r="AL58" s="127"/>
      <c r="AM58" s="127"/>
      <c r="AN58" s="269"/>
      <c r="AO58" s="286"/>
      <c r="AP58" s="127"/>
      <c r="AQ58" s="127"/>
      <c r="AR58" s="127"/>
      <c r="AS58" s="269"/>
      <c r="AT58" s="67"/>
      <c r="AU58" s="129"/>
      <c r="AV58" s="129"/>
      <c r="AW58" s="127" t="s">
        <v>360</v>
      </c>
      <c r="AX58" s="128"/>
    </row>
    <row r="59" spans="1:50" ht="22.5" hidden="1" customHeight="1">
      <c r="A59" s="279"/>
      <c r="B59" s="281"/>
      <c r="C59" s="281"/>
      <c r="D59" s="281"/>
      <c r="E59" s="281"/>
      <c r="F59" s="282"/>
      <c r="G59" s="315"/>
      <c r="H59" s="240"/>
      <c r="I59" s="240"/>
      <c r="J59" s="240"/>
      <c r="K59" s="240"/>
      <c r="L59" s="240"/>
      <c r="M59" s="240"/>
      <c r="N59" s="240"/>
      <c r="O59" s="241"/>
      <c r="P59" s="299"/>
      <c r="Q59" s="300"/>
      <c r="R59" s="300"/>
      <c r="S59" s="300"/>
      <c r="T59" s="300"/>
      <c r="U59" s="300"/>
      <c r="V59" s="300"/>
      <c r="W59" s="300"/>
      <c r="X59" s="301"/>
      <c r="Y59" s="306" t="s">
        <v>86</v>
      </c>
      <c r="Z59" s="307"/>
      <c r="AA59" s="308"/>
      <c r="AB59" s="270"/>
      <c r="AC59" s="270"/>
      <c r="AD59" s="270"/>
      <c r="AE59" s="91"/>
      <c r="AF59" s="92"/>
      <c r="AG59" s="92"/>
      <c r="AH59" s="92"/>
      <c r="AI59" s="93"/>
      <c r="AJ59" s="91"/>
      <c r="AK59" s="92"/>
      <c r="AL59" s="92"/>
      <c r="AM59" s="92"/>
      <c r="AN59" s="93"/>
      <c r="AO59" s="91"/>
      <c r="AP59" s="92"/>
      <c r="AQ59" s="92"/>
      <c r="AR59" s="92"/>
      <c r="AS59" s="93"/>
      <c r="AT59" s="271"/>
      <c r="AU59" s="271"/>
      <c r="AV59" s="271"/>
      <c r="AW59" s="271"/>
      <c r="AX59" s="272"/>
    </row>
    <row r="60" spans="1:50" ht="22.5" hidden="1" customHeight="1">
      <c r="A60" s="279"/>
      <c r="B60" s="281"/>
      <c r="C60" s="281"/>
      <c r="D60" s="281"/>
      <c r="E60" s="281"/>
      <c r="F60" s="282"/>
      <c r="G60" s="316"/>
      <c r="H60" s="317"/>
      <c r="I60" s="317"/>
      <c r="J60" s="317"/>
      <c r="K60" s="317"/>
      <c r="L60" s="317"/>
      <c r="M60" s="317"/>
      <c r="N60" s="317"/>
      <c r="O60" s="318"/>
      <c r="P60" s="302"/>
      <c r="Q60" s="302"/>
      <c r="R60" s="302"/>
      <c r="S60" s="302"/>
      <c r="T60" s="302"/>
      <c r="U60" s="302"/>
      <c r="V60" s="302"/>
      <c r="W60" s="302"/>
      <c r="X60" s="303"/>
      <c r="Y60" s="273" t="s">
        <v>65</v>
      </c>
      <c r="Z60" s="274"/>
      <c r="AA60" s="275"/>
      <c r="AB60" s="276"/>
      <c r="AC60" s="276"/>
      <c r="AD60" s="276"/>
      <c r="AE60" s="91"/>
      <c r="AF60" s="92"/>
      <c r="AG60" s="92"/>
      <c r="AH60" s="92"/>
      <c r="AI60" s="93"/>
      <c r="AJ60" s="91"/>
      <c r="AK60" s="92"/>
      <c r="AL60" s="92"/>
      <c r="AM60" s="92"/>
      <c r="AN60" s="93"/>
      <c r="AO60" s="91"/>
      <c r="AP60" s="92"/>
      <c r="AQ60" s="92"/>
      <c r="AR60" s="92"/>
      <c r="AS60" s="93"/>
      <c r="AT60" s="91"/>
      <c r="AU60" s="92"/>
      <c r="AV60" s="92"/>
      <c r="AW60" s="92"/>
      <c r="AX60" s="94"/>
    </row>
    <row r="61" spans="1:50" ht="22.5" hidden="1" customHeight="1">
      <c r="A61" s="279"/>
      <c r="B61" s="283"/>
      <c r="C61" s="283"/>
      <c r="D61" s="283"/>
      <c r="E61" s="283"/>
      <c r="F61" s="284"/>
      <c r="G61" s="319"/>
      <c r="H61" s="242"/>
      <c r="I61" s="242"/>
      <c r="J61" s="242"/>
      <c r="K61" s="242"/>
      <c r="L61" s="242"/>
      <c r="M61" s="242"/>
      <c r="N61" s="242"/>
      <c r="O61" s="243"/>
      <c r="P61" s="304"/>
      <c r="Q61" s="304"/>
      <c r="R61" s="304"/>
      <c r="S61" s="304"/>
      <c r="T61" s="304"/>
      <c r="U61" s="304"/>
      <c r="V61" s="304"/>
      <c r="W61" s="304"/>
      <c r="X61" s="305"/>
      <c r="Y61" s="277" t="s">
        <v>15</v>
      </c>
      <c r="Z61" s="274"/>
      <c r="AA61" s="275"/>
      <c r="AB61" s="278" t="s">
        <v>16</v>
      </c>
      <c r="AC61" s="278"/>
      <c r="AD61" s="278"/>
      <c r="AE61" s="91"/>
      <c r="AF61" s="92"/>
      <c r="AG61" s="92"/>
      <c r="AH61" s="92"/>
      <c r="AI61" s="93"/>
      <c r="AJ61" s="91"/>
      <c r="AK61" s="92"/>
      <c r="AL61" s="92"/>
      <c r="AM61" s="92"/>
      <c r="AN61" s="93"/>
      <c r="AO61" s="91"/>
      <c r="AP61" s="92"/>
      <c r="AQ61" s="92"/>
      <c r="AR61" s="92"/>
      <c r="AS61" s="93"/>
      <c r="AT61" s="309"/>
      <c r="AU61" s="310"/>
      <c r="AV61" s="310"/>
      <c r="AW61" s="310"/>
      <c r="AX61" s="311"/>
    </row>
    <row r="62" spans="1:50" ht="18.75" hidden="1" customHeight="1">
      <c r="A62" s="279"/>
      <c r="B62" s="281" t="s">
        <v>318</v>
      </c>
      <c r="C62" s="281"/>
      <c r="D62" s="281"/>
      <c r="E62" s="281"/>
      <c r="F62" s="282"/>
      <c r="G62" s="265" t="s">
        <v>85</v>
      </c>
      <c r="H62" s="266"/>
      <c r="I62" s="266"/>
      <c r="J62" s="266"/>
      <c r="K62" s="266"/>
      <c r="L62" s="266"/>
      <c r="M62" s="266"/>
      <c r="N62" s="266"/>
      <c r="O62" s="267"/>
      <c r="P62" s="285" t="s">
        <v>89</v>
      </c>
      <c r="Q62" s="266"/>
      <c r="R62" s="266"/>
      <c r="S62" s="266"/>
      <c r="T62" s="266"/>
      <c r="U62" s="266"/>
      <c r="V62" s="266"/>
      <c r="W62" s="266"/>
      <c r="X62" s="267"/>
      <c r="Y62" s="287"/>
      <c r="Z62" s="288"/>
      <c r="AA62" s="289"/>
      <c r="AB62" s="293" t="s">
        <v>12</v>
      </c>
      <c r="AC62" s="294"/>
      <c r="AD62" s="295"/>
      <c r="AE62" s="285" t="s">
        <v>69</v>
      </c>
      <c r="AF62" s="266"/>
      <c r="AG62" s="266"/>
      <c r="AH62" s="266"/>
      <c r="AI62" s="267"/>
      <c r="AJ62" s="285" t="s">
        <v>70</v>
      </c>
      <c r="AK62" s="266"/>
      <c r="AL62" s="266"/>
      <c r="AM62" s="266"/>
      <c r="AN62" s="267"/>
      <c r="AO62" s="285" t="s">
        <v>71</v>
      </c>
      <c r="AP62" s="266"/>
      <c r="AQ62" s="266"/>
      <c r="AR62" s="266"/>
      <c r="AS62" s="267"/>
      <c r="AT62" s="312" t="s">
        <v>303</v>
      </c>
      <c r="AU62" s="313"/>
      <c r="AV62" s="313"/>
      <c r="AW62" s="313"/>
      <c r="AX62" s="314"/>
    </row>
    <row r="63" spans="1:50" ht="18.75" hidden="1" customHeight="1">
      <c r="A63" s="279"/>
      <c r="B63" s="281"/>
      <c r="C63" s="281"/>
      <c r="D63" s="281"/>
      <c r="E63" s="281"/>
      <c r="F63" s="282"/>
      <c r="G63" s="268"/>
      <c r="H63" s="127"/>
      <c r="I63" s="127"/>
      <c r="J63" s="127"/>
      <c r="K63" s="127"/>
      <c r="L63" s="127"/>
      <c r="M63" s="127"/>
      <c r="N63" s="127"/>
      <c r="O63" s="269"/>
      <c r="P63" s="286"/>
      <c r="Q63" s="127"/>
      <c r="R63" s="127"/>
      <c r="S63" s="127"/>
      <c r="T63" s="127"/>
      <c r="U63" s="127"/>
      <c r="V63" s="127"/>
      <c r="W63" s="127"/>
      <c r="X63" s="269"/>
      <c r="Y63" s="290"/>
      <c r="Z63" s="291"/>
      <c r="AA63" s="292"/>
      <c r="AB63" s="296"/>
      <c r="AC63" s="297"/>
      <c r="AD63" s="298"/>
      <c r="AE63" s="286"/>
      <c r="AF63" s="127"/>
      <c r="AG63" s="127"/>
      <c r="AH63" s="127"/>
      <c r="AI63" s="269"/>
      <c r="AJ63" s="286"/>
      <c r="AK63" s="127"/>
      <c r="AL63" s="127"/>
      <c r="AM63" s="127"/>
      <c r="AN63" s="269"/>
      <c r="AO63" s="286"/>
      <c r="AP63" s="127"/>
      <c r="AQ63" s="127"/>
      <c r="AR63" s="127"/>
      <c r="AS63" s="269"/>
      <c r="AT63" s="67"/>
      <c r="AU63" s="129"/>
      <c r="AV63" s="129"/>
      <c r="AW63" s="127" t="s">
        <v>360</v>
      </c>
      <c r="AX63" s="128"/>
    </row>
    <row r="64" spans="1:50" ht="22.5" hidden="1" customHeight="1">
      <c r="A64" s="279"/>
      <c r="B64" s="281"/>
      <c r="C64" s="281"/>
      <c r="D64" s="281"/>
      <c r="E64" s="281"/>
      <c r="F64" s="282"/>
      <c r="G64" s="315"/>
      <c r="H64" s="240"/>
      <c r="I64" s="240"/>
      <c r="J64" s="240"/>
      <c r="K64" s="240"/>
      <c r="L64" s="240"/>
      <c r="M64" s="240"/>
      <c r="N64" s="240"/>
      <c r="O64" s="241"/>
      <c r="P64" s="299"/>
      <c r="Q64" s="300"/>
      <c r="R64" s="300"/>
      <c r="S64" s="300"/>
      <c r="T64" s="300"/>
      <c r="U64" s="300"/>
      <c r="V64" s="300"/>
      <c r="W64" s="300"/>
      <c r="X64" s="301"/>
      <c r="Y64" s="306" t="s">
        <v>86</v>
      </c>
      <c r="Z64" s="307"/>
      <c r="AA64" s="308"/>
      <c r="AB64" s="270"/>
      <c r="AC64" s="270"/>
      <c r="AD64" s="270"/>
      <c r="AE64" s="91"/>
      <c r="AF64" s="92"/>
      <c r="AG64" s="92"/>
      <c r="AH64" s="92"/>
      <c r="AI64" s="93"/>
      <c r="AJ64" s="91"/>
      <c r="AK64" s="92"/>
      <c r="AL64" s="92"/>
      <c r="AM64" s="92"/>
      <c r="AN64" s="93"/>
      <c r="AO64" s="91"/>
      <c r="AP64" s="92"/>
      <c r="AQ64" s="92"/>
      <c r="AR64" s="92"/>
      <c r="AS64" s="93"/>
      <c r="AT64" s="271"/>
      <c r="AU64" s="271"/>
      <c r="AV64" s="271"/>
      <c r="AW64" s="271"/>
      <c r="AX64" s="272"/>
    </row>
    <row r="65" spans="1:60" ht="22.5" hidden="1" customHeight="1">
      <c r="A65" s="279"/>
      <c r="B65" s="281"/>
      <c r="C65" s="281"/>
      <c r="D65" s="281"/>
      <c r="E65" s="281"/>
      <c r="F65" s="282"/>
      <c r="G65" s="316"/>
      <c r="H65" s="317"/>
      <c r="I65" s="317"/>
      <c r="J65" s="317"/>
      <c r="K65" s="317"/>
      <c r="L65" s="317"/>
      <c r="M65" s="317"/>
      <c r="N65" s="317"/>
      <c r="O65" s="318"/>
      <c r="P65" s="302"/>
      <c r="Q65" s="302"/>
      <c r="R65" s="302"/>
      <c r="S65" s="302"/>
      <c r="T65" s="302"/>
      <c r="U65" s="302"/>
      <c r="V65" s="302"/>
      <c r="W65" s="302"/>
      <c r="X65" s="303"/>
      <c r="Y65" s="273" t="s">
        <v>65</v>
      </c>
      <c r="Z65" s="274"/>
      <c r="AA65" s="275"/>
      <c r="AB65" s="276"/>
      <c r="AC65" s="276"/>
      <c r="AD65" s="276"/>
      <c r="AE65" s="91"/>
      <c r="AF65" s="92"/>
      <c r="AG65" s="92"/>
      <c r="AH65" s="92"/>
      <c r="AI65" s="93"/>
      <c r="AJ65" s="91"/>
      <c r="AK65" s="92"/>
      <c r="AL65" s="92"/>
      <c r="AM65" s="92"/>
      <c r="AN65" s="93"/>
      <c r="AO65" s="91"/>
      <c r="AP65" s="92"/>
      <c r="AQ65" s="92"/>
      <c r="AR65" s="92"/>
      <c r="AS65" s="93"/>
      <c r="AT65" s="91"/>
      <c r="AU65" s="92"/>
      <c r="AV65" s="92"/>
      <c r="AW65" s="92"/>
      <c r="AX65" s="94"/>
    </row>
    <row r="66" spans="1:60" ht="22.5" hidden="1" customHeight="1">
      <c r="A66" s="280"/>
      <c r="B66" s="283"/>
      <c r="C66" s="283"/>
      <c r="D66" s="283"/>
      <c r="E66" s="283"/>
      <c r="F66" s="284"/>
      <c r="G66" s="319"/>
      <c r="H66" s="242"/>
      <c r="I66" s="242"/>
      <c r="J66" s="242"/>
      <c r="K66" s="242"/>
      <c r="L66" s="242"/>
      <c r="M66" s="242"/>
      <c r="N66" s="242"/>
      <c r="O66" s="243"/>
      <c r="P66" s="304"/>
      <c r="Q66" s="304"/>
      <c r="R66" s="304"/>
      <c r="S66" s="304"/>
      <c r="T66" s="304"/>
      <c r="U66" s="304"/>
      <c r="V66" s="304"/>
      <c r="W66" s="304"/>
      <c r="X66" s="305"/>
      <c r="Y66" s="277" t="s">
        <v>15</v>
      </c>
      <c r="Z66" s="274"/>
      <c r="AA66" s="275"/>
      <c r="AB66" s="278" t="s">
        <v>16</v>
      </c>
      <c r="AC66" s="278"/>
      <c r="AD66" s="278"/>
      <c r="AE66" s="91"/>
      <c r="AF66" s="92"/>
      <c r="AG66" s="92"/>
      <c r="AH66" s="92"/>
      <c r="AI66" s="93"/>
      <c r="AJ66" s="91"/>
      <c r="AK66" s="92"/>
      <c r="AL66" s="92"/>
      <c r="AM66" s="92"/>
      <c r="AN66" s="93"/>
      <c r="AO66" s="91"/>
      <c r="AP66" s="92"/>
      <c r="AQ66" s="92"/>
      <c r="AR66" s="92"/>
      <c r="AS66" s="93"/>
      <c r="AT66" s="309"/>
      <c r="AU66" s="310"/>
      <c r="AV66" s="310"/>
      <c r="AW66" s="310"/>
      <c r="AX66" s="311"/>
    </row>
    <row r="67" spans="1:60" ht="31.7" customHeight="1">
      <c r="A67" s="227" t="s">
        <v>88</v>
      </c>
      <c r="B67" s="228"/>
      <c r="C67" s="228"/>
      <c r="D67" s="228"/>
      <c r="E67" s="228"/>
      <c r="F67" s="229"/>
      <c r="G67" s="236" t="s">
        <v>84</v>
      </c>
      <c r="H67" s="236"/>
      <c r="I67" s="236"/>
      <c r="J67" s="236"/>
      <c r="K67" s="236"/>
      <c r="L67" s="236"/>
      <c r="M67" s="236"/>
      <c r="N67" s="236"/>
      <c r="O67" s="236"/>
      <c r="P67" s="236"/>
      <c r="Q67" s="236"/>
      <c r="R67" s="236"/>
      <c r="S67" s="236"/>
      <c r="T67" s="236"/>
      <c r="U67" s="236"/>
      <c r="V67" s="236"/>
      <c r="W67" s="236"/>
      <c r="X67" s="237"/>
      <c r="Y67" s="238"/>
      <c r="Z67" s="74"/>
      <c r="AA67" s="75"/>
      <c r="AB67" s="139" t="s">
        <v>12</v>
      </c>
      <c r="AC67" s="140"/>
      <c r="AD67" s="210"/>
      <c r="AE67" s="678" t="s">
        <v>69</v>
      </c>
      <c r="AF67" s="137"/>
      <c r="AG67" s="137"/>
      <c r="AH67" s="137"/>
      <c r="AI67" s="137"/>
      <c r="AJ67" s="678" t="s">
        <v>70</v>
      </c>
      <c r="AK67" s="137"/>
      <c r="AL67" s="137"/>
      <c r="AM67" s="137"/>
      <c r="AN67" s="137"/>
      <c r="AO67" s="678" t="s">
        <v>71</v>
      </c>
      <c r="AP67" s="137"/>
      <c r="AQ67" s="137"/>
      <c r="AR67" s="137"/>
      <c r="AS67" s="137"/>
      <c r="AT67" s="215" t="s">
        <v>74</v>
      </c>
      <c r="AU67" s="216"/>
      <c r="AV67" s="216"/>
      <c r="AW67" s="216"/>
      <c r="AX67" s="217"/>
    </row>
    <row r="68" spans="1:60" ht="39.950000000000003" customHeight="1">
      <c r="A68" s="230"/>
      <c r="B68" s="231"/>
      <c r="C68" s="231"/>
      <c r="D68" s="231"/>
      <c r="E68" s="231"/>
      <c r="F68" s="232"/>
      <c r="G68" s="465" t="s">
        <v>543</v>
      </c>
      <c r="H68" s="466"/>
      <c r="I68" s="466"/>
      <c r="J68" s="466"/>
      <c r="K68" s="466"/>
      <c r="L68" s="466"/>
      <c r="M68" s="466"/>
      <c r="N68" s="466"/>
      <c r="O68" s="466"/>
      <c r="P68" s="466"/>
      <c r="Q68" s="466"/>
      <c r="R68" s="466"/>
      <c r="S68" s="466"/>
      <c r="T68" s="466"/>
      <c r="U68" s="466"/>
      <c r="V68" s="466"/>
      <c r="W68" s="466"/>
      <c r="X68" s="467"/>
      <c r="Y68" s="368" t="s">
        <v>66</v>
      </c>
      <c r="Z68" s="369"/>
      <c r="AA68" s="370"/>
      <c r="AB68" s="247" t="s">
        <v>527</v>
      </c>
      <c r="AC68" s="248"/>
      <c r="AD68" s="249"/>
      <c r="AE68" s="91">
        <v>5</v>
      </c>
      <c r="AF68" s="92"/>
      <c r="AG68" s="92"/>
      <c r="AH68" s="92"/>
      <c r="AI68" s="93"/>
      <c r="AJ68" s="91">
        <v>7</v>
      </c>
      <c r="AK68" s="92"/>
      <c r="AL68" s="92"/>
      <c r="AM68" s="92"/>
      <c r="AN68" s="93"/>
      <c r="AO68" s="91">
        <v>3</v>
      </c>
      <c r="AP68" s="92"/>
      <c r="AQ68" s="92"/>
      <c r="AR68" s="92"/>
      <c r="AS68" s="93"/>
      <c r="AT68" s="250"/>
      <c r="AU68" s="250"/>
      <c r="AV68" s="250"/>
      <c r="AW68" s="250"/>
      <c r="AX68" s="251"/>
      <c r="AY68" s="10"/>
      <c r="AZ68" s="10"/>
      <c r="BA68" s="10"/>
      <c r="BB68" s="10"/>
      <c r="BC68" s="10"/>
    </row>
    <row r="69" spans="1:60" ht="39.950000000000003" customHeight="1">
      <c r="A69" s="233"/>
      <c r="B69" s="234"/>
      <c r="C69" s="234"/>
      <c r="D69" s="234"/>
      <c r="E69" s="234"/>
      <c r="F69" s="235"/>
      <c r="G69" s="468"/>
      <c r="H69" s="469"/>
      <c r="I69" s="469"/>
      <c r="J69" s="469"/>
      <c r="K69" s="469"/>
      <c r="L69" s="469"/>
      <c r="M69" s="469"/>
      <c r="N69" s="469"/>
      <c r="O69" s="469"/>
      <c r="P69" s="469"/>
      <c r="Q69" s="469"/>
      <c r="R69" s="469"/>
      <c r="S69" s="469"/>
      <c r="T69" s="469"/>
      <c r="U69" s="469"/>
      <c r="V69" s="469"/>
      <c r="W69" s="469"/>
      <c r="X69" s="470"/>
      <c r="Y69" s="252" t="s">
        <v>67</v>
      </c>
      <c r="Z69" s="200"/>
      <c r="AA69" s="201"/>
      <c r="AB69" s="255" t="s">
        <v>527</v>
      </c>
      <c r="AC69" s="256"/>
      <c r="AD69" s="257"/>
      <c r="AE69" s="91">
        <v>5</v>
      </c>
      <c r="AF69" s="92"/>
      <c r="AG69" s="92"/>
      <c r="AH69" s="92"/>
      <c r="AI69" s="93"/>
      <c r="AJ69" s="91">
        <v>7</v>
      </c>
      <c r="AK69" s="92"/>
      <c r="AL69" s="92"/>
      <c r="AM69" s="92"/>
      <c r="AN69" s="93"/>
      <c r="AO69" s="91">
        <v>3</v>
      </c>
      <c r="AP69" s="92"/>
      <c r="AQ69" s="92"/>
      <c r="AR69" s="92"/>
      <c r="AS69" s="93"/>
      <c r="AT69" s="91">
        <v>3</v>
      </c>
      <c r="AU69" s="92"/>
      <c r="AV69" s="92"/>
      <c r="AW69" s="92"/>
      <c r="AX69" s="94"/>
      <c r="AY69" s="10"/>
      <c r="AZ69" s="10"/>
      <c r="BA69" s="10"/>
      <c r="BB69" s="10"/>
      <c r="BC69" s="10"/>
      <c r="BD69" s="10"/>
      <c r="BE69" s="10"/>
      <c r="BF69" s="10"/>
      <c r="BG69" s="10"/>
      <c r="BH69" s="10"/>
    </row>
    <row r="70" spans="1:60" ht="33" hidden="1" customHeight="1">
      <c r="A70" s="227" t="s">
        <v>88</v>
      </c>
      <c r="B70" s="228"/>
      <c r="C70" s="228"/>
      <c r="D70" s="228"/>
      <c r="E70" s="228"/>
      <c r="F70" s="229"/>
      <c r="G70" s="236" t="s">
        <v>84</v>
      </c>
      <c r="H70" s="236"/>
      <c r="I70" s="236"/>
      <c r="J70" s="236"/>
      <c r="K70" s="236"/>
      <c r="L70" s="236"/>
      <c r="M70" s="236"/>
      <c r="N70" s="236"/>
      <c r="O70" s="236"/>
      <c r="P70" s="236"/>
      <c r="Q70" s="236"/>
      <c r="R70" s="236"/>
      <c r="S70" s="236"/>
      <c r="T70" s="236"/>
      <c r="U70" s="236"/>
      <c r="V70" s="236"/>
      <c r="W70" s="236"/>
      <c r="X70" s="237"/>
      <c r="Y70" s="238"/>
      <c r="Z70" s="74"/>
      <c r="AA70" s="75"/>
      <c r="AB70" s="139" t="s">
        <v>12</v>
      </c>
      <c r="AC70" s="140"/>
      <c r="AD70" s="210"/>
      <c r="AE70" s="214" t="s">
        <v>69</v>
      </c>
      <c r="AF70" s="209"/>
      <c r="AG70" s="209"/>
      <c r="AH70" s="209"/>
      <c r="AI70" s="239"/>
      <c r="AJ70" s="214" t="s">
        <v>70</v>
      </c>
      <c r="AK70" s="209"/>
      <c r="AL70" s="209"/>
      <c r="AM70" s="209"/>
      <c r="AN70" s="239"/>
      <c r="AO70" s="214" t="s">
        <v>71</v>
      </c>
      <c r="AP70" s="209"/>
      <c r="AQ70" s="209"/>
      <c r="AR70" s="209"/>
      <c r="AS70" s="239"/>
      <c r="AT70" s="215" t="s">
        <v>74</v>
      </c>
      <c r="AU70" s="216"/>
      <c r="AV70" s="216"/>
      <c r="AW70" s="216"/>
      <c r="AX70" s="217"/>
    </row>
    <row r="71" spans="1:60" ht="22.5" hidden="1" customHeight="1">
      <c r="A71" s="230"/>
      <c r="B71" s="231"/>
      <c r="C71" s="231"/>
      <c r="D71" s="231"/>
      <c r="E71" s="231"/>
      <c r="F71" s="232"/>
      <c r="G71" s="240"/>
      <c r="H71" s="240"/>
      <c r="I71" s="240"/>
      <c r="J71" s="240"/>
      <c r="K71" s="240"/>
      <c r="L71" s="240"/>
      <c r="M71" s="240"/>
      <c r="N71" s="240"/>
      <c r="O71" s="240"/>
      <c r="P71" s="240"/>
      <c r="Q71" s="240"/>
      <c r="R71" s="240"/>
      <c r="S71" s="240"/>
      <c r="T71" s="240"/>
      <c r="U71" s="240"/>
      <c r="V71" s="240"/>
      <c r="W71" s="240"/>
      <c r="X71" s="241"/>
      <c r="Y71" s="244" t="s">
        <v>66</v>
      </c>
      <c r="Z71" s="245"/>
      <c r="AA71" s="246"/>
      <c r="AB71" s="247"/>
      <c r="AC71" s="248"/>
      <c r="AD71" s="249"/>
      <c r="AE71" s="91"/>
      <c r="AF71" s="92"/>
      <c r="AG71" s="92"/>
      <c r="AH71" s="92"/>
      <c r="AI71" s="93"/>
      <c r="AJ71" s="91"/>
      <c r="AK71" s="92"/>
      <c r="AL71" s="92"/>
      <c r="AM71" s="92"/>
      <c r="AN71" s="93"/>
      <c r="AO71" s="91"/>
      <c r="AP71" s="92"/>
      <c r="AQ71" s="92"/>
      <c r="AR71" s="92"/>
      <c r="AS71" s="93"/>
      <c r="AT71" s="250"/>
      <c r="AU71" s="250"/>
      <c r="AV71" s="250"/>
      <c r="AW71" s="250"/>
      <c r="AX71" s="251"/>
      <c r="AY71" s="10"/>
      <c r="AZ71" s="10"/>
      <c r="BA71" s="10"/>
      <c r="BB71" s="10"/>
      <c r="BC71" s="10"/>
    </row>
    <row r="72" spans="1:60" ht="22.5" hidden="1" customHeight="1">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3"/>
      <c r="Y72" s="252" t="s">
        <v>67</v>
      </c>
      <c r="Z72" s="253"/>
      <c r="AA72" s="254"/>
      <c r="AB72" s="255"/>
      <c r="AC72" s="256"/>
      <c r="AD72" s="257"/>
      <c r="AE72" s="91"/>
      <c r="AF72" s="92"/>
      <c r="AG72" s="92"/>
      <c r="AH72" s="92"/>
      <c r="AI72" s="93"/>
      <c r="AJ72" s="91"/>
      <c r="AK72" s="92"/>
      <c r="AL72" s="92"/>
      <c r="AM72" s="92"/>
      <c r="AN72" s="93"/>
      <c r="AO72" s="91"/>
      <c r="AP72" s="92"/>
      <c r="AQ72" s="92"/>
      <c r="AR72" s="92"/>
      <c r="AS72" s="93"/>
      <c r="AT72" s="91"/>
      <c r="AU72" s="92"/>
      <c r="AV72" s="92"/>
      <c r="AW72" s="92"/>
      <c r="AX72" s="94"/>
      <c r="AY72" s="10"/>
      <c r="AZ72" s="10"/>
      <c r="BA72" s="10"/>
      <c r="BB72" s="10"/>
      <c r="BC72" s="10"/>
      <c r="BD72" s="10"/>
      <c r="BE72" s="10"/>
      <c r="BF72" s="10"/>
      <c r="BG72" s="10"/>
      <c r="BH72" s="10"/>
    </row>
    <row r="73" spans="1:60" ht="31.7" hidden="1" customHeight="1">
      <c r="A73" s="227" t="s">
        <v>88</v>
      </c>
      <c r="B73" s="228"/>
      <c r="C73" s="228"/>
      <c r="D73" s="228"/>
      <c r="E73" s="228"/>
      <c r="F73" s="229"/>
      <c r="G73" s="236" t="s">
        <v>84</v>
      </c>
      <c r="H73" s="236"/>
      <c r="I73" s="236"/>
      <c r="J73" s="236"/>
      <c r="K73" s="236"/>
      <c r="L73" s="236"/>
      <c r="M73" s="236"/>
      <c r="N73" s="236"/>
      <c r="O73" s="236"/>
      <c r="P73" s="236"/>
      <c r="Q73" s="236"/>
      <c r="R73" s="236"/>
      <c r="S73" s="236"/>
      <c r="T73" s="236"/>
      <c r="U73" s="236"/>
      <c r="V73" s="236"/>
      <c r="W73" s="236"/>
      <c r="X73" s="237"/>
      <c r="Y73" s="238"/>
      <c r="Z73" s="74"/>
      <c r="AA73" s="75"/>
      <c r="AB73" s="139" t="s">
        <v>12</v>
      </c>
      <c r="AC73" s="140"/>
      <c r="AD73" s="210"/>
      <c r="AE73" s="214" t="s">
        <v>69</v>
      </c>
      <c r="AF73" s="209"/>
      <c r="AG73" s="209"/>
      <c r="AH73" s="209"/>
      <c r="AI73" s="239"/>
      <c r="AJ73" s="214" t="s">
        <v>70</v>
      </c>
      <c r="AK73" s="209"/>
      <c r="AL73" s="209"/>
      <c r="AM73" s="209"/>
      <c r="AN73" s="239"/>
      <c r="AO73" s="214" t="s">
        <v>71</v>
      </c>
      <c r="AP73" s="209"/>
      <c r="AQ73" s="209"/>
      <c r="AR73" s="209"/>
      <c r="AS73" s="239"/>
      <c r="AT73" s="215" t="s">
        <v>74</v>
      </c>
      <c r="AU73" s="216"/>
      <c r="AV73" s="216"/>
      <c r="AW73" s="216"/>
      <c r="AX73" s="217"/>
    </row>
    <row r="74" spans="1:60" ht="22.5" hidden="1" customHeight="1">
      <c r="A74" s="230"/>
      <c r="B74" s="231"/>
      <c r="C74" s="231"/>
      <c r="D74" s="231"/>
      <c r="E74" s="231"/>
      <c r="F74" s="232"/>
      <c r="G74" s="240"/>
      <c r="H74" s="240"/>
      <c r="I74" s="240"/>
      <c r="J74" s="240"/>
      <c r="K74" s="240"/>
      <c r="L74" s="240"/>
      <c r="M74" s="240"/>
      <c r="N74" s="240"/>
      <c r="O74" s="240"/>
      <c r="P74" s="240"/>
      <c r="Q74" s="240"/>
      <c r="R74" s="240"/>
      <c r="S74" s="240"/>
      <c r="T74" s="240"/>
      <c r="U74" s="240"/>
      <c r="V74" s="240"/>
      <c r="W74" s="240"/>
      <c r="X74" s="241"/>
      <c r="Y74" s="244" t="s">
        <v>66</v>
      </c>
      <c r="Z74" s="245"/>
      <c r="AA74" s="246"/>
      <c r="AB74" s="247"/>
      <c r="AC74" s="248"/>
      <c r="AD74" s="249"/>
      <c r="AE74" s="91"/>
      <c r="AF74" s="92"/>
      <c r="AG74" s="92"/>
      <c r="AH74" s="92"/>
      <c r="AI74" s="93"/>
      <c r="AJ74" s="91"/>
      <c r="AK74" s="92"/>
      <c r="AL74" s="92"/>
      <c r="AM74" s="92"/>
      <c r="AN74" s="93"/>
      <c r="AO74" s="91"/>
      <c r="AP74" s="92"/>
      <c r="AQ74" s="92"/>
      <c r="AR74" s="92"/>
      <c r="AS74" s="93"/>
      <c r="AT74" s="250"/>
      <c r="AU74" s="250"/>
      <c r="AV74" s="250"/>
      <c r="AW74" s="250"/>
      <c r="AX74" s="251"/>
      <c r="AY74" s="10"/>
      <c r="AZ74" s="10"/>
      <c r="BA74" s="10"/>
      <c r="BB74" s="10"/>
      <c r="BC74" s="10"/>
    </row>
    <row r="75" spans="1:60" ht="22.5" hidden="1" customHeight="1">
      <c r="A75" s="233"/>
      <c r="B75" s="234"/>
      <c r="C75" s="234"/>
      <c r="D75" s="234"/>
      <c r="E75" s="234"/>
      <c r="F75" s="235"/>
      <c r="G75" s="242"/>
      <c r="H75" s="242"/>
      <c r="I75" s="242"/>
      <c r="J75" s="242"/>
      <c r="K75" s="242"/>
      <c r="L75" s="242"/>
      <c r="M75" s="242"/>
      <c r="N75" s="242"/>
      <c r="O75" s="242"/>
      <c r="P75" s="242"/>
      <c r="Q75" s="242"/>
      <c r="R75" s="242"/>
      <c r="S75" s="242"/>
      <c r="T75" s="242"/>
      <c r="U75" s="242"/>
      <c r="V75" s="242"/>
      <c r="W75" s="242"/>
      <c r="X75" s="243"/>
      <c r="Y75" s="252" t="s">
        <v>67</v>
      </c>
      <c r="Z75" s="253"/>
      <c r="AA75" s="254"/>
      <c r="AB75" s="255"/>
      <c r="AC75" s="256"/>
      <c r="AD75" s="257"/>
      <c r="AE75" s="91"/>
      <c r="AF75" s="92"/>
      <c r="AG75" s="92"/>
      <c r="AH75" s="92"/>
      <c r="AI75" s="93"/>
      <c r="AJ75" s="91"/>
      <c r="AK75" s="92"/>
      <c r="AL75" s="92"/>
      <c r="AM75" s="92"/>
      <c r="AN75" s="93"/>
      <c r="AO75" s="91"/>
      <c r="AP75" s="92"/>
      <c r="AQ75" s="92"/>
      <c r="AR75" s="92"/>
      <c r="AS75" s="93"/>
      <c r="AT75" s="91"/>
      <c r="AU75" s="92"/>
      <c r="AV75" s="92"/>
      <c r="AW75" s="92"/>
      <c r="AX75" s="94"/>
      <c r="AY75" s="10"/>
      <c r="AZ75" s="10"/>
      <c r="BA75" s="10"/>
      <c r="BB75" s="10"/>
      <c r="BC75" s="10"/>
      <c r="BD75" s="10"/>
      <c r="BE75" s="10"/>
      <c r="BF75" s="10"/>
      <c r="BG75" s="10"/>
      <c r="BH75" s="10"/>
    </row>
    <row r="76" spans="1:60" ht="31.7" hidden="1" customHeight="1">
      <c r="A76" s="227" t="s">
        <v>88</v>
      </c>
      <c r="B76" s="228"/>
      <c r="C76" s="228"/>
      <c r="D76" s="228"/>
      <c r="E76" s="228"/>
      <c r="F76" s="229"/>
      <c r="G76" s="236" t="s">
        <v>84</v>
      </c>
      <c r="H76" s="236"/>
      <c r="I76" s="236"/>
      <c r="J76" s="236"/>
      <c r="K76" s="236"/>
      <c r="L76" s="236"/>
      <c r="M76" s="236"/>
      <c r="N76" s="236"/>
      <c r="O76" s="236"/>
      <c r="P76" s="236"/>
      <c r="Q76" s="236"/>
      <c r="R76" s="236"/>
      <c r="S76" s="236"/>
      <c r="T76" s="236"/>
      <c r="U76" s="236"/>
      <c r="V76" s="236"/>
      <c r="W76" s="236"/>
      <c r="X76" s="237"/>
      <c r="Y76" s="238"/>
      <c r="Z76" s="74"/>
      <c r="AA76" s="75"/>
      <c r="AB76" s="139" t="s">
        <v>12</v>
      </c>
      <c r="AC76" s="140"/>
      <c r="AD76" s="210"/>
      <c r="AE76" s="214" t="s">
        <v>69</v>
      </c>
      <c r="AF76" s="209"/>
      <c r="AG76" s="209"/>
      <c r="AH76" s="209"/>
      <c r="AI76" s="239"/>
      <c r="AJ76" s="214" t="s">
        <v>70</v>
      </c>
      <c r="AK76" s="209"/>
      <c r="AL76" s="209"/>
      <c r="AM76" s="209"/>
      <c r="AN76" s="239"/>
      <c r="AO76" s="214" t="s">
        <v>71</v>
      </c>
      <c r="AP76" s="209"/>
      <c r="AQ76" s="209"/>
      <c r="AR76" s="209"/>
      <c r="AS76" s="239"/>
      <c r="AT76" s="215" t="s">
        <v>74</v>
      </c>
      <c r="AU76" s="216"/>
      <c r="AV76" s="216"/>
      <c r="AW76" s="216"/>
      <c r="AX76" s="217"/>
    </row>
    <row r="77" spans="1:60" ht="22.5" hidden="1" customHeight="1">
      <c r="A77" s="230"/>
      <c r="B77" s="231"/>
      <c r="C77" s="231"/>
      <c r="D77" s="231"/>
      <c r="E77" s="231"/>
      <c r="F77" s="232"/>
      <c r="G77" s="240"/>
      <c r="H77" s="240"/>
      <c r="I77" s="240"/>
      <c r="J77" s="240"/>
      <c r="K77" s="240"/>
      <c r="L77" s="240"/>
      <c r="M77" s="240"/>
      <c r="N77" s="240"/>
      <c r="O77" s="240"/>
      <c r="P77" s="240"/>
      <c r="Q77" s="240"/>
      <c r="R77" s="240"/>
      <c r="S77" s="240"/>
      <c r="T77" s="240"/>
      <c r="U77" s="240"/>
      <c r="V77" s="240"/>
      <c r="W77" s="240"/>
      <c r="X77" s="241"/>
      <c r="Y77" s="244" t="s">
        <v>66</v>
      </c>
      <c r="Z77" s="245"/>
      <c r="AA77" s="246"/>
      <c r="AB77" s="247"/>
      <c r="AC77" s="248"/>
      <c r="AD77" s="249"/>
      <c r="AE77" s="91"/>
      <c r="AF77" s="92"/>
      <c r="AG77" s="92"/>
      <c r="AH77" s="92"/>
      <c r="AI77" s="93"/>
      <c r="AJ77" s="91"/>
      <c r="AK77" s="92"/>
      <c r="AL77" s="92"/>
      <c r="AM77" s="92"/>
      <c r="AN77" s="93"/>
      <c r="AO77" s="91"/>
      <c r="AP77" s="92"/>
      <c r="AQ77" s="92"/>
      <c r="AR77" s="92"/>
      <c r="AS77" s="93"/>
      <c r="AT77" s="250"/>
      <c r="AU77" s="250"/>
      <c r="AV77" s="250"/>
      <c r="AW77" s="250"/>
      <c r="AX77" s="251"/>
      <c r="AY77" s="10"/>
      <c r="AZ77" s="10"/>
      <c r="BA77" s="10"/>
      <c r="BB77" s="10"/>
      <c r="BC77" s="10"/>
    </row>
    <row r="78" spans="1:60" ht="22.5" hidden="1" customHeight="1">
      <c r="A78" s="233"/>
      <c r="B78" s="234"/>
      <c r="C78" s="234"/>
      <c r="D78" s="234"/>
      <c r="E78" s="234"/>
      <c r="F78" s="235"/>
      <c r="G78" s="242"/>
      <c r="H78" s="242"/>
      <c r="I78" s="242"/>
      <c r="J78" s="242"/>
      <c r="K78" s="242"/>
      <c r="L78" s="242"/>
      <c r="M78" s="242"/>
      <c r="N78" s="242"/>
      <c r="O78" s="242"/>
      <c r="P78" s="242"/>
      <c r="Q78" s="242"/>
      <c r="R78" s="242"/>
      <c r="S78" s="242"/>
      <c r="T78" s="242"/>
      <c r="U78" s="242"/>
      <c r="V78" s="242"/>
      <c r="W78" s="242"/>
      <c r="X78" s="243"/>
      <c r="Y78" s="252" t="s">
        <v>67</v>
      </c>
      <c r="Z78" s="253"/>
      <c r="AA78" s="254"/>
      <c r="AB78" s="255"/>
      <c r="AC78" s="256"/>
      <c r="AD78" s="257"/>
      <c r="AE78" s="91"/>
      <c r="AF78" s="92"/>
      <c r="AG78" s="92"/>
      <c r="AH78" s="92"/>
      <c r="AI78" s="93"/>
      <c r="AJ78" s="91"/>
      <c r="AK78" s="92"/>
      <c r="AL78" s="92"/>
      <c r="AM78" s="92"/>
      <c r="AN78" s="93"/>
      <c r="AO78" s="91"/>
      <c r="AP78" s="92"/>
      <c r="AQ78" s="92"/>
      <c r="AR78" s="92"/>
      <c r="AS78" s="93"/>
      <c r="AT78" s="91"/>
      <c r="AU78" s="92"/>
      <c r="AV78" s="92"/>
      <c r="AW78" s="92"/>
      <c r="AX78" s="94"/>
      <c r="AY78" s="10"/>
      <c r="AZ78" s="10"/>
      <c r="BA78" s="10"/>
      <c r="BB78" s="10"/>
      <c r="BC78" s="10"/>
      <c r="BD78" s="10"/>
      <c r="BE78" s="10"/>
      <c r="BF78" s="10"/>
      <c r="BG78" s="10"/>
      <c r="BH78" s="10"/>
    </row>
    <row r="79" spans="1:60" ht="31.7" hidden="1" customHeight="1">
      <c r="A79" s="227" t="s">
        <v>88</v>
      </c>
      <c r="B79" s="228"/>
      <c r="C79" s="228"/>
      <c r="D79" s="228"/>
      <c r="E79" s="228"/>
      <c r="F79" s="229"/>
      <c r="G79" s="236" t="s">
        <v>84</v>
      </c>
      <c r="H79" s="236"/>
      <c r="I79" s="236"/>
      <c r="J79" s="236"/>
      <c r="K79" s="236"/>
      <c r="L79" s="236"/>
      <c r="M79" s="236"/>
      <c r="N79" s="236"/>
      <c r="O79" s="236"/>
      <c r="P79" s="236"/>
      <c r="Q79" s="236"/>
      <c r="R79" s="236"/>
      <c r="S79" s="236"/>
      <c r="T79" s="236"/>
      <c r="U79" s="236"/>
      <c r="V79" s="236"/>
      <c r="W79" s="236"/>
      <c r="X79" s="237"/>
      <c r="Y79" s="238"/>
      <c r="Z79" s="74"/>
      <c r="AA79" s="75"/>
      <c r="AB79" s="139" t="s">
        <v>12</v>
      </c>
      <c r="AC79" s="140"/>
      <c r="AD79" s="210"/>
      <c r="AE79" s="214" t="s">
        <v>69</v>
      </c>
      <c r="AF79" s="209"/>
      <c r="AG79" s="209"/>
      <c r="AH79" s="209"/>
      <c r="AI79" s="239"/>
      <c r="AJ79" s="214" t="s">
        <v>70</v>
      </c>
      <c r="AK79" s="209"/>
      <c r="AL79" s="209"/>
      <c r="AM79" s="209"/>
      <c r="AN79" s="239"/>
      <c r="AO79" s="214" t="s">
        <v>71</v>
      </c>
      <c r="AP79" s="209"/>
      <c r="AQ79" s="209"/>
      <c r="AR79" s="209"/>
      <c r="AS79" s="239"/>
      <c r="AT79" s="215" t="s">
        <v>74</v>
      </c>
      <c r="AU79" s="216"/>
      <c r="AV79" s="216"/>
      <c r="AW79" s="216"/>
      <c r="AX79" s="217"/>
    </row>
    <row r="80" spans="1:60" ht="22.5" hidden="1" customHeight="1">
      <c r="A80" s="230"/>
      <c r="B80" s="231"/>
      <c r="C80" s="231"/>
      <c r="D80" s="231"/>
      <c r="E80" s="231"/>
      <c r="F80" s="232"/>
      <c r="G80" s="240"/>
      <c r="H80" s="240"/>
      <c r="I80" s="240"/>
      <c r="J80" s="240"/>
      <c r="K80" s="240"/>
      <c r="L80" s="240"/>
      <c r="M80" s="240"/>
      <c r="N80" s="240"/>
      <c r="O80" s="240"/>
      <c r="P80" s="240"/>
      <c r="Q80" s="240"/>
      <c r="R80" s="240"/>
      <c r="S80" s="240"/>
      <c r="T80" s="240"/>
      <c r="U80" s="240"/>
      <c r="V80" s="240"/>
      <c r="W80" s="240"/>
      <c r="X80" s="241"/>
      <c r="Y80" s="244" t="s">
        <v>66</v>
      </c>
      <c r="Z80" s="245"/>
      <c r="AA80" s="246"/>
      <c r="AB80" s="247"/>
      <c r="AC80" s="248"/>
      <c r="AD80" s="249"/>
      <c r="AE80" s="91"/>
      <c r="AF80" s="92"/>
      <c r="AG80" s="92"/>
      <c r="AH80" s="92"/>
      <c r="AI80" s="93"/>
      <c r="AJ80" s="91"/>
      <c r="AK80" s="92"/>
      <c r="AL80" s="92"/>
      <c r="AM80" s="92"/>
      <c r="AN80" s="93"/>
      <c r="AO80" s="91"/>
      <c r="AP80" s="92"/>
      <c r="AQ80" s="92"/>
      <c r="AR80" s="92"/>
      <c r="AS80" s="93"/>
      <c r="AT80" s="250"/>
      <c r="AU80" s="250"/>
      <c r="AV80" s="250"/>
      <c r="AW80" s="250"/>
      <c r="AX80" s="251"/>
      <c r="AY80" s="10"/>
      <c r="AZ80" s="10"/>
      <c r="BA80" s="10"/>
      <c r="BB80" s="10"/>
      <c r="BC80" s="10"/>
    </row>
    <row r="81" spans="1:60" ht="22.5" hidden="1" customHeight="1">
      <c r="A81" s="233"/>
      <c r="B81" s="234"/>
      <c r="C81" s="234"/>
      <c r="D81" s="234"/>
      <c r="E81" s="234"/>
      <c r="F81" s="235"/>
      <c r="G81" s="242"/>
      <c r="H81" s="242"/>
      <c r="I81" s="242"/>
      <c r="J81" s="242"/>
      <c r="K81" s="242"/>
      <c r="L81" s="242"/>
      <c r="M81" s="242"/>
      <c r="N81" s="242"/>
      <c r="O81" s="242"/>
      <c r="P81" s="242"/>
      <c r="Q81" s="242"/>
      <c r="R81" s="242"/>
      <c r="S81" s="242"/>
      <c r="T81" s="242"/>
      <c r="U81" s="242"/>
      <c r="V81" s="242"/>
      <c r="W81" s="242"/>
      <c r="X81" s="243"/>
      <c r="Y81" s="252" t="s">
        <v>67</v>
      </c>
      <c r="Z81" s="253"/>
      <c r="AA81" s="254"/>
      <c r="AB81" s="255"/>
      <c r="AC81" s="256"/>
      <c r="AD81" s="257"/>
      <c r="AE81" s="91"/>
      <c r="AF81" s="92"/>
      <c r="AG81" s="92"/>
      <c r="AH81" s="92"/>
      <c r="AI81" s="93"/>
      <c r="AJ81" s="91"/>
      <c r="AK81" s="92"/>
      <c r="AL81" s="92"/>
      <c r="AM81" s="92"/>
      <c r="AN81" s="93"/>
      <c r="AO81" s="91"/>
      <c r="AP81" s="92"/>
      <c r="AQ81" s="92"/>
      <c r="AR81" s="92"/>
      <c r="AS81" s="93"/>
      <c r="AT81" s="91"/>
      <c r="AU81" s="92"/>
      <c r="AV81" s="92"/>
      <c r="AW81" s="92"/>
      <c r="AX81" s="94"/>
      <c r="AY81" s="10"/>
      <c r="AZ81" s="10"/>
      <c r="BA81" s="10"/>
      <c r="BB81" s="10"/>
      <c r="BC81" s="10"/>
      <c r="BD81" s="10"/>
      <c r="BE81" s="10"/>
      <c r="BF81" s="10"/>
      <c r="BG81" s="10"/>
      <c r="BH81" s="10"/>
    </row>
    <row r="82" spans="1:60" ht="32.25" customHeight="1">
      <c r="A82" s="206" t="s">
        <v>17</v>
      </c>
      <c r="B82" s="207"/>
      <c r="C82" s="207"/>
      <c r="D82" s="207"/>
      <c r="E82" s="207"/>
      <c r="F82" s="208"/>
      <c r="G82" s="209" t="s">
        <v>18</v>
      </c>
      <c r="H82" s="140"/>
      <c r="I82" s="140"/>
      <c r="J82" s="140"/>
      <c r="K82" s="140"/>
      <c r="L82" s="140"/>
      <c r="M82" s="140"/>
      <c r="N82" s="140"/>
      <c r="O82" s="140"/>
      <c r="P82" s="140"/>
      <c r="Q82" s="140"/>
      <c r="R82" s="140"/>
      <c r="S82" s="140"/>
      <c r="T82" s="140"/>
      <c r="U82" s="140"/>
      <c r="V82" s="140"/>
      <c r="W82" s="140"/>
      <c r="X82" s="210"/>
      <c r="Y82" s="211"/>
      <c r="Z82" s="212"/>
      <c r="AA82" s="213"/>
      <c r="AB82" s="139" t="s">
        <v>12</v>
      </c>
      <c r="AC82" s="140"/>
      <c r="AD82" s="210"/>
      <c r="AE82" s="214" t="s">
        <v>69</v>
      </c>
      <c r="AF82" s="140"/>
      <c r="AG82" s="140"/>
      <c r="AH82" s="140"/>
      <c r="AI82" s="210"/>
      <c r="AJ82" s="214" t="s">
        <v>70</v>
      </c>
      <c r="AK82" s="140"/>
      <c r="AL82" s="140"/>
      <c r="AM82" s="140"/>
      <c r="AN82" s="210"/>
      <c r="AO82" s="214" t="s">
        <v>71</v>
      </c>
      <c r="AP82" s="140"/>
      <c r="AQ82" s="140"/>
      <c r="AR82" s="140"/>
      <c r="AS82" s="210"/>
      <c r="AT82" s="215" t="s">
        <v>75</v>
      </c>
      <c r="AU82" s="216"/>
      <c r="AV82" s="216"/>
      <c r="AW82" s="216"/>
      <c r="AX82" s="217"/>
    </row>
    <row r="83" spans="1:60" ht="39.950000000000003" customHeight="1">
      <c r="A83" s="174"/>
      <c r="B83" s="172"/>
      <c r="C83" s="172"/>
      <c r="D83" s="172"/>
      <c r="E83" s="172"/>
      <c r="F83" s="173"/>
      <c r="G83" s="220" t="s">
        <v>544</v>
      </c>
      <c r="H83" s="221"/>
      <c r="I83" s="221"/>
      <c r="J83" s="221"/>
      <c r="K83" s="221"/>
      <c r="L83" s="221"/>
      <c r="M83" s="221"/>
      <c r="N83" s="221"/>
      <c r="O83" s="221"/>
      <c r="P83" s="221"/>
      <c r="Q83" s="221"/>
      <c r="R83" s="221"/>
      <c r="S83" s="221"/>
      <c r="T83" s="221"/>
      <c r="U83" s="221"/>
      <c r="V83" s="221"/>
      <c r="W83" s="221"/>
      <c r="X83" s="222"/>
      <c r="Y83" s="191" t="s">
        <v>17</v>
      </c>
      <c r="Z83" s="192"/>
      <c r="AA83" s="193"/>
      <c r="AB83" s="226" t="s">
        <v>526</v>
      </c>
      <c r="AC83" s="195"/>
      <c r="AD83" s="196"/>
      <c r="AE83" s="197">
        <f>78/38</f>
        <v>2.0526315789473686</v>
      </c>
      <c r="AF83" s="198"/>
      <c r="AG83" s="198"/>
      <c r="AH83" s="198"/>
      <c r="AI83" s="198"/>
      <c r="AJ83" s="197">
        <f>103/38</f>
        <v>2.7105263157894739</v>
      </c>
      <c r="AK83" s="198"/>
      <c r="AL83" s="198"/>
      <c r="AM83" s="198"/>
      <c r="AN83" s="198"/>
      <c r="AO83" s="197">
        <f>89/32</f>
        <v>2.78125</v>
      </c>
      <c r="AP83" s="198"/>
      <c r="AQ83" s="198"/>
      <c r="AR83" s="198"/>
      <c r="AS83" s="198"/>
      <c r="AT83" s="91">
        <f>142/32</f>
        <v>4.4375</v>
      </c>
      <c r="AU83" s="92"/>
      <c r="AV83" s="92"/>
      <c r="AW83" s="92"/>
      <c r="AX83" s="94"/>
    </row>
    <row r="84" spans="1:60" ht="39.950000000000003" customHeight="1">
      <c r="A84" s="175"/>
      <c r="B84" s="176"/>
      <c r="C84" s="176"/>
      <c r="D84" s="176"/>
      <c r="E84" s="176"/>
      <c r="F84" s="177"/>
      <c r="G84" s="223"/>
      <c r="H84" s="224"/>
      <c r="I84" s="224"/>
      <c r="J84" s="224"/>
      <c r="K84" s="224"/>
      <c r="L84" s="224"/>
      <c r="M84" s="224"/>
      <c r="N84" s="224"/>
      <c r="O84" s="224"/>
      <c r="P84" s="224"/>
      <c r="Q84" s="224"/>
      <c r="R84" s="224"/>
      <c r="S84" s="224"/>
      <c r="T84" s="224"/>
      <c r="U84" s="224"/>
      <c r="V84" s="224"/>
      <c r="W84" s="224"/>
      <c r="X84" s="225"/>
      <c r="Y84" s="199" t="s">
        <v>59</v>
      </c>
      <c r="Z84" s="200"/>
      <c r="AA84" s="201"/>
      <c r="AB84" s="202" t="s">
        <v>549</v>
      </c>
      <c r="AC84" s="203"/>
      <c r="AD84" s="204"/>
      <c r="AE84" s="202" t="s">
        <v>551</v>
      </c>
      <c r="AF84" s="203"/>
      <c r="AG84" s="203"/>
      <c r="AH84" s="203"/>
      <c r="AI84" s="204"/>
      <c r="AJ84" s="202" t="s">
        <v>552</v>
      </c>
      <c r="AK84" s="203"/>
      <c r="AL84" s="203"/>
      <c r="AM84" s="203"/>
      <c r="AN84" s="204"/>
      <c r="AO84" s="202" t="s">
        <v>553</v>
      </c>
      <c r="AP84" s="203"/>
      <c r="AQ84" s="203"/>
      <c r="AR84" s="203"/>
      <c r="AS84" s="204"/>
      <c r="AT84" s="202" t="s">
        <v>537</v>
      </c>
      <c r="AU84" s="203"/>
      <c r="AV84" s="203"/>
      <c r="AW84" s="203"/>
      <c r="AX84" s="204"/>
    </row>
    <row r="85" spans="1:60" ht="32.25" hidden="1" customHeight="1">
      <c r="A85" s="206" t="s">
        <v>17</v>
      </c>
      <c r="B85" s="207"/>
      <c r="C85" s="207"/>
      <c r="D85" s="207"/>
      <c r="E85" s="207"/>
      <c r="F85" s="208"/>
      <c r="G85" s="209" t="s">
        <v>18</v>
      </c>
      <c r="H85" s="140"/>
      <c r="I85" s="140"/>
      <c r="J85" s="140"/>
      <c r="K85" s="140"/>
      <c r="L85" s="140"/>
      <c r="M85" s="140"/>
      <c r="N85" s="140"/>
      <c r="O85" s="140"/>
      <c r="P85" s="140"/>
      <c r="Q85" s="140"/>
      <c r="R85" s="140"/>
      <c r="S85" s="140"/>
      <c r="T85" s="140"/>
      <c r="U85" s="140"/>
      <c r="V85" s="140"/>
      <c r="W85" s="140"/>
      <c r="X85" s="210"/>
      <c r="Y85" s="211"/>
      <c r="Z85" s="212"/>
      <c r="AA85" s="213"/>
      <c r="AB85" s="139" t="s">
        <v>12</v>
      </c>
      <c r="AC85" s="140"/>
      <c r="AD85" s="210"/>
      <c r="AE85" s="214" t="s">
        <v>69</v>
      </c>
      <c r="AF85" s="140"/>
      <c r="AG85" s="140"/>
      <c r="AH85" s="140"/>
      <c r="AI85" s="210"/>
      <c r="AJ85" s="214" t="s">
        <v>70</v>
      </c>
      <c r="AK85" s="140"/>
      <c r="AL85" s="140"/>
      <c r="AM85" s="140"/>
      <c r="AN85" s="210"/>
      <c r="AO85" s="214" t="s">
        <v>71</v>
      </c>
      <c r="AP85" s="140"/>
      <c r="AQ85" s="140"/>
      <c r="AR85" s="140"/>
      <c r="AS85" s="210"/>
      <c r="AT85" s="215" t="s">
        <v>75</v>
      </c>
      <c r="AU85" s="216"/>
      <c r="AV85" s="216"/>
      <c r="AW85" s="216"/>
      <c r="AX85" s="217"/>
    </row>
    <row r="86" spans="1:60" ht="22.5" hidden="1" customHeight="1">
      <c r="A86" s="174"/>
      <c r="B86" s="172"/>
      <c r="C86" s="172"/>
      <c r="D86" s="172"/>
      <c r="E86" s="172"/>
      <c r="F86" s="173"/>
      <c r="G86" s="189" t="s">
        <v>363</v>
      </c>
      <c r="H86" s="189"/>
      <c r="I86" s="189"/>
      <c r="J86" s="189"/>
      <c r="K86" s="189"/>
      <c r="L86" s="189"/>
      <c r="M86" s="189"/>
      <c r="N86" s="189"/>
      <c r="O86" s="189"/>
      <c r="P86" s="189"/>
      <c r="Q86" s="189"/>
      <c r="R86" s="189"/>
      <c r="S86" s="189"/>
      <c r="T86" s="189"/>
      <c r="U86" s="189"/>
      <c r="V86" s="189"/>
      <c r="W86" s="189"/>
      <c r="X86" s="189"/>
      <c r="Y86" s="191" t="s">
        <v>17</v>
      </c>
      <c r="Z86" s="192"/>
      <c r="AA86" s="193"/>
      <c r="AB86" s="194"/>
      <c r="AC86" s="195"/>
      <c r="AD86" s="196"/>
      <c r="AE86" s="197"/>
      <c r="AF86" s="198"/>
      <c r="AG86" s="198"/>
      <c r="AH86" s="198"/>
      <c r="AI86" s="198"/>
      <c r="AJ86" s="197"/>
      <c r="AK86" s="198"/>
      <c r="AL86" s="198"/>
      <c r="AM86" s="198"/>
      <c r="AN86" s="198"/>
      <c r="AO86" s="197"/>
      <c r="AP86" s="198"/>
      <c r="AQ86" s="198"/>
      <c r="AR86" s="198"/>
      <c r="AS86" s="198"/>
      <c r="AT86" s="91"/>
      <c r="AU86" s="92"/>
      <c r="AV86" s="92"/>
      <c r="AW86" s="92"/>
      <c r="AX86" s="94"/>
    </row>
    <row r="87" spans="1:60" ht="47.1" hidden="1" customHeight="1">
      <c r="A87" s="175"/>
      <c r="B87" s="176"/>
      <c r="C87" s="176"/>
      <c r="D87" s="176"/>
      <c r="E87" s="176"/>
      <c r="F87" s="177"/>
      <c r="G87" s="190"/>
      <c r="H87" s="190"/>
      <c r="I87" s="190"/>
      <c r="J87" s="190"/>
      <c r="K87" s="190"/>
      <c r="L87" s="190"/>
      <c r="M87" s="190"/>
      <c r="N87" s="190"/>
      <c r="O87" s="190"/>
      <c r="P87" s="190"/>
      <c r="Q87" s="190"/>
      <c r="R87" s="190"/>
      <c r="S87" s="190"/>
      <c r="T87" s="190"/>
      <c r="U87" s="190"/>
      <c r="V87" s="190"/>
      <c r="W87" s="190"/>
      <c r="X87" s="190"/>
      <c r="Y87" s="199" t="s">
        <v>59</v>
      </c>
      <c r="Z87" s="200"/>
      <c r="AA87" s="201"/>
      <c r="AB87" s="202" t="s">
        <v>60</v>
      </c>
      <c r="AC87" s="203"/>
      <c r="AD87" s="204"/>
      <c r="AE87" s="202"/>
      <c r="AF87" s="203"/>
      <c r="AG87" s="203"/>
      <c r="AH87" s="203"/>
      <c r="AI87" s="204"/>
      <c r="AJ87" s="202"/>
      <c r="AK87" s="203"/>
      <c r="AL87" s="203"/>
      <c r="AM87" s="203"/>
      <c r="AN87" s="204"/>
      <c r="AO87" s="202"/>
      <c r="AP87" s="203"/>
      <c r="AQ87" s="203"/>
      <c r="AR87" s="203"/>
      <c r="AS87" s="204"/>
      <c r="AT87" s="202"/>
      <c r="AU87" s="203"/>
      <c r="AV87" s="203"/>
      <c r="AW87" s="203"/>
      <c r="AX87" s="205"/>
    </row>
    <row r="88" spans="1:60" ht="32.25" hidden="1" customHeight="1">
      <c r="A88" s="206" t="s">
        <v>17</v>
      </c>
      <c r="B88" s="207"/>
      <c r="C88" s="207"/>
      <c r="D88" s="207"/>
      <c r="E88" s="207"/>
      <c r="F88" s="208"/>
      <c r="G88" s="209" t="s">
        <v>18</v>
      </c>
      <c r="H88" s="140"/>
      <c r="I88" s="140"/>
      <c r="J88" s="140"/>
      <c r="K88" s="140"/>
      <c r="L88" s="140"/>
      <c r="M88" s="140"/>
      <c r="N88" s="140"/>
      <c r="O88" s="140"/>
      <c r="P88" s="140"/>
      <c r="Q88" s="140"/>
      <c r="R88" s="140"/>
      <c r="S88" s="140"/>
      <c r="T88" s="140"/>
      <c r="U88" s="140"/>
      <c r="V88" s="140"/>
      <c r="W88" s="140"/>
      <c r="X88" s="210"/>
      <c r="Y88" s="211"/>
      <c r="Z88" s="212"/>
      <c r="AA88" s="213"/>
      <c r="AB88" s="139" t="s">
        <v>12</v>
      </c>
      <c r="AC88" s="140"/>
      <c r="AD88" s="210"/>
      <c r="AE88" s="214" t="s">
        <v>69</v>
      </c>
      <c r="AF88" s="140"/>
      <c r="AG88" s="140"/>
      <c r="AH88" s="140"/>
      <c r="AI88" s="210"/>
      <c r="AJ88" s="214" t="s">
        <v>70</v>
      </c>
      <c r="AK88" s="140"/>
      <c r="AL88" s="140"/>
      <c r="AM88" s="140"/>
      <c r="AN88" s="210"/>
      <c r="AO88" s="214" t="s">
        <v>71</v>
      </c>
      <c r="AP88" s="140"/>
      <c r="AQ88" s="140"/>
      <c r="AR88" s="140"/>
      <c r="AS88" s="210"/>
      <c r="AT88" s="215" t="s">
        <v>75</v>
      </c>
      <c r="AU88" s="216"/>
      <c r="AV88" s="216"/>
      <c r="AW88" s="216"/>
      <c r="AX88" s="217"/>
    </row>
    <row r="89" spans="1:60" ht="22.5" hidden="1" customHeight="1">
      <c r="A89" s="174"/>
      <c r="B89" s="172"/>
      <c r="C89" s="172"/>
      <c r="D89" s="172"/>
      <c r="E89" s="172"/>
      <c r="F89" s="173"/>
      <c r="G89" s="189" t="s">
        <v>309</v>
      </c>
      <c r="H89" s="189"/>
      <c r="I89" s="189"/>
      <c r="J89" s="189"/>
      <c r="K89" s="189"/>
      <c r="L89" s="189"/>
      <c r="M89" s="189"/>
      <c r="N89" s="189"/>
      <c r="O89" s="189"/>
      <c r="P89" s="189"/>
      <c r="Q89" s="189"/>
      <c r="R89" s="189"/>
      <c r="S89" s="189"/>
      <c r="T89" s="189"/>
      <c r="U89" s="189"/>
      <c r="V89" s="189"/>
      <c r="W89" s="189"/>
      <c r="X89" s="189"/>
      <c r="Y89" s="191" t="s">
        <v>17</v>
      </c>
      <c r="Z89" s="192"/>
      <c r="AA89" s="193"/>
      <c r="AB89" s="194"/>
      <c r="AC89" s="195"/>
      <c r="AD89" s="196"/>
      <c r="AE89" s="197"/>
      <c r="AF89" s="198"/>
      <c r="AG89" s="198"/>
      <c r="AH89" s="198"/>
      <c r="AI89" s="198"/>
      <c r="AJ89" s="197"/>
      <c r="AK89" s="198"/>
      <c r="AL89" s="198"/>
      <c r="AM89" s="198"/>
      <c r="AN89" s="198"/>
      <c r="AO89" s="197"/>
      <c r="AP89" s="198"/>
      <c r="AQ89" s="198"/>
      <c r="AR89" s="198"/>
      <c r="AS89" s="198"/>
      <c r="AT89" s="91"/>
      <c r="AU89" s="92"/>
      <c r="AV89" s="92"/>
      <c r="AW89" s="92"/>
      <c r="AX89" s="94"/>
    </row>
    <row r="90" spans="1:60" ht="47.1" hidden="1" customHeight="1">
      <c r="A90" s="175"/>
      <c r="B90" s="176"/>
      <c r="C90" s="176"/>
      <c r="D90" s="176"/>
      <c r="E90" s="176"/>
      <c r="F90" s="177"/>
      <c r="G90" s="190"/>
      <c r="H90" s="190"/>
      <c r="I90" s="190"/>
      <c r="J90" s="190"/>
      <c r="K90" s="190"/>
      <c r="L90" s="190"/>
      <c r="M90" s="190"/>
      <c r="N90" s="190"/>
      <c r="O90" s="190"/>
      <c r="P90" s="190"/>
      <c r="Q90" s="190"/>
      <c r="R90" s="190"/>
      <c r="S90" s="190"/>
      <c r="T90" s="190"/>
      <c r="U90" s="190"/>
      <c r="V90" s="190"/>
      <c r="W90" s="190"/>
      <c r="X90" s="190"/>
      <c r="Y90" s="199" t="s">
        <v>59</v>
      </c>
      <c r="Z90" s="200"/>
      <c r="AA90" s="201"/>
      <c r="AB90" s="202" t="s">
        <v>60</v>
      </c>
      <c r="AC90" s="203"/>
      <c r="AD90" s="204"/>
      <c r="AE90" s="202"/>
      <c r="AF90" s="203"/>
      <c r="AG90" s="203"/>
      <c r="AH90" s="203"/>
      <c r="AI90" s="204"/>
      <c r="AJ90" s="202"/>
      <c r="AK90" s="203"/>
      <c r="AL90" s="203"/>
      <c r="AM90" s="203"/>
      <c r="AN90" s="204"/>
      <c r="AO90" s="202"/>
      <c r="AP90" s="203"/>
      <c r="AQ90" s="203"/>
      <c r="AR90" s="203"/>
      <c r="AS90" s="204"/>
      <c r="AT90" s="202"/>
      <c r="AU90" s="203"/>
      <c r="AV90" s="203"/>
      <c r="AW90" s="203"/>
      <c r="AX90" s="205"/>
    </row>
    <row r="91" spans="1:60" ht="32.25" hidden="1" customHeight="1">
      <c r="A91" s="206" t="s">
        <v>17</v>
      </c>
      <c r="B91" s="207"/>
      <c r="C91" s="207"/>
      <c r="D91" s="207"/>
      <c r="E91" s="207"/>
      <c r="F91" s="208"/>
      <c r="G91" s="209" t="s">
        <v>18</v>
      </c>
      <c r="H91" s="140"/>
      <c r="I91" s="140"/>
      <c r="J91" s="140"/>
      <c r="K91" s="140"/>
      <c r="L91" s="140"/>
      <c r="M91" s="140"/>
      <c r="N91" s="140"/>
      <c r="O91" s="140"/>
      <c r="P91" s="140"/>
      <c r="Q91" s="140"/>
      <c r="R91" s="140"/>
      <c r="S91" s="140"/>
      <c r="T91" s="140"/>
      <c r="U91" s="140"/>
      <c r="V91" s="140"/>
      <c r="W91" s="140"/>
      <c r="X91" s="210"/>
      <c r="Y91" s="211"/>
      <c r="Z91" s="212"/>
      <c r="AA91" s="213"/>
      <c r="AB91" s="139" t="s">
        <v>12</v>
      </c>
      <c r="AC91" s="140"/>
      <c r="AD91" s="210"/>
      <c r="AE91" s="214" t="s">
        <v>69</v>
      </c>
      <c r="AF91" s="140"/>
      <c r="AG91" s="140"/>
      <c r="AH91" s="140"/>
      <c r="AI91" s="210"/>
      <c r="AJ91" s="214" t="s">
        <v>70</v>
      </c>
      <c r="AK91" s="140"/>
      <c r="AL91" s="140"/>
      <c r="AM91" s="140"/>
      <c r="AN91" s="210"/>
      <c r="AO91" s="214" t="s">
        <v>71</v>
      </c>
      <c r="AP91" s="140"/>
      <c r="AQ91" s="140"/>
      <c r="AR91" s="140"/>
      <c r="AS91" s="210"/>
      <c r="AT91" s="215" t="s">
        <v>75</v>
      </c>
      <c r="AU91" s="216"/>
      <c r="AV91" s="216"/>
      <c r="AW91" s="216"/>
      <c r="AX91" s="217"/>
    </row>
    <row r="92" spans="1:60" ht="22.5" hidden="1" customHeight="1">
      <c r="A92" s="174"/>
      <c r="B92" s="172"/>
      <c r="C92" s="172"/>
      <c r="D92" s="172"/>
      <c r="E92" s="172"/>
      <c r="F92" s="173"/>
      <c r="G92" s="189" t="s">
        <v>309</v>
      </c>
      <c r="H92" s="189"/>
      <c r="I92" s="189"/>
      <c r="J92" s="189"/>
      <c r="K92" s="189"/>
      <c r="L92" s="189"/>
      <c r="M92" s="189"/>
      <c r="N92" s="189"/>
      <c r="O92" s="189"/>
      <c r="P92" s="189"/>
      <c r="Q92" s="189"/>
      <c r="R92" s="189"/>
      <c r="S92" s="189"/>
      <c r="T92" s="189"/>
      <c r="U92" s="189"/>
      <c r="V92" s="189"/>
      <c r="W92" s="189"/>
      <c r="X92" s="218"/>
      <c r="Y92" s="191" t="s">
        <v>17</v>
      </c>
      <c r="Z92" s="192"/>
      <c r="AA92" s="193"/>
      <c r="AB92" s="194"/>
      <c r="AC92" s="195"/>
      <c r="AD92" s="196"/>
      <c r="AE92" s="197"/>
      <c r="AF92" s="198"/>
      <c r="AG92" s="198"/>
      <c r="AH92" s="198"/>
      <c r="AI92" s="198"/>
      <c r="AJ92" s="197"/>
      <c r="AK92" s="198"/>
      <c r="AL92" s="198"/>
      <c r="AM92" s="198"/>
      <c r="AN92" s="198"/>
      <c r="AO92" s="197"/>
      <c r="AP92" s="198"/>
      <c r="AQ92" s="198"/>
      <c r="AR92" s="198"/>
      <c r="AS92" s="198"/>
      <c r="AT92" s="91"/>
      <c r="AU92" s="92"/>
      <c r="AV92" s="92"/>
      <c r="AW92" s="92"/>
      <c r="AX92" s="94"/>
    </row>
    <row r="93" spans="1:60" ht="47.1" hidden="1" customHeight="1">
      <c r="A93" s="175"/>
      <c r="B93" s="176"/>
      <c r="C93" s="176"/>
      <c r="D93" s="176"/>
      <c r="E93" s="176"/>
      <c r="F93" s="177"/>
      <c r="G93" s="190"/>
      <c r="H93" s="190"/>
      <c r="I93" s="190"/>
      <c r="J93" s="190"/>
      <c r="K93" s="190"/>
      <c r="L93" s="190"/>
      <c r="M93" s="190"/>
      <c r="N93" s="190"/>
      <c r="O93" s="190"/>
      <c r="P93" s="190"/>
      <c r="Q93" s="190"/>
      <c r="R93" s="190"/>
      <c r="S93" s="190"/>
      <c r="T93" s="190"/>
      <c r="U93" s="190"/>
      <c r="V93" s="190"/>
      <c r="W93" s="190"/>
      <c r="X93" s="219"/>
      <c r="Y93" s="199" t="s">
        <v>59</v>
      </c>
      <c r="Z93" s="200"/>
      <c r="AA93" s="201"/>
      <c r="AB93" s="202" t="s">
        <v>60</v>
      </c>
      <c r="AC93" s="203"/>
      <c r="AD93" s="204"/>
      <c r="AE93" s="202"/>
      <c r="AF93" s="203"/>
      <c r="AG93" s="203"/>
      <c r="AH93" s="203"/>
      <c r="AI93" s="204"/>
      <c r="AJ93" s="202"/>
      <c r="AK93" s="203"/>
      <c r="AL93" s="203"/>
      <c r="AM93" s="203"/>
      <c r="AN93" s="204"/>
      <c r="AO93" s="202"/>
      <c r="AP93" s="203"/>
      <c r="AQ93" s="203"/>
      <c r="AR93" s="203"/>
      <c r="AS93" s="204"/>
      <c r="AT93" s="202"/>
      <c r="AU93" s="203"/>
      <c r="AV93" s="203"/>
      <c r="AW93" s="203"/>
      <c r="AX93" s="205"/>
    </row>
    <row r="94" spans="1:60" ht="32.25" hidden="1" customHeight="1">
      <c r="A94" s="171" t="s">
        <v>17</v>
      </c>
      <c r="B94" s="172"/>
      <c r="C94" s="172"/>
      <c r="D94" s="172"/>
      <c r="E94" s="172"/>
      <c r="F94" s="173"/>
      <c r="G94" s="178" t="s">
        <v>18</v>
      </c>
      <c r="H94" s="179"/>
      <c r="I94" s="179"/>
      <c r="J94" s="179"/>
      <c r="K94" s="179"/>
      <c r="L94" s="179"/>
      <c r="M94" s="179"/>
      <c r="N94" s="179"/>
      <c r="O94" s="179"/>
      <c r="P94" s="179"/>
      <c r="Q94" s="179"/>
      <c r="R94" s="179"/>
      <c r="S94" s="179"/>
      <c r="T94" s="179"/>
      <c r="U94" s="179"/>
      <c r="V94" s="179"/>
      <c r="W94" s="179"/>
      <c r="X94" s="180"/>
      <c r="Y94" s="181"/>
      <c r="Z94" s="182"/>
      <c r="AA94" s="183"/>
      <c r="AB94" s="184" t="s">
        <v>12</v>
      </c>
      <c r="AC94" s="179"/>
      <c r="AD94" s="180"/>
      <c r="AE94" s="185" t="s">
        <v>69</v>
      </c>
      <c r="AF94" s="179"/>
      <c r="AG94" s="179"/>
      <c r="AH94" s="179"/>
      <c r="AI94" s="180"/>
      <c r="AJ94" s="185" t="s">
        <v>70</v>
      </c>
      <c r="AK94" s="179"/>
      <c r="AL94" s="179"/>
      <c r="AM94" s="179"/>
      <c r="AN94" s="180"/>
      <c r="AO94" s="185" t="s">
        <v>71</v>
      </c>
      <c r="AP94" s="179"/>
      <c r="AQ94" s="179"/>
      <c r="AR94" s="179"/>
      <c r="AS94" s="180"/>
      <c r="AT94" s="186" t="s">
        <v>75</v>
      </c>
      <c r="AU94" s="187"/>
      <c r="AV94" s="187"/>
      <c r="AW94" s="187"/>
      <c r="AX94" s="188"/>
    </row>
    <row r="95" spans="1:60" ht="22.5" hidden="1" customHeight="1">
      <c r="A95" s="174"/>
      <c r="B95" s="172"/>
      <c r="C95" s="172"/>
      <c r="D95" s="172"/>
      <c r="E95" s="172"/>
      <c r="F95" s="173"/>
      <c r="G95" s="189" t="s">
        <v>309</v>
      </c>
      <c r="H95" s="189"/>
      <c r="I95" s="189"/>
      <c r="J95" s="189"/>
      <c r="K95" s="189"/>
      <c r="L95" s="189"/>
      <c r="M95" s="189"/>
      <c r="N95" s="189"/>
      <c r="O95" s="189"/>
      <c r="P95" s="189"/>
      <c r="Q95" s="189"/>
      <c r="R95" s="189"/>
      <c r="S95" s="189"/>
      <c r="T95" s="189"/>
      <c r="U95" s="189"/>
      <c r="V95" s="189"/>
      <c r="W95" s="189"/>
      <c r="X95" s="189"/>
      <c r="Y95" s="191" t="s">
        <v>17</v>
      </c>
      <c r="Z95" s="192"/>
      <c r="AA95" s="193"/>
      <c r="AB95" s="194"/>
      <c r="AC95" s="195"/>
      <c r="AD95" s="196"/>
      <c r="AE95" s="197"/>
      <c r="AF95" s="198"/>
      <c r="AG95" s="198"/>
      <c r="AH95" s="198"/>
      <c r="AI95" s="198"/>
      <c r="AJ95" s="197"/>
      <c r="AK95" s="198"/>
      <c r="AL95" s="198"/>
      <c r="AM95" s="198"/>
      <c r="AN95" s="198"/>
      <c r="AO95" s="197"/>
      <c r="AP95" s="198"/>
      <c r="AQ95" s="198"/>
      <c r="AR95" s="198"/>
      <c r="AS95" s="198"/>
      <c r="AT95" s="91"/>
      <c r="AU95" s="92"/>
      <c r="AV95" s="92"/>
      <c r="AW95" s="92"/>
      <c r="AX95" s="94"/>
    </row>
    <row r="96" spans="1:60" ht="47.1" hidden="1" customHeight="1">
      <c r="A96" s="175"/>
      <c r="B96" s="176"/>
      <c r="C96" s="176"/>
      <c r="D96" s="176"/>
      <c r="E96" s="176"/>
      <c r="F96" s="177"/>
      <c r="G96" s="190"/>
      <c r="H96" s="190"/>
      <c r="I96" s="190"/>
      <c r="J96" s="190"/>
      <c r="K96" s="190"/>
      <c r="L96" s="190"/>
      <c r="M96" s="190"/>
      <c r="N96" s="190"/>
      <c r="O96" s="190"/>
      <c r="P96" s="190"/>
      <c r="Q96" s="190"/>
      <c r="R96" s="190"/>
      <c r="S96" s="190"/>
      <c r="T96" s="190"/>
      <c r="U96" s="190"/>
      <c r="V96" s="190"/>
      <c r="W96" s="190"/>
      <c r="X96" s="190"/>
      <c r="Y96" s="199" t="s">
        <v>59</v>
      </c>
      <c r="Z96" s="200"/>
      <c r="AA96" s="201"/>
      <c r="AB96" s="202" t="s">
        <v>60</v>
      </c>
      <c r="AC96" s="203"/>
      <c r="AD96" s="204"/>
      <c r="AE96" s="202"/>
      <c r="AF96" s="203"/>
      <c r="AG96" s="203"/>
      <c r="AH96" s="203"/>
      <c r="AI96" s="204"/>
      <c r="AJ96" s="202"/>
      <c r="AK96" s="203"/>
      <c r="AL96" s="203"/>
      <c r="AM96" s="203"/>
      <c r="AN96" s="204"/>
      <c r="AO96" s="202"/>
      <c r="AP96" s="203"/>
      <c r="AQ96" s="203"/>
      <c r="AR96" s="203"/>
      <c r="AS96" s="204"/>
      <c r="AT96" s="202"/>
      <c r="AU96" s="203"/>
      <c r="AV96" s="203"/>
      <c r="AW96" s="203"/>
      <c r="AX96" s="205"/>
    </row>
    <row r="97" spans="1:50" ht="23.1" customHeight="1">
      <c r="A97" s="411" t="s">
        <v>77</v>
      </c>
      <c r="B97" s="412"/>
      <c r="C97" s="384" t="s">
        <v>19</v>
      </c>
      <c r="D97" s="385"/>
      <c r="E97" s="385"/>
      <c r="F97" s="385"/>
      <c r="G97" s="385"/>
      <c r="H97" s="385"/>
      <c r="I97" s="385"/>
      <c r="J97" s="385"/>
      <c r="K97" s="386"/>
      <c r="L97" s="460" t="s">
        <v>76</v>
      </c>
      <c r="M97" s="460"/>
      <c r="N97" s="460"/>
      <c r="O97" s="460"/>
      <c r="P97" s="460"/>
      <c r="Q97" s="460"/>
      <c r="R97" s="461" t="s">
        <v>73</v>
      </c>
      <c r="S97" s="462"/>
      <c r="T97" s="462"/>
      <c r="U97" s="462"/>
      <c r="V97" s="462"/>
      <c r="W97" s="462"/>
      <c r="X97" s="463"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64"/>
    </row>
    <row r="98" spans="1:50" ht="23.1" customHeight="1">
      <c r="A98" s="413"/>
      <c r="B98" s="414"/>
      <c r="C98" s="471" t="s">
        <v>479</v>
      </c>
      <c r="D98" s="472"/>
      <c r="E98" s="472"/>
      <c r="F98" s="472"/>
      <c r="G98" s="472"/>
      <c r="H98" s="472"/>
      <c r="I98" s="472"/>
      <c r="J98" s="472"/>
      <c r="K98" s="473"/>
      <c r="L98" s="474">
        <v>13</v>
      </c>
      <c r="M98" s="474"/>
      <c r="N98" s="474"/>
      <c r="O98" s="474"/>
      <c r="P98" s="474"/>
      <c r="Q98" s="474"/>
      <c r="R98" s="95"/>
      <c r="S98" s="96"/>
      <c r="T98" s="96"/>
      <c r="U98" s="96"/>
      <c r="V98" s="96"/>
      <c r="W98" s="97"/>
      <c r="X98" s="733"/>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row>
    <row r="99" spans="1:50" ht="23.1" customHeight="1">
      <c r="A99" s="413"/>
      <c r="B99" s="414"/>
      <c r="C99" s="98" t="s">
        <v>480</v>
      </c>
      <c r="D99" s="99"/>
      <c r="E99" s="99"/>
      <c r="F99" s="99"/>
      <c r="G99" s="99"/>
      <c r="H99" s="99"/>
      <c r="I99" s="99"/>
      <c r="J99" s="99"/>
      <c r="K99" s="100"/>
      <c r="L99" s="420">
        <v>129</v>
      </c>
      <c r="M99" s="420"/>
      <c r="N99" s="420"/>
      <c r="O99" s="420"/>
      <c r="P99" s="420"/>
      <c r="Q99" s="420"/>
      <c r="R99" s="95"/>
      <c r="S99" s="96"/>
      <c r="T99" s="96"/>
      <c r="U99" s="96"/>
      <c r="V99" s="96"/>
      <c r="W99" s="97"/>
      <c r="X99" s="736"/>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row>
    <row r="100" spans="1:50" ht="23.1" customHeight="1">
      <c r="A100" s="413"/>
      <c r="B100" s="414"/>
      <c r="C100" s="104"/>
      <c r="D100" s="105"/>
      <c r="E100" s="105"/>
      <c r="F100" s="105"/>
      <c r="G100" s="105"/>
      <c r="H100" s="105"/>
      <c r="I100" s="105"/>
      <c r="J100" s="105"/>
      <c r="K100" s="106"/>
      <c r="L100" s="95"/>
      <c r="M100" s="96"/>
      <c r="N100" s="96"/>
      <c r="O100" s="96"/>
      <c r="P100" s="96"/>
      <c r="Q100" s="97"/>
      <c r="R100" s="95"/>
      <c r="S100" s="96"/>
      <c r="T100" s="96"/>
      <c r="U100" s="96"/>
      <c r="V100" s="96"/>
      <c r="W100" s="97"/>
      <c r="X100" s="736"/>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row>
    <row r="101" spans="1:50" ht="23.1" customHeight="1">
      <c r="A101" s="413"/>
      <c r="B101" s="414"/>
      <c r="C101" s="104"/>
      <c r="D101" s="105"/>
      <c r="E101" s="105"/>
      <c r="F101" s="105"/>
      <c r="G101" s="105"/>
      <c r="H101" s="105"/>
      <c r="I101" s="105"/>
      <c r="J101" s="105"/>
      <c r="K101" s="106"/>
      <c r="L101" s="95"/>
      <c r="M101" s="96"/>
      <c r="N101" s="96"/>
      <c r="O101" s="96"/>
      <c r="P101" s="96"/>
      <c r="Q101" s="97"/>
      <c r="R101" s="95"/>
      <c r="S101" s="96"/>
      <c r="T101" s="96"/>
      <c r="U101" s="96"/>
      <c r="V101" s="96"/>
      <c r="W101" s="97"/>
      <c r="X101" s="736"/>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8"/>
    </row>
    <row r="102" spans="1:50" ht="23.1" customHeight="1">
      <c r="A102" s="413"/>
      <c r="B102" s="414"/>
      <c r="C102" s="104"/>
      <c r="D102" s="105"/>
      <c r="E102" s="105"/>
      <c r="F102" s="105"/>
      <c r="G102" s="105"/>
      <c r="H102" s="105"/>
      <c r="I102" s="105"/>
      <c r="J102" s="105"/>
      <c r="K102" s="106"/>
      <c r="L102" s="95"/>
      <c r="M102" s="96"/>
      <c r="N102" s="96"/>
      <c r="O102" s="96"/>
      <c r="P102" s="96"/>
      <c r="Q102" s="97"/>
      <c r="R102" s="95"/>
      <c r="S102" s="96"/>
      <c r="T102" s="96"/>
      <c r="U102" s="96"/>
      <c r="V102" s="96"/>
      <c r="W102" s="97"/>
      <c r="X102" s="736"/>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c r="AT102" s="737"/>
      <c r="AU102" s="737"/>
      <c r="AV102" s="737"/>
      <c r="AW102" s="737"/>
      <c r="AX102" s="738"/>
    </row>
    <row r="103" spans="1:50" ht="23.1" customHeight="1">
      <c r="A103" s="413"/>
      <c r="B103" s="414"/>
      <c r="C103" s="417"/>
      <c r="D103" s="418"/>
      <c r="E103" s="418"/>
      <c r="F103" s="418"/>
      <c r="G103" s="418"/>
      <c r="H103" s="418"/>
      <c r="I103" s="418"/>
      <c r="J103" s="418"/>
      <c r="K103" s="419"/>
      <c r="L103" s="95"/>
      <c r="M103" s="96"/>
      <c r="N103" s="96"/>
      <c r="O103" s="96"/>
      <c r="P103" s="96"/>
      <c r="Q103" s="97"/>
      <c r="R103" s="95"/>
      <c r="S103" s="96"/>
      <c r="T103" s="96"/>
      <c r="U103" s="96"/>
      <c r="V103" s="96"/>
      <c r="W103" s="97"/>
      <c r="X103" s="736"/>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7"/>
      <c r="AT103" s="737"/>
      <c r="AU103" s="737"/>
      <c r="AV103" s="737"/>
      <c r="AW103" s="737"/>
      <c r="AX103" s="738"/>
    </row>
    <row r="104" spans="1:50" ht="21" customHeight="1" thickBot="1">
      <c r="A104" s="415"/>
      <c r="B104" s="416"/>
      <c r="C104" s="405" t="s">
        <v>22</v>
      </c>
      <c r="D104" s="406"/>
      <c r="E104" s="406"/>
      <c r="F104" s="406"/>
      <c r="G104" s="406"/>
      <c r="H104" s="406"/>
      <c r="I104" s="406"/>
      <c r="J104" s="406"/>
      <c r="K104" s="407"/>
      <c r="L104" s="408">
        <f>SUM(L98:Q103)</f>
        <v>142</v>
      </c>
      <c r="M104" s="409"/>
      <c r="N104" s="409"/>
      <c r="O104" s="409"/>
      <c r="P104" s="409"/>
      <c r="Q104" s="410"/>
      <c r="R104" s="408">
        <f>SUM(R98:W103)</f>
        <v>0</v>
      </c>
      <c r="S104" s="409"/>
      <c r="T104" s="409"/>
      <c r="U104" s="409"/>
      <c r="V104" s="409"/>
      <c r="W104" s="410"/>
      <c r="X104" s="739"/>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01" t="s">
        <v>57</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row>
    <row r="107" spans="1:50" ht="21" customHeight="1">
      <c r="A107" s="5"/>
      <c r="B107" s="6"/>
      <c r="C107" s="656" t="s">
        <v>39</v>
      </c>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7"/>
      <c r="AD107" s="655" t="s">
        <v>43</v>
      </c>
      <c r="AE107" s="655"/>
      <c r="AF107" s="655"/>
      <c r="AG107" s="685" t="s">
        <v>38</v>
      </c>
      <c r="AH107" s="655"/>
      <c r="AI107" s="655"/>
      <c r="AJ107" s="655"/>
      <c r="AK107" s="655"/>
      <c r="AL107" s="655"/>
      <c r="AM107" s="655"/>
      <c r="AN107" s="655"/>
      <c r="AO107" s="655"/>
      <c r="AP107" s="655"/>
      <c r="AQ107" s="655"/>
      <c r="AR107" s="655"/>
      <c r="AS107" s="655"/>
      <c r="AT107" s="655"/>
      <c r="AU107" s="655"/>
      <c r="AV107" s="655"/>
      <c r="AW107" s="655"/>
      <c r="AX107" s="686"/>
    </row>
    <row r="108" spans="1:50" ht="60" customHeight="1">
      <c r="A108" s="342" t="s">
        <v>312</v>
      </c>
      <c r="B108" s="343"/>
      <c r="C108" s="588" t="s">
        <v>313</v>
      </c>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90"/>
      <c r="AD108" s="661" t="s">
        <v>481</v>
      </c>
      <c r="AE108" s="662"/>
      <c r="AF108" s="662"/>
      <c r="AG108" s="658" t="s">
        <v>483</v>
      </c>
      <c r="AH108" s="659"/>
      <c r="AI108" s="659"/>
      <c r="AJ108" s="659"/>
      <c r="AK108" s="659"/>
      <c r="AL108" s="659"/>
      <c r="AM108" s="659"/>
      <c r="AN108" s="659"/>
      <c r="AO108" s="659"/>
      <c r="AP108" s="659"/>
      <c r="AQ108" s="659"/>
      <c r="AR108" s="659"/>
      <c r="AS108" s="659"/>
      <c r="AT108" s="659"/>
      <c r="AU108" s="659"/>
      <c r="AV108" s="659"/>
      <c r="AW108" s="659"/>
      <c r="AX108" s="660"/>
    </row>
    <row r="109" spans="1:50" ht="47.25" customHeight="1">
      <c r="A109" s="344"/>
      <c r="B109" s="345"/>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499" t="s">
        <v>481</v>
      </c>
      <c r="AE109" s="500"/>
      <c r="AF109" s="500"/>
      <c r="AG109" s="658" t="s">
        <v>535</v>
      </c>
      <c r="AH109" s="659"/>
      <c r="AI109" s="659"/>
      <c r="AJ109" s="659"/>
      <c r="AK109" s="659"/>
      <c r="AL109" s="659"/>
      <c r="AM109" s="659"/>
      <c r="AN109" s="659"/>
      <c r="AO109" s="659"/>
      <c r="AP109" s="659"/>
      <c r="AQ109" s="659"/>
      <c r="AR109" s="659"/>
      <c r="AS109" s="659"/>
      <c r="AT109" s="659"/>
      <c r="AU109" s="659"/>
      <c r="AV109" s="659"/>
      <c r="AW109" s="659"/>
      <c r="AX109" s="660"/>
    </row>
    <row r="110" spans="1:50" ht="48.75" customHeight="1">
      <c r="A110" s="346"/>
      <c r="B110" s="347"/>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42" t="s">
        <v>481</v>
      </c>
      <c r="AE110" s="643"/>
      <c r="AF110" s="643"/>
      <c r="AG110" s="658" t="s">
        <v>536</v>
      </c>
      <c r="AH110" s="659"/>
      <c r="AI110" s="659"/>
      <c r="AJ110" s="659"/>
      <c r="AK110" s="659"/>
      <c r="AL110" s="659"/>
      <c r="AM110" s="659"/>
      <c r="AN110" s="659"/>
      <c r="AO110" s="659"/>
      <c r="AP110" s="659"/>
      <c r="AQ110" s="659"/>
      <c r="AR110" s="659"/>
      <c r="AS110" s="659"/>
      <c r="AT110" s="659"/>
      <c r="AU110" s="659"/>
      <c r="AV110" s="659"/>
      <c r="AW110" s="659"/>
      <c r="AX110" s="660"/>
    </row>
    <row r="111" spans="1:50" ht="37.5" customHeight="1">
      <c r="A111" s="606" t="s">
        <v>46</v>
      </c>
      <c r="B111" s="644"/>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96" t="s">
        <v>481</v>
      </c>
      <c r="AE111" s="117"/>
      <c r="AF111" s="117"/>
      <c r="AG111" s="658" t="s">
        <v>538</v>
      </c>
      <c r="AH111" s="659"/>
      <c r="AI111" s="659"/>
      <c r="AJ111" s="659"/>
      <c r="AK111" s="659"/>
      <c r="AL111" s="659"/>
      <c r="AM111" s="659"/>
      <c r="AN111" s="659"/>
      <c r="AO111" s="659"/>
      <c r="AP111" s="659"/>
      <c r="AQ111" s="659"/>
      <c r="AR111" s="659"/>
      <c r="AS111" s="659"/>
      <c r="AT111" s="659"/>
      <c r="AU111" s="659"/>
      <c r="AV111" s="659"/>
      <c r="AW111" s="659"/>
      <c r="AX111" s="660"/>
    </row>
    <row r="112" spans="1:50" ht="37.5" customHeight="1">
      <c r="A112" s="645"/>
      <c r="B112" s="646"/>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99" t="s">
        <v>482</v>
      </c>
      <c r="AE112" s="500"/>
      <c r="AF112" s="500"/>
      <c r="AG112" s="658" t="s">
        <v>545</v>
      </c>
      <c r="AH112" s="659"/>
      <c r="AI112" s="659"/>
      <c r="AJ112" s="659"/>
      <c r="AK112" s="659"/>
      <c r="AL112" s="659"/>
      <c r="AM112" s="659"/>
      <c r="AN112" s="659"/>
      <c r="AO112" s="659"/>
      <c r="AP112" s="659"/>
      <c r="AQ112" s="659"/>
      <c r="AR112" s="659"/>
      <c r="AS112" s="659"/>
      <c r="AT112" s="659"/>
      <c r="AU112" s="659"/>
      <c r="AV112" s="659"/>
      <c r="AW112" s="659"/>
      <c r="AX112" s="660"/>
    </row>
    <row r="113" spans="1:64" ht="37.5" customHeight="1">
      <c r="A113" s="645"/>
      <c r="B113" s="646"/>
      <c r="C113" s="562"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99" t="s">
        <v>469</v>
      </c>
      <c r="AE113" s="500"/>
      <c r="AF113" s="500"/>
      <c r="AG113" s="658" t="s">
        <v>546</v>
      </c>
      <c r="AH113" s="659"/>
      <c r="AI113" s="659"/>
      <c r="AJ113" s="659"/>
      <c r="AK113" s="659"/>
      <c r="AL113" s="659"/>
      <c r="AM113" s="659"/>
      <c r="AN113" s="659"/>
      <c r="AO113" s="659"/>
      <c r="AP113" s="659"/>
      <c r="AQ113" s="659"/>
      <c r="AR113" s="659"/>
      <c r="AS113" s="659"/>
      <c r="AT113" s="659"/>
      <c r="AU113" s="659"/>
      <c r="AV113" s="659"/>
      <c r="AW113" s="659"/>
      <c r="AX113" s="660"/>
    </row>
    <row r="114" spans="1:64" ht="35.25" customHeight="1">
      <c r="A114" s="645"/>
      <c r="B114" s="646"/>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99" t="s">
        <v>482</v>
      </c>
      <c r="AE114" s="500"/>
      <c r="AF114" s="500"/>
      <c r="AG114" s="658" t="s">
        <v>545</v>
      </c>
      <c r="AH114" s="659"/>
      <c r="AI114" s="659"/>
      <c r="AJ114" s="659"/>
      <c r="AK114" s="659"/>
      <c r="AL114" s="659"/>
      <c r="AM114" s="659"/>
      <c r="AN114" s="659"/>
      <c r="AO114" s="659"/>
      <c r="AP114" s="659"/>
      <c r="AQ114" s="659"/>
      <c r="AR114" s="659"/>
      <c r="AS114" s="659"/>
      <c r="AT114" s="659"/>
      <c r="AU114" s="659"/>
      <c r="AV114" s="659"/>
      <c r="AW114" s="659"/>
      <c r="AX114" s="660"/>
    </row>
    <row r="115" spans="1:64" ht="37.5" customHeight="1">
      <c r="A115" s="645"/>
      <c r="B115" s="646"/>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48"/>
      <c r="AD115" s="499" t="s">
        <v>481</v>
      </c>
      <c r="AE115" s="500"/>
      <c r="AF115" s="500"/>
      <c r="AG115" s="658" t="s">
        <v>539</v>
      </c>
      <c r="AH115" s="659"/>
      <c r="AI115" s="659"/>
      <c r="AJ115" s="659"/>
      <c r="AK115" s="659"/>
      <c r="AL115" s="659"/>
      <c r="AM115" s="659"/>
      <c r="AN115" s="659"/>
      <c r="AO115" s="659"/>
      <c r="AP115" s="659"/>
      <c r="AQ115" s="659"/>
      <c r="AR115" s="659"/>
      <c r="AS115" s="659"/>
      <c r="AT115" s="659"/>
      <c r="AU115" s="659"/>
      <c r="AV115" s="659"/>
      <c r="AW115" s="659"/>
      <c r="AX115" s="660"/>
    </row>
    <row r="116" spans="1:64" ht="60" customHeight="1">
      <c r="A116" s="645"/>
      <c r="B116" s="646"/>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48"/>
      <c r="AD116" s="642" t="s">
        <v>469</v>
      </c>
      <c r="AE116" s="643"/>
      <c r="AF116" s="643"/>
      <c r="AG116" s="658" t="s">
        <v>550</v>
      </c>
      <c r="AH116" s="659"/>
      <c r="AI116" s="659"/>
      <c r="AJ116" s="659"/>
      <c r="AK116" s="659"/>
      <c r="AL116" s="659"/>
      <c r="AM116" s="659"/>
      <c r="AN116" s="659"/>
      <c r="AO116" s="659"/>
      <c r="AP116" s="659"/>
      <c r="AQ116" s="659"/>
      <c r="AR116" s="659"/>
      <c r="AS116" s="659"/>
      <c r="AT116" s="659"/>
      <c r="AU116" s="659"/>
      <c r="AV116" s="659"/>
      <c r="AW116" s="659"/>
      <c r="AX116" s="660"/>
      <c r="BI116" s="10"/>
      <c r="BJ116" s="10"/>
      <c r="BK116" s="10"/>
      <c r="BL116" s="10"/>
    </row>
    <row r="117" spans="1:64" ht="66.75" customHeight="1">
      <c r="A117" s="647"/>
      <c r="B117" s="648"/>
      <c r="C117" s="649" t="s">
        <v>82</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652" t="s">
        <v>469</v>
      </c>
      <c r="AE117" s="653"/>
      <c r="AF117" s="654"/>
      <c r="AG117" s="658" t="s">
        <v>547</v>
      </c>
      <c r="AH117" s="659"/>
      <c r="AI117" s="659"/>
      <c r="AJ117" s="659"/>
      <c r="AK117" s="659"/>
      <c r="AL117" s="659"/>
      <c r="AM117" s="659"/>
      <c r="AN117" s="659"/>
      <c r="AO117" s="659"/>
      <c r="AP117" s="659"/>
      <c r="AQ117" s="659"/>
      <c r="AR117" s="659"/>
      <c r="AS117" s="659"/>
      <c r="AT117" s="659"/>
      <c r="AU117" s="659"/>
      <c r="AV117" s="659"/>
      <c r="AW117" s="659"/>
      <c r="AX117" s="660"/>
      <c r="BG117" s="10"/>
      <c r="BH117" s="10"/>
      <c r="BI117" s="10"/>
      <c r="BJ117" s="10"/>
    </row>
    <row r="118" spans="1:64" ht="58.5" customHeight="1">
      <c r="A118" s="606" t="s">
        <v>47</v>
      </c>
      <c r="B118" s="644"/>
      <c r="C118" s="690" t="s">
        <v>81</v>
      </c>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2"/>
      <c r="AD118" s="693" t="s">
        <v>469</v>
      </c>
      <c r="AE118" s="694"/>
      <c r="AF118" s="695"/>
      <c r="AG118" s="658" t="s">
        <v>529</v>
      </c>
      <c r="AH118" s="659"/>
      <c r="AI118" s="659"/>
      <c r="AJ118" s="659"/>
      <c r="AK118" s="659"/>
      <c r="AL118" s="659"/>
      <c r="AM118" s="659"/>
      <c r="AN118" s="659"/>
      <c r="AO118" s="659"/>
      <c r="AP118" s="659"/>
      <c r="AQ118" s="659"/>
      <c r="AR118" s="659"/>
      <c r="AS118" s="659"/>
      <c r="AT118" s="659"/>
      <c r="AU118" s="659"/>
      <c r="AV118" s="659"/>
      <c r="AW118" s="659"/>
      <c r="AX118" s="660"/>
    </row>
    <row r="119" spans="1:64" ht="41.25" customHeight="1">
      <c r="A119" s="645"/>
      <c r="B119" s="646"/>
      <c r="C119" s="639" t="s">
        <v>53</v>
      </c>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1"/>
      <c r="AD119" s="496" t="s">
        <v>481</v>
      </c>
      <c r="AE119" s="117"/>
      <c r="AF119" s="117"/>
      <c r="AG119" s="658" t="s">
        <v>540</v>
      </c>
      <c r="AH119" s="659"/>
      <c r="AI119" s="659"/>
      <c r="AJ119" s="659"/>
      <c r="AK119" s="659"/>
      <c r="AL119" s="659"/>
      <c r="AM119" s="659"/>
      <c r="AN119" s="659"/>
      <c r="AO119" s="659"/>
      <c r="AP119" s="659"/>
      <c r="AQ119" s="659"/>
      <c r="AR119" s="659"/>
      <c r="AS119" s="659"/>
      <c r="AT119" s="659"/>
      <c r="AU119" s="659"/>
      <c r="AV119" s="659"/>
      <c r="AW119" s="659"/>
      <c r="AX119" s="660"/>
    </row>
    <row r="120" spans="1:64" ht="90.75" customHeight="1">
      <c r="A120" s="645"/>
      <c r="B120" s="646"/>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99" t="s">
        <v>481</v>
      </c>
      <c r="AE120" s="500"/>
      <c r="AF120" s="500"/>
      <c r="AG120" s="658" t="s">
        <v>541</v>
      </c>
      <c r="AH120" s="659"/>
      <c r="AI120" s="659"/>
      <c r="AJ120" s="659"/>
      <c r="AK120" s="659"/>
      <c r="AL120" s="659"/>
      <c r="AM120" s="659"/>
      <c r="AN120" s="659"/>
      <c r="AO120" s="659"/>
      <c r="AP120" s="659"/>
      <c r="AQ120" s="659"/>
      <c r="AR120" s="659"/>
      <c r="AS120" s="659"/>
      <c r="AT120" s="659"/>
      <c r="AU120" s="659"/>
      <c r="AV120" s="659"/>
      <c r="AW120" s="659"/>
      <c r="AX120" s="660"/>
    </row>
    <row r="121" spans="1:64" ht="61.5" customHeight="1">
      <c r="A121" s="647"/>
      <c r="B121" s="648"/>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99" t="s">
        <v>481</v>
      </c>
      <c r="AE121" s="500"/>
      <c r="AF121" s="500"/>
      <c r="AG121" s="658" t="s">
        <v>542</v>
      </c>
      <c r="AH121" s="659"/>
      <c r="AI121" s="659"/>
      <c r="AJ121" s="659"/>
      <c r="AK121" s="659"/>
      <c r="AL121" s="659"/>
      <c r="AM121" s="659"/>
      <c r="AN121" s="659"/>
      <c r="AO121" s="659"/>
      <c r="AP121" s="659"/>
      <c r="AQ121" s="659"/>
      <c r="AR121" s="659"/>
      <c r="AS121" s="659"/>
      <c r="AT121" s="659"/>
      <c r="AU121" s="659"/>
      <c r="AV121" s="659"/>
      <c r="AW121" s="659"/>
      <c r="AX121" s="660"/>
    </row>
    <row r="122" spans="1:64" ht="33.6" customHeight="1">
      <c r="A122" s="679" t="s">
        <v>80</v>
      </c>
      <c r="B122" s="68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89"/>
      <c r="AD122" s="496" t="s">
        <v>482</v>
      </c>
      <c r="AE122" s="117"/>
      <c r="AF122" s="117"/>
      <c r="AG122" s="633" t="s">
        <v>532</v>
      </c>
      <c r="AH122" s="240"/>
      <c r="AI122" s="240"/>
      <c r="AJ122" s="240"/>
      <c r="AK122" s="240"/>
      <c r="AL122" s="240"/>
      <c r="AM122" s="240"/>
      <c r="AN122" s="240"/>
      <c r="AO122" s="240"/>
      <c r="AP122" s="240"/>
      <c r="AQ122" s="240"/>
      <c r="AR122" s="240"/>
      <c r="AS122" s="240"/>
      <c r="AT122" s="240"/>
      <c r="AU122" s="240"/>
      <c r="AV122" s="240"/>
      <c r="AW122" s="240"/>
      <c r="AX122" s="634"/>
    </row>
    <row r="123" spans="1:64" ht="15.75" customHeight="1">
      <c r="A123" s="681"/>
      <c r="B123" s="682"/>
      <c r="C123" s="709" t="s">
        <v>87</v>
      </c>
      <c r="D123" s="710"/>
      <c r="E123" s="710"/>
      <c r="F123" s="710"/>
      <c r="G123" s="710"/>
      <c r="H123" s="710"/>
      <c r="I123" s="710"/>
      <c r="J123" s="710"/>
      <c r="K123" s="710"/>
      <c r="L123" s="710"/>
      <c r="M123" s="710"/>
      <c r="N123" s="710"/>
      <c r="O123" s="711"/>
      <c r="P123" s="703" t="s">
        <v>0</v>
      </c>
      <c r="Q123" s="712"/>
      <c r="R123" s="712"/>
      <c r="S123" s="713"/>
      <c r="T123" s="702" t="s">
        <v>30</v>
      </c>
      <c r="U123" s="703"/>
      <c r="V123" s="703"/>
      <c r="W123" s="703"/>
      <c r="X123" s="703"/>
      <c r="Y123" s="703"/>
      <c r="Z123" s="703"/>
      <c r="AA123" s="703"/>
      <c r="AB123" s="703"/>
      <c r="AC123" s="703"/>
      <c r="AD123" s="703"/>
      <c r="AE123" s="703"/>
      <c r="AF123" s="704"/>
      <c r="AG123" s="635"/>
      <c r="AH123" s="317"/>
      <c r="AI123" s="317"/>
      <c r="AJ123" s="317"/>
      <c r="AK123" s="317"/>
      <c r="AL123" s="317"/>
      <c r="AM123" s="317"/>
      <c r="AN123" s="317"/>
      <c r="AO123" s="317"/>
      <c r="AP123" s="317"/>
      <c r="AQ123" s="317"/>
      <c r="AR123" s="317"/>
      <c r="AS123" s="317"/>
      <c r="AT123" s="317"/>
      <c r="AU123" s="317"/>
      <c r="AV123" s="317"/>
      <c r="AW123" s="317"/>
      <c r="AX123" s="636"/>
    </row>
    <row r="124" spans="1:64" ht="26.25" customHeight="1">
      <c r="A124" s="681"/>
      <c r="B124" s="682"/>
      <c r="C124" s="696"/>
      <c r="D124" s="697"/>
      <c r="E124" s="697"/>
      <c r="F124" s="697"/>
      <c r="G124" s="697"/>
      <c r="H124" s="697"/>
      <c r="I124" s="697"/>
      <c r="J124" s="697"/>
      <c r="K124" s="697"/>
      <c r="L124" s="697"/>
      <c r="M124" s="697"/>
      <c r="N124" s="697"/>
      <c r="O124" s="698"/>
      <c r="P124" s="705"/>
      <c r="Q124" s="705"/>
      <c r="R124" s="705"/>
      <c r="S124" s="706"/>
      <c r="T124" s="687"/>
      <c r="U124" s="688"/>
      <c r="V124" s="688"/>
      <c r="W124" s="688"/>
      <c r="X124" s="688"/>
      <c r="Y124" s="688"/>
      <c r="Z124" s="688"/>
      <c r="AA124" s="688"/>
      <c r="AB124" s="688"/>
      <c r="AC124" s="688"/>
      <c r="AD124" s="688"/>
      <c r="AE124" s="688"/>
      <c r="AF124" s="689"/>
      <c r="AG124" s="635"/>
      <c r="AH124" s="317"/>
      <c r="AI124" s="317"/>
      <c r="AJ124" s="317"/>
      <c r="AK124" s="317"/>
      <c r="AL124" s="317"/>
      <c r="AM124" s="317"/>
      <c r="AN124" s="317"/>
      <c r="AO124" s="317"/>
      <c r="AP124" s="317"/>
      <c r="AQ124" s="317"/>
      <c r="AR124" s="317"/>
      <c r="AS124" s="317"/>
      <c r="AT124" s="317"/>
      <c r="AU124" s="317"/>
      <c r="AV124" s="317"/>
      <c r="AW124" s="317"/>
      <c r="AX124" s="636"/>
    </row>
    <row r="125" spans="1:64" ht="26.25" customHeight="1">
      <c r="A125" s="683"/>
      <c r="B125" s="684"/>
      <c r="C125" s="699"/>
      <c r="D125" s="700"/>
      <c r="E125" s="700"/>
      <c r="F125" s="700"/>
      <c r="G125" s="700"/>
      <c r="H125" s="700"/>
      <c r="I125" s="700"/>
      <c r="J125" s="700"/>
      <c r="K125" s="700"/>
      <c r="L125" s="700"/>
      <c r="M125" s="700"/>
      <c r="N125" s="700"/>
      <c r="O125" s="701"/>
      <c r="P125" s="707"/>
      <c r="Q125" s="707"/>
      <c r="R125" s="707"/>
      <c r="S125" s="708"/>
      <c r="T125" s="493"/>
      <c r="U125" s="494"/>
      <c r="V125" s="494"/>
      <c r="W125" s="494"/>
      <c r="X125" s="494"/>
      <c r="Y125" s="494"/>
      <c r="Z125" s="494"/>
      <c r="AA125" s="494"/>
      <c r="AB125" s="494"/>
      <c r="AC125" s="494"/>
      <c r="AD125" s="494"/>
      <c r="AE125" s="494"/>
      <c r="AF125" s="495"/>
      <c r="AG125" s="637"/>
      <c r="AH125" s="242"/>
      <c r="AI125" s="242"/>
      <c r="AJ125" s="242"/>
      <c r="AK125" s="242"/>
      <c r="AL125" s="242"/>
      <c r="AM125" s="242"/>
      <c r="AN125" s="242"/>
      <c r="AO125" s="242"/>
      <c r="AP125" s="242"/>
      <c r="AQ125" s="242"/>
      <c r="AR125" s="242"/>
      <c r="AS125" s="242"/>
      <c r="AT125" s="242"/>
      <c r="AU125" s="242"/>
      <c r="AV125" s="242"/>
      <c r="AW125" s="242"/>
      <c r="AX125" s="638"/>
    </row>
    <row r="126" spans="1:64" ht="57" customHeight="1">
      <c r="A126" s="606" t="s">
        <v>58</v>
      </c>
      <c r="B126" s="607"/>
      <c r="C126" s="430" t="s">
        <v>64</v>
      </c>
      <c r="D126" s="629"/>
      <c r="E126" s="629"/>
      <c r="F126" s="630"/>
      <c r="G126" s="600" t="s">
        <v>484</v>
      </c>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64" ht="66.75" customHeight="1" thickBot="1">
      <c r="A127" s="608"/>
      <c r="B127" s="609"/>
      <c r="C127" s="399" t="s">
        <v>68</v>
      </c>
      <c r="D127" s="400"/>
      <c r="E127" s="400"/>
      <c r="F127" s="401"/>
      <c r="G127" s="402" t="s">
        <v>485</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120" customHeight="1" thickBot="1">
      <c r="A129" s="628"/>
      <c r="B129" s="623"/>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4"/>
    </row>
    <row r="130" spans="1:50" ht="21" customHeight="1">
      <c r="A130" s="619" t="s">
        <v>41</v>
      </c>
      <c r="B130" s="620"/>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1"/>
    </row>
    <row r="131" spans="1:50" ht="120" customHeight="1" thickBot="1">
      <c r="A131" s="603"/>
      <c r="B131" s="604"/>
      <c r="C131" s="604"/>
      <c r="D131" s="604"/>
      <c r="E131" s="605"/>
      <c r="F131" s="622"/>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624"/>
    </row>
    <row r="132" spans="1:50" ht="21" customHeight="1">
      <c r="A132" s="619" t="s">
        <v>54</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50" ht="99" customHeight="1" thickBot="1">
      <c r="A133" s="490"/>
      <c r="B133" s="491"/>
      <c r="C133" s="491"/>
      <c r="D133" s="491"/>
      <c r="E133" s="492"/>
      <c r="F133" s="625"/>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c r="AT133" s="626"/>
      <c r="AU133" s="626"/>
      <c r="AV133" s="626"/>
      <c r="AW133" s="626"/>
      <c r="AX133" s="627"/>
    </row>
    <row r="134" spans="1:50" ht="21" customHeight="1">
      <c r="A134" s="610" t="s">
        <v>42</v>
      </c>
      <c r="B134" s="611"/>
      <c r="C134" s="611"/>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2"/>
    </row>
    <row r="135" spans="1:50" ht="99.95" customHeight="1" thickBot="1">
      <c r="A135" s="663"/>
      <c r="B135" s="664"/>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5"/>
    </row>
    <row r="136" spans="1:50" ht="19.7" customHeight="1">
      <c r="A136" s="596" t="s">
        <v>37</v>
      </c>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8"/>
    </row>
    <row r="137" spans="1:50" ht="19.899999999999999" customHeight="1">
      <c r="A137" s="456" t="s">
        <v>224</v>
      </c>
      <c r="B137" s="457"/>
      <c r="C137" s="457"/>
      <c r="D137" s="457"/>
      <c r="E137" s="457"/>
      <c r="F137" s="457"/>
      <c r="G137" s="477" t="s">
        <v>486</v>
      </c>
      <c r="H137" s="478"/>
      <c r="I137" s="478"/>
      <c r="J137" s="478"/>
      <c r="K137" s="478"/>
      <c r="L137" s="478"/>
      <c r="M137" s="478"/>
      <c r="N137" s="478"/>
      <c r="O137" s="478"/>
      <c r="P137" s="479"/>
      <c r="Q137" s="457" t="s">
        <v>225</v>
      </c>
      <c r="R137" s="457"/>
      <c r="S137" s="457"/>
      <c r="T137" s="457"/>
      <c r="U137" s="457"/>
      <c r="V137" s="457"/>
      <c r="W137" s="477" t="s">
        <v>488</v>
      </c>
      <c r="X137" s="478"/>
      <c r="Y137" s="478"/>
      <c r="Z137" s="478"/>
      <c r="AA137" s="478"/>
      <c r="AB137" s="478"/>
      <c r="AC137" s="478"/>
      <c r="AD137" s="478"/>
      <c r="AE137" s="478"/>
      <c r="AF137" s="479"/>
      <c r="AG137" s="457" t="s">
        <v>226</v>
      </c>
      <c r="AH137" s="457"/>
      <c r="AI137" s="457"/>
      <c r="AJ137" s="457"/>
      <c r="AK137" s="457"/>
      <c r="AL137" s="457"/>
      <c r="AM137" s="453" t="s">
        <v>490</v>
      </c>
      <c r="AN137" s="454"/>
      <c r="AO137" s="454"/>
      <c r="AP137" s="454"/>
      <c r="AQ137" s="454"/>
      <c r="AR137" s="454"/>
      <c r="AS137" s="454"/>
      <c r="AT137" s="454"/>
      <c r="AU137" s="454"/>
      <c r="AV137" s="455"/>
      <c r="AW137" s="12"/>
      <c r="AX137" s="13"/>
    </row>
    <row r="138" spans="1:50" ht="19.899999999999999" customHeight="1" thickBot="1">
      <c r="A138" s="458" t="s">
        <v>227</v>
      </c>
      <c r="B138" s="459"/>
      <c r="C138" s="459"/>
      <c r="D138" s="459"/>
      <c r="E138" s="459"/>
      <c r="F138" s="459"/>
      <c r="G138" s="480" t="s">
        <v>487</v>
      </c>
      <c r="H138" s="481"/>
      <c r="I138" s="481"/>
      <c r="J138" s="481"/>
      <c r="K138" s="481"/>
      <c r="L138" s="481"/>
      <c r="M138" s="481"/>
      <c r="N138" s="481"/>
      <c r="O138" s="481"/>
      <c r="P138" s="482"/>
      <c r="Q138" s="459" t="s">
        <v>228</v>
      </c>
      <c r="R138" s="459"/>
      <c r="S138" s="459"/>
      <c r="T138" s="459"/>
      <c r="U138" s="459"/>
      <c r="V138" s="459"/>
      <c r="W138" s="480" t="s">
        <v>489</v>
      </c>
      <c r="X138" s="481"/>
      <c r="Y138" s="481"/>
      <c r="Z138" s="481"/>
      <c r="AA138" s="481"/>
      <c r="AB138" s="481"/>
      <c r="AC138" s="481"/>
      <c r="AD138" s="481"/>
      <c r="AE138" s="481"/>
      <c r="AF138" s="482"/>
      <c r="AG138" s="631"/>
      <c r="AH138" s="632"/>
      <c r="AI138" s="632"/>
      <c r="AJ138" s="632"/>
      <c r="AK138" s="632"/>
      <c r="AL138" s="632"/>
      <c r="AM138" s="666"/>
      <c r="AN138" s="667"/>
      <c r="AO138" s="667"/>
      <c r="AP138" s="667"/>
      <c r="AQ138" s="667"/>
      <c r="AR138" s="667"/>
      <c r="AS138" s="667"/>
      <c r="AT138" s="667"/>
      <c r="AU138" s="667"/>
      <c r="AV138" s="668"/>
      <c r="AW138" s="28"/>
      <c r="AX138" s="29"/>
    </row>
    <row r="139" spans="1:50" ht="23.65" customHeight="1" thickBot="1">
      <c r="A139" s="613" t="s">
        <v>28</v>
      </c>
      <c r="B139" s="614"/>
      <c r="C139" s="614"/>
      <c r="D139" s="614"/>
      <c r="E139" s="614"/>
      <c r="F139" s="6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9.75" customHeight="1" thickBot="1">
      <c r="A140" s="521"/>
      <c r="B140" s="522"/>
      <c r="C140" s="522"/>
      <c r="D140" s="522"/>
      <c r="E140" s="522"/>
      <c r="F140" s="523"/>
      <c r="G140" s="61"/>
      <c r="H140" s="107" t="s">
        <v>533</v>
      </c>
      <c r="I140" s="108"/>
      <c r="J140" s="108"/>
      <c r="K140" s="108"/>
      <c r="L140" s="108"/>
      <c r="M140" s="108"/>
      <c r="N140" s="108"/>
      <c r="O140" s="108"/>
      <c r="P140" s="108"/>
      <c r="Q140" s="108"/>
      <c r="R140" s="109"/>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21"/>
      <c r="B141" s="522"/>
      <c r="C141" s="522"/>
      <c r="D141" s="522"/>
      <c r="E141" s="522"/>
      <c r="F141" s="5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21"/>
      <c r="B142" s="522"/>
      <c r="C142" s="522"/>
      <c r="D142" s="522"/>
      <c r="E142" s="522"/>
      <c r="F142" s="5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21"/>
      <c r="B143" s="522"/>
      <c r="C143" s="522"/>
      <c r="D143" s="522"/>
      <c r="E143" s="522"/>
      <c r="F143" s="5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21"/>
      <c r="B144" s="522"/>
      <c r="C144" s="522"/>
      <c r="D144" s="522"/>
      <c r="E144" s="522"/>
      <c r="F144" s="5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21"/>
      <c r="B145" s="522"/>
      <c r="C145" s="522"/>
      <c r="D145" s="522"/>
      <c r="E145" s="522"/>
      <c r="F145" s="5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21"/>
      <c r="B146" s="522"/>
      <c r="C146" s="522"/>
      <c r="D146" s="522"/>
      <c r="E146" s="522"/>
      <c r="F146" s="5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21"/>
      <c r="B147" s="522"/>
      <c r="C147" s="522"/>
      <c r="D147" s="522"/>
      <c r="E147" s="522"/>
      <c r="F147" s="5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21"/>
      <c r="B148" s="522"/>
      <c r="C148" s="522"/>
      <c r="D148" s="522"/>
      <c r="E148" s="522"/>
      <c r="F148" s="5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21"/>
      <c r="B149" s="522"/>
      <c r="C149" s="522"/>
      <c r="D149" s="522"/>
      <c r="E149" s="522"/>
      <c r="F149" s="5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9" customHeight="1">
      <c r="A150" s="521"/>
      <c r="B150" s="522"/>
      <c r="C150" s="522"/>
      <c r="D150" s="522"/>
      <c r="E150" s="522"/>
      <c r="F150" s="5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5.25" customHeight="1">
      <c r="A151" s="521"/>
      <c r="B151" s="522"/>
      <c r="C151" s="522"/>
      <c r="D151" s="522"/>
      <c r="E151" s="522"/>
      <c r="F151" s="5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21"/>
      <c r="B152" s="522"/>
      <c r="C152" s="522"/>
      <c r="D152" s="522"/>
      <c r="E152" s="522"/>
      <c r="F152" s="5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6.5" customHeight="1" thickBot="1">
      <c r="A153" s="521"/>
      <c r="B153" s="522"/>
      <c r="C153" s="522"/>
      <c r="D153" s="522"/>
      <c r="E153" s="522"/>
      <c r="F153" s="5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6.5" customHeight="1" thickBot="1">
      <c r="A154" s="521"/>
      <c r="B154" s="522"/>
      <c r="C154" s="522"/>
      <c r="D154" s="522"/>
      <c r="E154" s="522"/>
      <c r="F154" s="523"/>
      <c r="G154" s="61"/>
      <c r="H154" s="62"/>
      <c r="I154" s="62"/>
      <c r="J154" s="62"/>
      <c r="K154" s="62"/>
      <c r="L154" s="62"/>
      <c r="M154" s="62"/>
      <c r="N154" s="62"/>
      <c r="O154" s="62"/>
      <c r="P154" s="62"/>
      <c r="Q154" s="62"/>
      <c r="R154" s="62"/>
      <c r="S154" s="62"/>
      <c r="T154" s="62"/>
      <c r="U154" s="62"/>
      <c r="V154" s="110" t="s">
        <v>491</v>
      </c>
      <c r="W154" s="111"/>
      <c r="X154" s="111"/>
      <c r="Y154" s="111"/>
      <c r="Z154" s="111"/>
      <c r="AA154" s="111"/>
      <c r="AB154" s="111"/>
      <c r="AC154" s="111"/>
      <c r="AD154" s="111"/>
      <c r="AE154" s="111"/>
      <c r="AF154" s="111"/>
      <c r="AG154" s="111"/>
      <c r="AH154" s="111"/>
      <c r="AI154" s="111"/>
      <c r="AJ154" s="112"/>
      <c r="AK154" s="62"/>
      <c r="AL154" s="62"/>
      <c r="AM154" s="62"/>
      <c r="AN154" s="62"/>
      <c r="AO154" s="62"/>
      <c r="AP154" s="62"/>
      <c r="AQ154" s="62"/>
      <c r="AR154" s="62"/>
      <c r="AS154" s="62"/>
      <c r="AT154" s="62"/>
      <c r="AU154" s="62"/>
      <c r="AV154" s="62"/>
      <c r="AW154" s="62"/>
      <c r="AX154" s="63"/>
    </row>
    <row r="155" spans="1:50" ht="28.35" customHeight="1">
      <c r="A155" s="521"/>
      <c r="B155" s="522"/>
      <c r="C155" s="522"/>
      <c r="D155" s="522"/>
      <c r="E155" s="522"/>
      <c r="F155" s="5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21"/>
      <c r="B156" s="522"/>
      <c r="C156" s="522"/>
      <c r="D156" s="522"/>
      <c r="E156" s="522"/>
      <c r="F156" s="5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21"/>
      <c r="B157" s="522"/>
      <c r="C157" s="522"/>
      <c r="D157" s="522"/>
      <c r="E157" s="522"/>
      <c r="F157" s="5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4.5" customHeight="1">
      <c r="A158" s="521"/>
      <c r="B158" s="522"/>
      <c r="C158" s="522"/>
      <c r="D158" s="522"/>
      <c r="E158" s="522"/>
      <c r="F158" s="5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21"/>
      <c r="B159" s="522"/>
      <c r="C159" s="522"/>
      <c r="D159" s="522"/>
      <c r="E159" s="522"/>
      <c r="F159" s="5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21"/>
      <c r="B160" s="522"/>
      <c r="C160" s="522"/>
      <c r="D160" s="522"/>
      <c r="E160" s="522"/>
      <c r="F160" s="5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21"/>
      <c r="B161" s="522"/>
      <c r="C161" s="522"/>
      <c r="D161" s="522"/>
      <c r="E161" s="522"/>
      <c r="F161" s="5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21"/>
      <c r="B162" s="522"/>
      <c r="C162" s="522"/>
      <c r="D162" s="522"/>
      <c r="E162" s="522"/>
      <c r="F162" s="5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21"/>
      <c r="B163" s="522"/>
      <c r="C163" s="522"/>
      <c r="D163" s="522"/>
      <c r="E163" s="522"/>
      <c r="F163" s="5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21"/>
      <c r="B164" s="522"/>
      <c r="C164" s="522"/>
      <c r="D164" s="522"/>
      <c r="E164" s="522"/>
      <c r="F164" s="5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21"/>
      <c r="B165" s="522"/>
      <c r="C165" s="522"/>
      <c r="D165" s="522"/>
      <c r="E165" s="522"/>
      <c r="F165" s="5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8.75" customHeight="1">
      <c r="A166" s="521"/>
      <c r="B166" s="522"/>
      <c r="C166" s="522"/>
      <c r="D166" s="522"/>
      <c r="E166" s="522"/>
      <c r="F166" s="5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21"/>
      <c r="B167" s="522"/>
      <c r="C167" s="522"/>
      <c r="D167" s="522"/>
      <c r="E167" s="522"/>
      <c r="F167" s="5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21"/>
      <c r="B168" s="522"/>
      <c r="C168" s="522"/>
      <c r="D168" s="522"/>
      <c r="E168" s="522"/>
      <c r="F168" s="5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thickBot="1">
      <c r="A169" s="521"/>
      <c r="B169" s="522"/>
      <c r="C169" s="522"/>
      <c r="D169" s="522"/>
      <c r="E169" s="522"/>
      <c r="F169" s="5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9.5" customHeight="1" thickBot="1">
      <c r="A170" s="521"/>
      <c r="B170" s="522"/>
      <c r="C170" s="522"/>
      <c r="D170" s="522"/>
      <c r="E170" s="522"/>
      <c r="F170" s="523"/>
      <c r="G170" s="61"/>
      <c r="H170" s="62"/>
      <c r="I170" s="62"/>
      <c r="J170" s="62"/>
      <c r="K170" s="62"/>
      <c r="L170" s="62"/>
      <c r="M170" s="62"/>
      <c r="N170" s="62"/>
      <c r="O170" s="62"/>
      <c r="P170" s="62"/>
      <c r="Q170" s="62"/>
      <c r="R170" s="62"/>
      <c r="S170" s="62"/>
      <c r="T170" s="62"/>
      <c r="U170" s="62"/>
      <c r="V170" s="62"/>
      <c r="W170" s="62"/>
      <c r="X170" s="62"/>
      <c r="Y170" s="113" t="s">
        <v>534</v>
      </c>
      <c r="Z170" s="114"/>
      <c r="AA170" s="114"/>
      <c r="AB170" s="114"/>
      <c r="AC170" s="114"/>
      <c r="AD170" s="114"/>
      <c r="AE170" s="114"/>
      <c r="AF170" s="114"/>
      <c r="AG170" s="114"/>
      <c r="AH170" s="114"/>
      <c r="AI170" s="114"/>
      <c r="AJ170" s="114"/>
      <c r="AK170" s="114"/>
      <c r="AL170" s="114"/>
      <c r="AM170" s="115"/>
      <c r="AN170" s="62"/>
      <c r="AO170" s="62"/>
      <c r="AP170" s="62"/>
      <c r="AQ170" s="62"/>
      <c r="AR170" s="62"/>
      <c r="AS170" s="62"/>
      <c r="AT170" s="62"/>
      <c r="AU170" s="62"/>
      <c r="AV170" s="62"/>
      <c r="AW170" s="62"/>
      <c r="AX170" s="63"/>
    </row>
    <row r="171" spans="1:50" ht="28.35" customHeight="1">
      <c r="A171" s="521"/>
      <c r="B171" s="522"/>
      <c r="C171" s="522"/>
      <c r="D171" s="522"/>
      <c r="E171" s="522"/>
      <c r="F171" s="5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21"/>
      <c r="B172" s="522"/>
      <c r="C172" s="522"/>
      <c r="D172" s="522"/>
      <c r="E172" s="522"/>
      <c r="F172" s="5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21"/>
      <c r="B173" s="522"/>
      <c r="C173" s="522"/>
      <c r="D173" s="522"/>
      <c r="E173" s="522"/>
      <c r="F173" s="5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21"/>
      <c r="B174" s="522"/>
      <c r="C174" s="522"/>
      <c r="D174" s="522"/>
      <c r="E174" s="522"/>
      <c r="F174" s="5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21"/>
      <c r="B175" s="522"/>
      <c r="C175" s="522"/>
      <c r="D175" s="522"/>
      <c r="E175" s="522"/>
      <c r="F175" s="5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21"/>
      <c r="B176" s="522"/>
      <c r="C176" s="522"/>
      <c r="D176" s="522"/>
      <c r="E176" s="522"/>
      <c r="F176" s="5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16"/>
      <c r="B177" s="617"/>
      <c r="C177" s="617"/>
      <c r="D177" s="617"/>
      <c r="E177" s="617"/>
      <c r="F177" s="6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1" t="s">
        <v>34</v>
      </c>
      <c r="B178" s="592"/>
      <c r="C178" s="592"/>
      <c r="D178" s="592"/>
      <c r="E178" s="592"/>
      <c r="F178" s="593"/>
      <c r="G178" s="427" t="s">
        <v>492</v>
      </c>
      <c r="H178" s="428"/>
      <c r="I178" s="428"/>
      <c r="J178" s="428"/>
      <c r="K178" s="428"/>
      <c r="L178" s="428"/>
      <c r="M178" s="428"/>
      <c r="N178" s="428"/>
      <c r="O178" s="428"/>
      <c r="P178" s="428"/>
      <c r="Q178" s="428"/>
      <c r="R178" s="428"/>
      <c r="S178" s="428"/>
      <c r="T178" s="428"/>
      <c r="U178" s="428"/>
      <c r="V178" s="428"/>
      <c r="W178" s="428"/>
      <c r="X178" s="428"/>
      <c r="Y178" s="428"/>
      <c r="Z178" s="428"/>
      <c r="AA178" s="428"/>
      <c r="AB178" s="599"/>
      <c r="AC178" s="427" t="s">
        <v>461</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9"/>
    </row>
    <row r="179" spans="1:50" ht="24.75" customHeight="1">
      <c r="A179" s="171"/>
      <c r="B179" s="594"/>
      <c r="C179" s="594"/>
      <c r="D179" s="594"/>
      <c r="E179" s="594"/>
      <c r="F179" s="595"/>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c r="A180" s="171"/>
      <c r="B180" s="594"/>
      <c r="C180" s="594"/>
      <c r="D180" s="594"/>
      <c r="E180" s="594"/>
      <c r="F180" s="595"/>
      <c r="G180" s="445"/>
      <c r="H180" s="446"/>
      <c r="I180" s="446"/>
      <c r="J180" s="446"/>
      <c r="K180" s="447"/>
      <c r="L180" s="119"/>
      <c r="M180" s="120"/>
      <c r="N180" s="120"/>
      <c r="O180" s="120"/>
      <c r="P180" s="120"/>
      <c r="Q180" s="120"/>
      <c r="R180" s="120"/>
      <c r="S180" s="120"/>
      <c r="T180" s="120"/>
      <c r="U180" s="120"/>
      <c r="V180" s="120"/>
      <c r="W180" s="120"/>
      <c r="X180" s="121"/>
      <c r="Y180" s="448"/>
      <c r="Z180" s="449"/>
      <c r="AA180" s="449"/>
      <c r="AB180" s="451"/>
      <c r="AC180" s="445"/>
      <c r="AD180" s="446"/>
      <c r="AE180" s="446"/>
      <c r="AF180" s="446"/>
      <c r="AG180" s="447"/>
      <c r="AH180" s="119"/>
      <c r="AI180" s="120"/>
      <c r="AJ180" s="120"/>
      <c r="AK180" s="120"/>
      <c r="AL180" s="120"/>
      <c r="AM180" s="120"/>
      <c r="AN180" s="120"/>
      <c r="AO180" s="120"/>
      <c r="AP180" s="120"/>
      <c r="AQ180" s="120"/>
      <c r="AR180" s="120"/>
      <c r="AS180" s="120"/>
      <c r="AT180" s="121"/>
      <c r="AU180" s="448"/>
      <c r="AV180" s="449"/>
      <c r="AW180" s="449"/>
      <c r="AX180" s="450"/>
    </row>
    <row r="181" spans="1:50" ht="24.75" customHeight="1">
      <c r="A181" s="171"/>
      <c r="B181" s="594"/>
      <c r="C181" s="594"/>
      <c r="D181" s="594"/>
      <c r="E181" s="594"/>
      <c r="F181" s="595"/>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c r="A182" s="171"/>
      <c r="B182" s="594"/>
      <c r="C182" s="594"/>
      <c r="D182" s="594"/>
      <c r="E182" s="594"/>
      <c r="F182" s="595"/>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c r="A183" s="171"/>
      <c r="B183" s="594"/>
      <c r="C183" s="594"/>
      <c r="D183" s="594"/>
      <c r="E183" s="594"/>
      <c r="F183" s="595"/>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c r="A184" s="171"/>
      <c r="B184" s="594"/>
      <c r="C184" s="594"/>
      <c r="D184" s="594"/>
      <c r="E184" s="594"/>
      <c r="F184" s="595"/>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c r="A185" s="171"/>
      <c r="B185" s="594"/>
      <c r="C185" s="594"/>
      <c r="D185" s="594"/>
      <c r="E185" s="594"/>
      <c r="F185" s="595"/>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c r="A186" s="171"/>
      <c r="B186" s="594"/>
      <c r="C186" s="594"/>
      <c r="D186" s="594"/>
      <c r="E186" s="594"/>
      <c r="F186" s="595"/>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c r="A187" s="171"/>
      <c r="B187" s="594"/>
      <c r="C187" s="594"/>
      <c r="D187" s="594"/>
      <c r="E187" s="594"/>
      <c r="F187" s="595"/>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c r="A188" s="171"/>
      <c r="B188" s="594"/>
      <c r="C188" s="594"/>
      <c r="D188" s="594"/>
      <c r="E188" s="594"/>
      <c r="F188" s="595"/>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c r="A189" s="171"/>
      <c r="B189" s="594"/>
      <c r="C189" s="594"/>
      <c r="D189" s="594"/>
      <c r="E189" s="594"/>
      <c r="F189" s="595"/>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thickBot="1">
      <c r="A190" s="171"/>
      <c r="B190" s="594"/>
      <c r="C190" s="594"/>
      <c r="D190" s="594"/>
      <c r="E190" s="594"/>
      <c r="F190" s="595"/>
      <c r="G190" s="71" t="s">
        <v>22</v>
      </c>
      <c r="H190" s="72"/>
      <c r="I190" s="72"/>
      <c r="J190" s="72"/>
      <c r="K190" s="72"/>
      <c r="L190" s="73"/>
      <c r="M190" s="74"/>
      <c r="N190" s="74"/>
      <c r="O190" s="74"/>
      <c r="P190" s="74"/>
      <c r="Q190" s="74"/>
      <c r="R190" s="74"/>
      <c r="S190" s="74"/>
      <c r="T190" s="74"/>
      <c r="U190" s="74"/>
      <c r="V190" s="74"/>
      <c r="W190" s="74"/>
      <c r="X190" s="75"/>
      <c r="Y190" s="76">
        <f>SUM(Y180:AB189)</f>
        <v>0</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customHeight="1">
      <c r="A191" s="171"/>
      <c r="B191" s="594"/>
      <c r="C191" s="594"/>
      <c r="D191" s="594"/>
      <c r="E191" s="594"/>
      <c r="F191" s="595"/>
      <c r="G191" s="424" t="s">
        <v>493</v>
      </c>
      <c r="H191" s="425"/>
      <c r="I191" s="425"/>
      <c r="J191" s="425"/>
      <c r="K191" s="425"/>
      <c r="L191" s="425"/>
      <c r="M191" s="425"/>
      <c r="N191" s="425"/>
      <c r="O191" s="425"/>
      <c r="P191" s="425"/>
      <c r="Q191" s="425"/>
      <c r="R191" s="425"/>
      <c r="S191" s="425"/>
      <c r="T191" s="425"/>
      <c r="U191" s="425"/>
      <c r="V191" s="425"/>
      <c r="W191" s="425"/>
      <c r="X191" s="425"/>
      <c r="Y191" s="425"/>
      <c r="Z191" s="425"/>
      <c r="AA191" s="425"/>
      <c r="AB191" s="452"/>
      <c r="AC191" s="427" t="s">
        <v>365</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9"/>
    </row>
    <row r="192" spans="1:50" ht="25.5" customHeight="1">
      <c r="A192" s="171"/>
      <c r="B192" s="594"/>
      <c r="C192" s="594"/>
      <c r="D192" s="594"/>
      <c r="E192" s="594"/>
      <c r="F192" s="595"/>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c r="A193" s="171"/>
      <c r="B193" s="594"/>
      <c r="C193" s="594"/>
      <c r="D193" s="594"/>
      <c r="E193" s="594"/>
      <c r="F193" s="595"/>
      <c r="G193" s="445"/>
      <c r="H193" s="446"/>
      <c r="I193" s="446"/>
      <c r="J193" s="446"/>
      <c r="K193" s="447"/>
      <c r="L193" s="119"/>
      <c r="M193" s="120"/>
      <c r="N193" s="120"/>
      <c r="O193" s="120"/>
      <c r="P193" s="120"/>
      <c r="Q193" s="120"/>
      <c r="R193" s="120"/>
      <c r="S193" s="120"/>
      <c r="T193" s="120"/>
      <c r="U193" s="120"/>
      <c r="V193" s="120"/>
      <c r="W193" s="120"/>
      <c r="X193" s="121"/>
      <c r="Y193" s="448"/>
      <c r="Z193" s="449"/>
      <c r="AA193" s="449"/>
      <c r="AB193" s="451"/>
      <c r="AC193" s="445"/>
      <c r="AD193" s="446"/>
      <c r="AE193" s="446"/>
      <c r="AF193" s="446"/>
      <c r="AG193" s="447"/>
      <c r="AH193" s="119"/>
      <c r="AI193" s="120"/>
      <c r="AJ193" s="120"/>
      <c r="AK193" s="120"/>
      <c r="AL193" s="120"/>
      <c r="AM193" s="120"/>
      <c r="AN193" s="120"/>
      <c r="AO193" s="120"/>
      <c r="AP193" s="120"/>
      <c r="AQ193" s="120"/>
      <c r="AR193" s="120"/>
      <c r="AS193" s="120"/>
      <c r="AT193" s="121"/>
      <c r="AU193" s="448"/>
      <c r="AV193" s="449"/>
      <c r="AW193" s="449"/>
      <c r="AX193" s="450"/>
    </row>
    <row r="194" spans="1:50" ht="24.75" customHeight="1">
      <c r="A194" s="171"/>
      <c r="B194" s="594"/>
      <c r="C194" s="594"/>
      <c r="D194" s="594"/>
      <c r="E194" s="594"/>
      <c r="F194" s="595"/>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c r="A195" s="171"/>
      <c r="B195" s="594"/>
      <c r="C195" s="594"/>
      <c r="D195" s="594"/>
      <c r="E195" s="594"/>
      <c r="F195" s="595"/>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c r="A196" s="171"/>
      <c r="B196" s="594"/>
      <c r="C196" s="594"/>
      <c r="D196" s="594"/>
      <c r="E196" s="594"/>
      <c r="F196" s="595"/>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c r="A197" s="171"/>
      <c r="B197" s="594"/>
      <c r="C197" s="594"/>
      <c r="D197" s="594"/>
      <c r="E197" s="594"/>
      <c r="F197" s="595"/>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c r="A198" s="171"/>
      <c r="B198" s="594"/>
      <c r="C198" s="594"/>
      <c r="D198" s="594"/>
      <c r="E198" s="594"/>
      <c r="F198" s="595"/>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c r="A199" s="171"/>
      <c r="B199" s="594"/>
      <c r="C199" s="594"/>
      <c r="D199" s="594"/>
      <c r="E199" s="594"/>
      <c r="F199" s="595"/>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customHeight="1">
      <c r="A200" s="171"/>
      <c r="B200" s="594"/>
      <c r="C200" s="594"/>
      <c r="D200" s="594"/>
      <c r="E200" s="594"/>
      <c r="F200" s="595"/>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customHeight="1">
      <c r="A201" s="171"/>
      <c r="B201" s="594"/>
      <c r="C201" s="594"/>
      <c r="D201" s="594"/>
      <c r="E201" s="594"/>
      <c r="F201" s="595"/>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customHeight="1">
      <c r="A202" s="171"/>
      <c r="B202" s="594"/>
      <c r="C202" s="594"/>
      <c r="D202" s="594"/>
      <c r="E202" s="594"/>
      <c r="F202" s="595"/>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customHeight="1" thickBot="1">
      <c r="A203" s="171"/>
      <c r="B203" s="594"/>
      <c r="C203" s="594"/>
      <c r="D203" s="594"/>
      <c r="E203" s="594"/>
      <c r="F203" s="595"/>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customHeight="1">
      <c r="A204" s="171"/>
      <c r="B204" s="594"/>
      <c r="C204" s="594"/>
      <c r="D204" s="594"/>
      <c r="E204" s="594"/>
      <c r="F204" s="595"/>
      <c r="G204" s="424" t="s">
        <v>494</v>
      </c>
      <c r="H204" s="425"/>
      <c r="I204" s="425"/>
      <c r="J204" s="425"/>
      <c r="K204" s="425"/>
      <c r="L204" s="425"/>
      <c r="M204" s="425"/>
      <c r="N204" s="425"/>
      <c r="O204" s="425"/>
      <c r="P204" s="425"/>
      <c r="Q204" s="425"/>
      <c r="R204" s="425"/>
      <c r="S204" s="425"/>
      <c r="T204" s="425"/>
      <c r="U204" s="425"/>
      <c r="V204" s="425"/>
      <c r="W204" s="425"/>
      <c r="X204" s="425"/>
      <c r="Y204" s="425"/>
      <c r="Z204" s="425"/>
      <c r="AA204" s="425"/>
      <c r="AB204" s="426"/>
      <c r="AC204" s="427" t="s">
        <v>366</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9"/>
    </row>
    <row r="205" spans="1:50" ht="24.75" customHeight="1">
      <c r="A205" s="171"/>
      <c r="B205" s="594"/>
      <c r="C205" s="594"/>
      <c r="D205" s="594"/>
      <c r="E205" s="594"/>
      <c r="F205" s="595"/>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c r="A206" s="171"/>
      <c r="B206" s="594"/>
      <c r="C206" s="594"/>
      <c r="D206" s="594"/>
      <c r="E206" s="594"/>
      <c r="F206" s="595"/>
      <c r="G206" s="445"/>
      <c r="H206" s="446"/>
      <c r="I206" s="446"/>
      <c r="J206" s="446"/>
      <c r="K206" s="447"/>
      <c r="L206" s="119"/>
      <c r="M206" s="120"/>
      <c r="N206" s="120"/>
      <c r="O206" s="120"/>
      <c r="P206" s="120"/>
      <c r="Q206" s="120"/>
      <c r="R206" s="120"/>
      <c r="S206" s="120"/>
      <c r="T206" s="120"/>
      <c r="U206" s="120"/>
      <c r="V206" s="120"/>
      <c r="W206" s="120"/>
      <c r="X206" s="121"/>
      <c r="Y206" s="448"/>
      <c r="Z206" s="449"/>
      <c r="AA206" s="449"/>
      <c r="AB206" s="451"/>
      <c r="AC206" s="445"/>
      <c r="AD206" s="446"/>
      <c r="AE206" s="446"/>
      <c r="AF206" s="446"/>
      <c r="AG206" s="447"/>
      <c r="AH206" s="119"/>
      <c r="AI206" s="120"/>
      <c r="AJ206" s="120"/>
      <c r="AK206" s="120"/>
      <c r="AL206" s="120"/>
      <c r="AM206" s="120"/>
      <c r="AN206" s="120"/>
      <c r="AO206" s="120"/>
      <c r="AP206" s="120"/>
      <c r="AQ206" s="120"/>
      <c r="AR206" s="120"/>
      <c r="AS206" s="120"/>
      <c r="AT206" s="121"/>
      <c r="AU206" s="448"/>
      <c r="AV206" s="449"/>
      <c r="AW206" s="449"/>
      <c r="AX206" s="450"/>
    </row>
    <row r="207" spans="1:50" ht="24.75" customHeight="1">
      <c r="A207" s="171"/>
      <c r="B207" s="594"/>
      <c r="C207" s="594"/>
      <c r="D207" s="594"/>
      <c r="E207" s="594"/>
      <c r="F207" s="595"/>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c r="A208" s="171"/>
      <c r="B208" s="594"/>
      <c r="C208" s="594"/>
      <c r="D208" s="594"/>
      <c r="E208" s="594"/>
      <c r="F208" s="595"/>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c r="A209" s="171"/>
      <c r="B209" s="594"/>
      <c r="C209" s="594"/>
      <c r="D209" s="594"/>
      <c r="E209" s="594"/>
      <c r="F209" s="595"/>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c r="A210" s="171"/>
      <c r="B210" s="594"/>
      <c r="C210" s="594"/>
      <c r="D210" s="594"/>
      <c r="E210" s="594"/>
      <c r="F210" s="595"/>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c r="A211" s="171"/>
      <c r="B211" s="594"/>
      <c r="C211" s="594"/>
      <c r="D211" s="594"/>
      <c r="E211" s="594"/>
      <c r="F211" s="595"/>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c r="A212" s="171"/>
      <c r="B212" s="594"/>
      <c r="C212" s="594"/>
      <c r="D212" s="594"/>
      <c r="E212" s="594"/>
      <c r="F212" s="595"/>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customHeight="1">
      <c r="A213" s="171"/>
      <c r="B213" s="594"/>
      <c r="C213" s="594"/>
      <c r="D213" s="594"/>
      <c r="E213" s="594"/>
      <c r="F213" s="595"/>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customHeight="1">
      <c r="A214" s="171"/>
      <c r="B214" s="594"/>
      <c r="C214" s="594"/>
      <c r="D214" s="594"/>
      <c r="E214" s="594"/>
      <c r="F214" s="595"/>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customHeight="1">
      <c r="A215" s="171"/>
      <c r="B215" s="594"/>
      <c r="C215" s="594"/>
      <c r="D215" s="594"/>
      <c r="E215" s="594"/>
      <c r="F215" s="595"/>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customHeight="1" thickBot="1">
      <c r="A216" s="171"/>
      <c r="B216" s="594"/>
      <c r="C216" s="594"/>
      <c r="D216" s="594"/>
      <c r="E216" s="594"/>
      <c r="F216" s="595"/>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customHeight="1">
      <c r="A217" s="171"/>
      <c r="B217" s="594"/>
      <c r="C217" s="594"/>
      <c r="D217" s="594"/>
      <c r="E217" s="594"/>
      <c r="F217" s="595"/>
      <c r="G217" s="424" t="s">
        <v>495</v>
      </c>
      <c r="H217" s="425"/>
      <c r="I217" s="425"/>
      <c r="J217" s="425"/>
      <c r="K217" s="425"/>
      <c r="L217" s="425"/>
      <c r="M217" s="425"/>
      <c r="N217" s="425"/>
      <c r="O217" s="425"/>
      <c r="P217" s="425"/>
      <c r="Q217" s="425"/>
      <c r="R217" s="425"/>
      <c r="S217" s="425"/>
      <c r="T217" s="425"/>
      <c r="U217" s="425"/>
      <c r="V217" s="425"/>
      <c r="W217" s="425"/>
      <c r="X217" s="425"/>
      <c r="Y217" s="425"/>
      <c r="Z217" s="425"/>
      <c r="AA217" s="425"/>
      <c r="AB217" s="426"/>
      <c r="AC217" s="427" t="s">
        <v>367</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29"/>
    </row>
    <row r="218" spans="1:50" ht="24.75" customHeight="1">
      <c r="A218" s="171"/>
      <c r="B218" s="594"/>
      <c r="C218" s="594"/>
      <c r="D218" s="594"/>
      <c r="E218" s="594"/>
      <c r="F218" s="595"/>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customHeight="1">
      <c r="A219" s="171"/>
      <c r="B219" s="594"/>
      <c r="C219" s="594"/>
      <c r="D219" s="594"/>
      <c r="E219" s="594"/>
      <c r="F219" s="595"/>
      <c r="G219" s="116" t="s">
        <v>496</v>
      </c>
      <c r="H219" s="117"/>
      <c r="I219" s="117"/>
      <c r="J219" s="117"/>
      <c r="K219" s="118"/>
      <c r="L219" s="119" t="s">
        <v>497</v>
      </c>
      <c r="M219" s="120"/>
      <c r="N219" s="120"/>
      <c r="O219" s="120"/>
      <c r="P219" s="120"/>
      <c r="Q219" s="120"/>
      <c r="R219" s="120"/>
      <c r="S219" s="120"/>
      <c r="T219" s="120"/>
      <c r="U219" s="120"/>
      <c r="V219" s="120"/>
      <c r="W219" s="120"/>
      <c r="X219" s="121"/>
      <c r="Y219" s="122">
        <v>7.4</v>
      </c>
      <c r="Z219" s="123"/>
      <c r="AA219" s="123"/>
      <c r="AB219" s="124"/>
      <c r="AC219" s="445"/>
      <c r="AD219" s="446"/>
      <c r="AE219" s="446"/>
      <c r="AF219" s="446"/>
      <c r="AG219" s="447"/>
      <c r="AH219" s="119"/>
      <c r="AI219" s="120"/>
      <c r="AJ219" s="120"/>
      <c r="AK219" s="120"/>
      <c r="AL219" s="120"/>
      <c r="AM219" s="120"/>
      <c r="AN219" s="120"/>
      <c r="AO219" s="120"/>
      <c r="AP219" s="120"/>
      <c r="AQ219" s="120"/>
      <c r="AR219" s="120"/>
      <c r="AS219" s="120"/>
      <c r="AT219" s="121"/>
      <c r="AU219" s="448"/>
      <c r="AV219" s="449"/>
      <c r="AW219" s="449"/>
      <c r="AX219" s="450"/>
    </row>
    <row r="220" spans="1:50" ht="24.75" customHeight="1">
      <c r="A220" s="171"/>
      <c r="B220" s="594"/>
      <c r="C220" s="594"/>
      <c r="D220" s="594"/>
      <c r="E220" s="594"/>
      <c r="F220" s="595"/>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c r="A221" s="171"/>
      <c r="B221" s="594"/>
      <c r="C221" s="594"/>
      <c r="D221" s="594"/>
      <c r="E221" s="594"/>
      <c r="F221" s="595"/>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c r="A222" s="171"/>
      <c r="B222" s="594"/>
      <c r="C222" s="594"/>
      <c r="D222" s="594"/>
      <c r="E222" s="594"/>
      <c r="F222" s="595"/>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c r="A223" s="171"/>
      <c r="B223" s="594"/>
      <c r="C223" s="594"/>
      <c r="D223" s="594"/>
      <c r="E223" s="594"/>
      <c r="F223" s="595"/>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c r="A224" s="171"/>
      <c r="B224" s="594"/>
      <c r="C224" s="594"/>
      <c r="D224" s="594"/>
      <c r="E224" s="594"/>
      <c r="F224" s="595"/>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c r="A225" s="171"/>
      <c r="B225" s="594"/>
      <c r="C225" s="594"/>
      <c r="D225" s="594"/>
      <c r="E225" s="594"/>
      <c r="F225" s="595"/>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c r="A226" s="171"/>
      <c r="B226" s="594"/>
      <c r="C226" s="594"/>
      <c r="D226" s="594"/>
      <c r="E226" s="594"/>
      <c r="F226" s="595"/>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customHeight="1">
      <c r="A227" s="171"/>
      <c r="B227" s="594"/>
      <c r="C227" s="594"/>
      <c r="D227" s="594"/>
      <c r="E227" s="594"/>
      <c r="F227" s="595"/>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customHeight="1">
      <c r="A228" s="171"/>
      <c r="B228" s="594"/>
      <c r="C228" s="594"/>
      <c r="D228" s="594"/>
      <c r="E228" s="594"/>
      <c r="F228" s="595"/>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customHeight="1">
      <c r="A229" s="171"/>
      <c r="B229" s="594"/>
      <c r="C229" s="594"/>
      <c r="D229" s="594"/>
      <c r="E229" s="594"/>
      <c r="F229" s="595"/>
      <c r="G229" s="71" t="s">
        <v>22</v>
      </c>
      <c r="H229" s="72"/>
      <c r="I229" s="72"/>
      <c r="J229" s="72"/>
      <c r="K229" s="72"/>
      <c r="L229" s="73"/>
      <c r="M229" s="74"/>
      <c r="N229" s="74"/>
      <c r="O229" s="74"/>
      <c r="P229" s="74"/>
      <c r="Q229" s="74"/>
      <c r="R229" s="74"/>
      <c r="S229" s="74"/>
      <c r="T229" s="74"/>
      <c r="U229" s="74"/>
      <c r="V229" s="74"/>
      <c r="W229" s="74"/>
      <c r="X229" s="75"/>
      <c r="Y229" s="76">
        <f>SUM(Y219:AB228)</f>
        <v>7.4</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c r="A230" s="421" t="s">
        <v>321</v>
      </c>
      <c r="B230" s="422"/>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46.5" customHeight="1">
      <c r="A236" s="131">
        <v>1</v>
      </c>
      <c r="B236" s="131">
        <v>1</v>
      </c>
      <c r="C236" s="438" t="s">
        <v>498</v>
      </c>
      <c r="D236" s="439"/>
      <c r="E236" s="439"/>
      <c r="F236" s="439"/>
      <c r="G236" s="439"/>
      <c r="H236" s="439"/>
      <c r="I236" s="439"/>
      <c r="J236" s="439"/>
      <c r="K236" s="439"/>
      <c r="L236" s="440"/>
      <c r="M236" s="441" t="s">
        <v>499</v>
      </c>
      <c r="N236" s="442"/>
      <c r="O236" s="442"/>
      <c r="P236" s="442"/>
      <c r="Q236" s="442"/>
      <c r="R236" s="442"/>
      <c r="S236" s="442"/>
      <c r="T236" s="442"/>
      <c r="U236" s="442"/>
      <c r="V236" s="442"/>
      <c r="W236" s="442"/>
      <c r="X236" s="442"/>
      <c r="Y236" s="442"/>
      <c r="Z236" s="442"/>
      <c r="AA236" s="442"/>
      <c r="AB236" s="442"/>
      <c r="AC236" s="442"/>
      <c r="AD236" s="442"/>
      <c r="AE236" s="442"/>
      <c r="AF236" s="442"/>
      <c r="AG236" s="442"/>
      <c r="AH236" s="442"/>
      <c r="AI236" s="442"/>
      <c r="AJ236" s="443"/>
      <c r="AK236" s="444">
        <v>30</v>
      </c>
      <c r="AL236" s="444"/>
      <c r="AM236" s="444"/>
      <c r="AN236" s="444"/>
      <c r="AO236" s="444"/>
      <c r="AP236" s="444"/>
      <c r="AQ236" s="444" t="s">
        <v>500</v>
      </c>
      <c r="AR236" s="444"/>
      <c r="AS236" s="444"/>
      <c r="AT236" s="444"/>
      <c r="AU236" s="150" t="s">
        <v>501</v>
      </c>
      <c r="AV236" s="151"/>
      <c r="AW236" s="151"/>
      <c r="AX236" s="152"/>
    </row>
    <row r="237" spans="1:50" ht="24"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c r="A238" s="131">
        <v>3</v>
      </c>
      <c r="B238" s="131">
        <v>1</v>
      </c>
      <c r="C238" s="132"/>
      <c r="D238" s="132"/>
      <c r="E238" s="132"/>
      <c r="F238" s="132"/>
      <c r="G238" s="132"/>
      <c r="H238" s="132"/>
      <c r="I238" s="132"/>
      <c r="J238" s="132"/>
      <c r="K238" s="132"/>
      <c r="L238" s="132"/>
      <c r="M238" s="168"/>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70"/>
      <c r="AK238" s="133"/>
      <c r="AL238" s="134"/>
      <c r="AM238" s="134"/>
      <c r="AN238" s="134"/>
      <c r="AO238" s="134"/>
      <c r="AP238" s="135"/>
      <c r="AQ238" s="136"/>
      <c r="AR238" s="132"/>
      <c r="AS238" s="132"/>
      <c r="AT238" s="132"/>
      <c r="AU238" s="133"/>
      <c r="AV238" s="134"/>
      <c r="AW238" s="134"/>
      <c r="AX238" s="135"/>
    </row>
    <row r="239" spans="1:50" ht="24"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31"/>
      <c r="B268" s="131"/>
      <c r="C268" s="137" t="s">
        <v>409</v>
      </c>
      <c r="D268" s="137"/>
      <c r="E268" s="137"/>
      <c r="F268" s="137"/>
      <c r="G268" s="137"/>
      <c r="H268" s="137"/>
      <c r="I268" s="137"/>
      <c r="J268" s="137"/>
      <c r="K268" s="137"/>
      <c r="L268" s="137"/>
      <c r="M268" s="137" t="s">
        <v>410</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411</v>
      </c>
      <c r="AL268" s="137"/>
      <c r="AM268" s="137"/>
      <c r="AN268" s="137"/>
      <c r="AO268" s="137"/>
      <c r="AP268" s="137"/>
      <c r="AQ268" s="137" t="s">
        <v>23</v>
      </c>
      <c r="AR268" s="137"/>
      <c r="AS268" s="137"/>
      <c r="AT268" s="137"/>
      <c r="AU268" s="139" t="s">
        <v>24</v>
      </c>
      <c r="AV268" s="140"/>
      <c r="AW268" s="140"/>
      <c r="AX268" s="141"/>
    </row>
    <row r="269" spans="1:50" ht="44.25" customHeight="1">
      <c r="A269" s="131">
        <v>1</v>
      </c>
      <c r="B269" s="131">
        <v>1</v>
      </c>
      <c r="C269" s="153" t="s">
        <v>502</v>
      </c>
      <c r="D269" s="154"/>
      <c r="E269" s="154"/>
      <c r="F269" s="154"/>
      <c r="G269" s="154"/>
      <c r="H269" s="154"/>
      <c r="I269" s="154"/>
      <c r="J269" s="154"/>
      <c r="K269" s="154"/>
      <c r="L269" s="154"/>
      <c r="M269" s="155" t="s">
        <v>503</v>
      </c>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7"/>
      <c r="AK269" s="158">
        <v>14</v>
      </c>
      <c r="AL269" s="159"/>
      <c r="AM269" s="159"/>
      <c r="AN269" s="159"/>
      <c r="AO269" s="159"/>
      <c r="AP269" s="159"/>
      <c r="AQ269" s="160">
        <v>1</v>
      </c>
      <c r="AR269" s="161"/>
      <c r="AS269" s="161"/>
      <c r="AT269" s="162"/>
      <c r="AU269" s="163">
        <f>13500000/13955048*100</f>
        <v>96.739187138589571</v>
      </c>
      <c r="AV269" s="166"/>
      <c r="AW269" s="166"/>
      <c r="AX269" s="167"/>
    </row>
    <row r="270" spans="1:50" ht="24"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31"/>
      <c r="B301" s="131"/>
      <c r="C301" s="137" t="s">
        <v>409</v>
      </c>
      <c r="D301" s="137"/>
      <c r="E301" s="137"/>
      <c r="F301" s="137"/>
      <c r="G301" s="137"/>
      <c r="H301" s="137"/>
      <c r="I301" s="137"/>
      <c r="J301" s="137"/>
      <c r="K301" s="137"/>
      <c r="L301" s="137"/>
      <c r="M301" s="137" t="s">
        <v>410</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411</v>
      </c>
      <c r="AL301" s="137"/>
      <c r="AM301" s="137"/>
      <c r="AN301" s="137"/>
      <c r="AO301" s="137"/>
      <c r="AP301" s="137"/>
      <c r="AQ301" s="137" t="s">
        <v>23</v>
      </c>
      <c r="AR301" s="137"/>
      <c r="AS301" s="137"/>
      <c r="AT301" s="137"/>
      <c r="AU301" s="139" t="s">
        <v>24</v>
      </c>
      <c r="AV301" s="140"/>
      <c r="AW301" s="140"/>
      <c r="AX301" s="141"/>
    </row>
    <row r="302" spans="1:50" ht="46.5" customHeight="1">
      <c r="A302" s="131">
        <v>1</v>
      </c>
      <c r="B302" s="131">
        <v>1</v>
      </c>
      <c r="C302" s="153" t="s">
        <v>504</v>
      </c>
      <c r="D302" s="154"/>
      <c r="E302" s="154"/>
      <c r="F302" s="154"/>
      <c r="G302" s="154"/>
      <c r="H302" s="154"/>
      <c r="I302" s="154"/>
      <c r="J302" s="154"/>
      <c r="K302" s="154"/>
      <c r="L302" s="154"/>
      <c r="M302" s="155" t="s">
        <v>505</v>
      </c>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7"/>
      <c r="AK302" s="158">
        <v>12</v>
      </c>
      <c r="AL302" s="159"/>
      <c r="AM302" s="159"/>
      <c r="AN302" s="159"/>
      <c r="AO302" s="159"/>
      <c r="AP302" s="159"/>
      <c r="AQ302" s="160">
        <v>2</v>
      </c>
      <c r="AR302" s="161"/>
      <c r="AS302" s="161"/>
      <c r="AT302" s="162"/>
      <c r="AU302" s="163">
        <f>11999999/14202834*100</f>
        <v>84.4901728767653</v>
      </c>
      <c r="AV302" s="164"/>
      <c r="AW302" s="164"/>
      <c r="AX302" s="165"/>
    </row>
    <row r="303" spans="1:50" ht="24"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31"/>
      <c r="B334" s="131"/>
      <c r="C334" s="137" t="s">
        <v>409</v>
      </c>
      <c r="D334" s="137"/>
      <c r="E334" s="137"/>
      <c r="F334" s="137"/>
      <c r="G334" s="137"/>
      <c r="H334" s="137"/>
      <c r="I334" s="137"/>
      <c r="J334" s="137"/>
      <c r="K334" s="137"/>
      <c r="L334" s="137"/>
      <c r="M334" s="137" t="s">
        <v>410</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411</v>
      </c>
      <c r="AL334" s="137"/>
      <c r="AM334" s="137"/>
      <c r="AN334" s="137"/>
      <c r="AO334" s="137"/>
      <c r="AP334" s="137"/>
      <c r="AQ334" s="137" t="s">
        <v>23</v>
      </c>
      <c r="AR334" s="137"/>
      <c r="AS334" s="137"/>
      <c r="AT334" s="137"/>
      <c r="AU334" s="139" t="s">
        <v>24</v>
      </c>
      <c r="AV334" s="140"/>
      <c r="AW334" s="140"/>
      <c r="AX334" s="141"/>
    </row>
    <row r="335" spans="1:50" ht="45.75" customHeight="1">
      <c r="A335" s="131">
        <v>1</v>
      </c>
      <c r="B335" s="131">
        <v>1</v>
      </c>
      <c r="C335" s="142" t="s">
        <v>506</v>
      </c>
      <c r="D335" s="143"/>
      <c r="E335" s="143"/>
      <c r="F335" s="143"/>
      <c r="G335" s="143"/>
      <c r="H335" s="143"/>
      <c r="I335" s="143"/>
      <c r="J335" s="143"/>
      <c r="K335" s="143"/>
      <c r="L335" s="143"/>
      <c r="M335" s="144" t="s">
        <v>497</v>
      </c>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6"/>
      <c r="AK335" s="147">
        <v>7.4</v>
      </c>
      <c r="AL335" s="148"/>
      <c r="AM335" s="148"/>
      <c r="AN335" s="148"/>
      <c r="AO335" s="148"/>
      <c r="AP335" s="148"/>
      <c r="AQ335" s="149" t="s">
        <v>500</v>
      </c>
      <c r="AR335" s="148"/>
      <c r="AS335" s="148"/>
      <c r="AT335" s="148"/>
      <c r="AU335" s="150" t="s">
        <v>482</v>
      </c>
      <c r="AV335" s="151"/>
      <c r="AW335" s="151"/>
      <c r="AX335" s="152"/>
    </row>
    <row r="336" spans="1:50" ht="41.25" customHeight="1">
      <c r="A336" s="131">
        <v>2</v>
      </c>
      <c r="B336" s="131">
        <v>1</v>
      </c>
      <c r="C336" s="142" t="s">
        <v>507</v>
      </c>
      <c r="D336" s="143"/>
      <c r="E336" s="143"/>
      <c r="F336" s="143"/>
      <c r="G336" s="143"/>
      <c r="H336" s="143"/>
      <c r="I336" s="143"/>
      <c r="J336" s="143"/>
      <c r="K336" s="143"/>
      <c r="L336" s="143"/>
      <c r="M336" s="144" t="s">
        <v>508</v>
      </c>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6"/>
      <c r="AK336" s="147">
        <v>1.2</v>
      </c>
      <c r="AL336" s="148"/>
      <c r="AM336" s="148"/>
      <c r="AN336" s="148"/>
      <c r="AO336" s="148"/>
      <c r="AP336" s="148"/>
      <c r="AQ336" s="149" t="s">
        <v>500</v>
      </c>
      <c r="AR336" s="148"/>
      <c r="AS336" s="148"/>
      <c r="AT336" s="148"/>
      <c r="AU336" s="150" t="s">
        <v>482</v>
      </c>
      <c r="AV336" s="151"/>
      <c r="AW336" s="151"/>
      <c r="AX336" s="152"/>
    </row>
    <row r="337" spans="1:50" ht="39" customHeight="1">
      <c r="A337" s="131">
        <v>3</v>
      </c>
      <c r="B337" s="131">
        <v>1</v>
      </c>
      <c r="C337" s="142" t="s">
        <v>509</v>
      </c>
      <c r="D337" s="143"/>
      <c r="E337" s="143"/>
      <c r="F337" s="143"/>
      <c r="G337" s="143"/>
      <c r="H337" s="143"/>
      <c r="I337" s="143"/>
      <c r="J337" s="143"/>
      <c r="K337" s="143"/>
      <c r="L337" s="143"/>
      <c r="M337" s="144" t="s">
        <v>510</v>
      </c>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6"/>
      <c r="AK337" s="147">
        <v>1.1000000000000001</v>
      </c>
      <c r="AL337" s="148"/>
      <c r="AM337" s="148"/>
      <c r="AN337" s="148"/>
      <c r="AO337" s="148"/>
      <c r="AP337" s="148"/>
      <c r="AQ337" s="149" t="s">
        <v>500</v>
      </c>
      <c r="AR337" s="148"/>
      <c r="AS337" s="148"/>
      <c r="AT337" s="148"/>
      <c r="AU337" s="150" t="s">
        <v>482</v>
      </c>
      <c r="AV337" s="151"/>
      <c r="AW337" s="151"/>
      <c r="AX337" s="152"/>
    </row>
    <row r="338" spans="1:50" ht="36.75" customHeight="1">
      <c r="A338" s="131">
        <v>4</v>
      </c>
      <c r="B338" s="131">
        <v>1</v>
      </c>
      <c r="C338" s="142" t="s">
        <v>511</v>
      </c>
      <c r="D338" s="143"/>
      <c r="E338" s="143"/>
      <c r="F338" s="143"/>
      <c r="G338" s="143"/>
      <c r="H338" s="143"/>
      <c r="I338" s="143"/>
      <c r="J338" s="143"/>
      <c r="K338" s="143"/>
      <c r="L338" s="143"/>
      <c r="M338" s="144" t="s">
        <v>512</v>
      </c>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6"/>
      <c r="AK338" s="147">
        <v>0.2</v>
      </c>
      <c r="AL338" s="148"/>
      <c r="AM338" s="148"/>
      <c r="AN338" s="148"/>
      <c r="AO338" s="148"/>
      <c r="AP338" s="148"/>
      <c r="AQ338" s="149" t="s">
        <v>500</v>
      </c>
      <c r="AR338" s="148"/>
      <c r="AS338" s="148"/>
      <c r="AT338" s="148"/>
      <c r="AU338" s="150" t="s">
        <v>482</v>
      </c>
      <c r="AV338" s="151"/>
      <c r="AW338" s="151"/>
      <c r="AX338" s="152"/>
    </row>
    <row r="339" spans="1:50" ht="37.5" customHeight="1">
      <c r="A339" s="131">
        <v>5</v>
      </c>
      <c r="B339" s="131">
        <v>1</v>
      </c>
      <c r="C339" s="142" t="s">
        <v>513</v>
      </c>
      <c r="D339" s="143"/>
      <c r="E339" s="143"/>
      <c r="F339" s="143"/>
      <c r="G339" s="143"/>
      <c r="H339" s="143"/>
      <c r="I339" s="143"/>
      <c r="J339" s="143"/>
      <c r="K339" s="143"/>
      <c r="L339" s="143"/>
      <c r="M339" s="144" t="s">
        <v>514</v>
      </c>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6"/>
      <c r="AK339" s="147">
        <v>0.2</v>
      </c>
      <c r="AL339" s="148"/>
      <c r="AM339" s="148"/>
      <c r="AN339" s="148"/>
      <c r="AO339" s="148"/>
      <c r="AP339" s="148"/>
      <c r="AQ339" s="149" t="s">
        <v>500</v>
      </c>
      <c r="AR339" s="148"/>
      <c r="AS339" s="148"/>
      <c r="AT339" s="148"/>
      <c r="AU339" s="150" t="s">
        <v>482</v>
      </c>
      <c r="AV339" s="151"/>
      <c r="AW339" s="151"/>
      <c r="AX339" s="152"/>
    </row>
    <row r="340" spans="1:50" ht="39" customHeight="1">
      <c r="A340" s="131">
        <v>6</v>
      </c>
      <c r="B340" s="131">
        <v>1</v>
      </c>
      <c r="C340" s="142" t="s">
        <v>515</v>
      </c>
      <c r="D340" s="143"/>
      <c r="E340" s="143"/>
      <c r="F340" s="143"/>
      <c r="G340" s="143"/>
      <c r="H340" s="143"/>
      <c r="I340" s="143"/>
      <c r="J340" s="143"/>
      <c r="K340" s="143"/>
      <c r="L340" s="143"/>
      <c r="M340" s="144" t="s">
        <v>516</v>
      </c>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6"/>
      <c r="AK340" s="147">
        <v>0.2</v>
      </c>
      <c r="AL340" s="148"/>
      <c r="AM340" s="148"/>
      <c r="AN340" s="148"/>
      <c r="AO340" s="148"/>
      <c r="AP340" s="148"/>
      <c r="AQ340" s="149" t="s">
        <v>500</v>
      </c>
      <c r="AR340" s="148"/>
      <c r="AS340" s="148"/>
      <c r="AT340" s="148"/>
      <c r="AU340" s="150" t="s">
        <v>482</v>
      </c>
      <c r="AV340" s="151"/>
      <c r="AW340" s="151"/>
      <c r="AX340" s="152"/>
    </row>
    <row r="341" spans="1:50" ht="36.75" customHeight="1">
      <c r="A341" s="131">
        <v>7</v>
      </c>
      <c r="B341" s="131">
        <v>1</v>
      </c>
      <c r="C341" s="142" t="s">
        <v>517</v>
      </c>
      <c r="D341" s="143"/>
      <c r="E341" s="143"/>
      <c r="F341" s="143"/>
      <c r="G341" s="143"/>
      <c r="H341" s="143"/>
      <c r="I341" s="143"/>
      <c r="J341" s="143"/>
      <c r="K341" s="143"/>
      <c r="L341" s="143"/>
      <c r="M341" s="144" t="s">
        <v>518</v>
      </c>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6"/>
      <c r="AK341" s="147">
        <v>0.2</v>
      </c>
      <c r="AL341" s="148"/>
      <c r="AM341" s="148"/>
      <c r="AN341" s="148"/>
      <c r="AO341" s="148"/>
      <c r="AP341" s="148"/>
      <c r="AQ341" s="149" t="s">
        <v>500</v>
      </c>
      <c r="AR341" s="148"/>
      <c r="AS341" s="148"/>
      <c r="AT341" s="148"/>
      <c r="AU341" s="150" t="s">
        <v>482</v>
      </c>
      <c r="AV341" s="151"/>
      <c r="AW341" s="151"/>
      <c r="AX341" s="152"/>
    </row>
    <row r="342" spans="1:50" ht="36.75" customHeight="1">
      <c r="A342" s="131">
        <v>8</v>
      </c>
      <c r="B342" s="131">
        <v>1</v>
      </c>
      <c r="C342" s="142" t="s">
        <v>519</v>
      </c>
      <c r="D342" s="143"/>
      <c r="E342" s="143"/>
      <c r="F342" s="143"/>
      <c r="G342" s="143"/>
      <c r="H342" s="143"/>
      <c r="I342" s="143"/>
      <c r="J342" s="143"/>
      <c r="K342" s="143"/>
      <c r="L342" s="143"/>
      <c r="M342" s="144" t="s">
        <v>514</v>
      </c>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6"/>
      <c r="AK342" s="147">
        <v>0.05</v>
      </c>
      <c r="AL342" s="148"/>
      <c r="AM342" s="148"/>
      <c r="AN342" s="148"/>
      <c r="AO342" s="148"/>
      <c r="AP342" s="148"/>
      <c r="AQ342" s="149" t="s">
        <v>500</v>
      </c>
      <c r="AR342" s="148"/>
      <c r="AS342" s="148"/>
      <c r="AT342" s="148"/>
      <c r="AU342" s="150" t="s">
        <v>482</v>
      </c>
      <c r="AV342" s="151"/>
      <c r="AW342" s="151"/>
      <c r="AX342" s="152"/>
    </row>
    <row r="343" spans="1:50" ht="33" customHeight="1">
      <c r="A343" s="131">
        <v>9</v>
      </c>
      <c r="B343" s="131">
        <v>1</v>
      </c>
      <c r="C343" s="142" t="s">
        <v>520</v>
      </c>
      <c r="D343" s="143"/>
      <c r="E343" s="143"/>
      <c r="F343" s="143"/>
      <c r="G343" s="143"/>
      <c r="H343" s="143"/>
      <c r="I343" s="143"/>
      <c r="J343" s="143"/>
      <c r="K343" s="143"/>
      <c r="L343" s="143"/>
      <c r="M343" s="144" t="s">
        <v>521</v>
      </c>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6"/>
      <c r="AK343" s="147">
        <v>0.04</v>
      </c>
      <c r="AL343" s="148"/>
      <c r="AM343" s="148"/>
      <c r="AN343" s="148"/>
      <c r="AO343" s="148"/>
      <c r="AP343" s="148"/>
      <c r="AQ343" s="149" t="s">
        <v>500</v>
      </c>
      <c r="AR343" s="148"/>
      <c r="AS343" s="148"/>
      <c r="AT343" s="148"/>
      <c r="AU343" s="150" t="s">
        <v>482</v>
      </c>
      <c r="AV343" s="151"/>
      <c r="AW343" s="151"/>
      <c r="AX343" s="152"/>
    </row>
    <row r="344" spans="1:50" ht="33.75" customHeight="1">
      <c r="A344" s="131">
        <v>10</v>
      </c>
      <c r="B344" s="131">
        <v>1</v>
      </c>
      <c r="C344" s="142" t="s">
        <v>522</v>
      </c>
      <c r="D344" s="143"/>
      <c r="E344" s="143"/>
      <c r="F344" s="143"/>
      <c r="G344" s="143"/>
      <c r="H344" s="143"/>
      <c r="I344" s="143"/>
      <c r="J344" s="143"/>
      <c r="K344" s="143"/>
      <c r="L344" s="143"/>
      <c r="M344" s="144" t="s">
        <v>523</v>
      </c>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6"/>
      <c r="AK344" s="147">
        <v>0.03</v>
      </c>
      <c r="AL344" s="148"/>
      <c r="AM344" s="148"/>
      <c r="AN344" s="148"/>
      <c r="AO344" s="148"/>
      <c r="AP344" s="148"/>
      <c r="AQ344" s="149" t="s">
        <v>500</v>
      </c>
      <c r="AR344" s="148"/>
      <c r="AS344" s="148"/>
      <c r="AT344" s="148"/>
      <c r="AU344" s="150" t="s">
        <v>482</v>
      </c>
      <c r="AV344" s="151"/>
      <c r="AW344" s="151"/>
      <c r="AX344" s="152"/>
    </row>
    <row r="345" spans="1:50" ht="24"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409</v>
      </c>
      <c r="D367" s="137"/>
      <c r="E367" s="137"/>
      <c r="F367" s="137"/>
      <c r="G367" s="137"/>
      <c r="H367" s="137"/>
      <c r="I367" s="137"/>
      <c r="J367" s="137"/>
      <c r="K367" s="137"/>
      <c r="L367" s="137"/>
      <c r="M367" s="137" t="s">
        <v>410</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411</v>
      </c>
      <c r="AL367" s="137"/>
      <c r="AM367" s="137"/>
      <c r="AN367" s="137"/>
      <c r="AO367" s="137"/>
      <c r="AP367" s="137"/>
      <c r="AQ367" s="137" t="s">
        <v>23</v>
      </c>
      <c r="AR367" s="137"/>
      <c r="AS367" s="137"/>
      <c r="AT367" s="137"/>
      <c r="AU367" s="139" t="s">
        <v>24</v>
      </c>
      <c r="AV367" s="140"/>
      <c r="AW367" s="140"/>
      <c r="AX367" s="141"/>
    </row>
    <row r="368" spans="1:50" ht="24"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409</v>
      </c>
      <c r="D400" s="137"/>
      <c r="E400" s="137"/>
      <c r="F400" s="137"/>
      <c r="G400" s="137"/>
      <c r="H400" s="137"/>
      <c r="I400" s="137"/>
      <c r="J400" s="137"/>
      <c r="K400" s="137"/>
      <c r="L400" s="137"/>
      <c r="M400" s="137" t="s">
        <v>410</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411</v>
      </c>
      <c r="AL400" s="137"/>
      <c r="AM400" s="137"/>
      <c r="AN400" s="137"/>
      <c r="AO400" s="137"/>
      <c r="AP400" s="137"/>
      <c r="AQ400" s="137" t="s">
        <v>23</v>
      </c>
      <c r="AR400" s="137"/>
      <c r="AS400" s="137"/>
      <c r="AT400" s="137"/>
      <c r="AU400" s="139" t="s">
        <v>24</v>
      </c>
      <c r="AV400" s="140"/>
      <c r="AW400" s="140"/>
      <c r="AX400" s="141"/>
    </row>
    <row r="401" spans="1:50" ht="24"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409</v>
      </c>
      <c r="D433" s="137"/>
      <c r="E433" s="137"/>
      <c r="F433" s="137"/>
      <c r="G433" s="137"/>
      <c r="H433" s="137"/>
      <c r="I433" s="137"/>
      <c r="J433" s="137"/>
      <c r="K433" s="137"/>
      <c r="L433" s="137"/>
      <c r="M433" s="137" t="s">
        <v>410</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411</v>
      </c>
      <c r="AL433" s="137"/>
      <c r="AM433" s="137"/>
      <c r="AN433" s="137"/>
      <c r="AO433" s="137"/>
      <c r="AP433" s="137"/>
      <c r="AQ433" s="137" t="s">
        <v>23</v>
      </c>
      <c r="AR433" s="137"/>
      <c r="AS433" s="137"/>
      <c r="AT433" s="137"/>
      <c r="AU433" s="139" t="s">
        <v>24</v>
      </c>
      <c r="AV433" s="140"/>
      <c r="AW433" s="140"/>
      <c r="AX433" s="141"/>
    </row>
    <row r="434" spans="1:50" ht="24"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409</v>
      </c>
      <c r="D466" s="137"/>
      <c r="E466" s="137"/>
      <c r="F466" s="137"/>
      <c r="G466" s="137"/>
      <c r="H466" s="137"/>
      <c r="I466" s="137"/>
      <c r="J466" s="137"/>
      <c r="K466" s="137"/>
      <c r="L466" s="137"/>
      <c r="M466" s="137" t="s">
        <v>410</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411</v>
      </c>
      <c r="AL466" s="137"/>
      <c r="AM466" s="137"/>
      <c r="AN466" s="137"/>
      <c r="AO466" s="137"/>
      <c r="AP466" s="137"/>
      <c r="AQ466" s="137" t="s">
        <v>23</v>
      </c>
      <c r="AR466" s="137"/>
      <c r="AS466" s="137"/>
      <c r="AT466" s="137"/>
      <c r="AU466" s="139" t="s">
        <v>24</v>
      </c>
      <c r="AV466" s="140"/>
      <c r="AW466" s="140"/>
      <c r="AX466" s="141"/>
    </row>
    <row r="467" spans="1:50" ht="24"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hidden="1" customHeight="1">
      <c r="A497" s="727" t="s">
        <v>323</v>
      </c>
      <c r="B497" s="728"/>
      <c r="C497" s="728"/>
      <c r="D497" s="728"/>
      <c r="E497" s="728"/>
      <c r="F497" s="728"/>
      <c r="G497" s="728"/>
      <c r="H497" s="728"/>
      <c r="I497" s="728"/>
      <c r="J497" s="728"/>
      <c r="K497" s="728"/>
      <c r="L497" s="728"/>
      <c r="M497" s="728"/>
      <c r="N497" s="728"/>
      <c r="O497" s="728"/>
      <c r="P497" s="728"/>
      <c r="Q497" s="728"/>
      <c r="R497" s="728"/>
      <c r="S497" s="728"/>
      <c r="T497" s="728"/>
      <c r="U497" s="728"/>
      <c r="V497" s="728"/>
      <c r="W497" s="728"/>
      <c r="X497" s="728"/>
      <c r="Y497" s="728"/>
      <c r="Z497" s="728"/>
      <c r="AA497" s="728"/>
      <c r="AB497" s="728"/>
      <c r="AC497" s="728"/>
      <c r="AD497" s="728"/>
      <c r="AE497" s="728"/>
      <c r="AF497" s="728"/>
      <c r="AG497" s="728"/>
      <c r="AH497" s="728"/>
      <c r="AI497" s="728"/>
      <c r="AJ497" s="728"/>
      <c r="AK497" s="729"/>
      <c r="AL497" s="30"/>
      <c r="AM497" s="30"/>
      <c r="AN497" s="30"/>
      <c r="AO497" s="30"/>
      <c r="AP497" s="30"/>
      <c r="AQ497" s="30"/>
      <c r="AR497" s="30"/>
      <c r="AS497" s="30"/>
      <c r="AT497" s="30"/>
      <c r="AU497" s="30"/>
      <c r="AV497" s="30"/>
      <c r="AW497" s="30"/>
      <c r="AX497" s="31"/>
    </row>
  </sheetData>
  <sheetProtection password="CC77" sheet="1" scenarios="1" formatRows="0"/>
  <mergeCells count="2465">
    <mergeCell ref="AG108:AX108"/>
    <mergeCell ref="AG109:AX109"/>
    <mergeCell ref="AG110:AX110"/>
    <mergeCell ref="AG111:AX111"/>
    <mergeCell ref="AG112:AX112"/>
    <mergeCell ref="AG113:AX113"/>
    <mergeCell ref="AG114:AX114"/>
    <mergeCell ref="AG115:AX115"/>
    <mergeCell ref="AG116:AX116"/>
    <mergeCell ref="AG119:AX119"/>
    <mergeCell ref="AG120:AX120"/>
    <mergeCell ref="AG121: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AD13:AJ13"/>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C100:K10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P41:X42"/>
    <mergeCell ref="Y41:AA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H140:R140"/>
    <mergeCell ref="V154:AJ154"/>
    <mergeCell ref="Y170:AM170"/>
    <mergeCell ref="R101:W101"/>
    <mergeCell ref="R102:W102"/>
    <mergeCell ref="R103:W103"/>
    <mergeCell ref="G223:K223"/>
    <mergeCell ref="L223:X223"/>
    <mergeCell ref="G219:K21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V17">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AR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42 AK344: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S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C17">
    <cfRule type="expression" dxfId="751" priority="7">
      <formula>IF(RIGHT(TEXT(W14,"0.#"),1)=".",FALSE,TRUE)</formula>
    </cfRule>
    <cfRule type="expression" dxfId="750" priority="8">
      <formula>IF(RIGHT(TEXT(W14,"0.#"),1)=".",TRUE,FALSE)</formula>
    </cfRule>
  </conditionalFormatting>
  <conditionalFormatting sqref="AD14:AJ17">
    <cfRule type="expression" dxfId="749" priority="5">
      <formula>IF(RIGHT(TEXT(AD14,"0.#"),1)=".",FALSE,TRUE)</formula>
    </cfRule>
    <cfRule type="expression" dxfId="748" priority="6">
      <formula>IF(RIGHT(TEXT(AD14,"0.#"),1)=".",TRUE,FALSE)</formula>
    </cfRule>
  </conditionalFormatting>
  <conditionalFormatting sqref="AK14:AQ17">
    <cfRule type="expression" dxfId="747" priority="3">
      <formula>IF(RIGHT(TEXT(AK14,"0.#"),1)=".",FALSE,TRUE)</formula>
    </cfRule>
    <cfRule type="expression" dxfId="746" priority="4">
      <formula>IF(RIGHT(TEXT(AK14,"0.#"),1)=".",TRUE,FALSE)</formula>
    </cfRule>
  </conditionalFormatting>
  <conditionalFormatting sqref="AK343">
    <cfRule type="expression" dxfId="745" priority="1">
      <formula>IF(RIGHT(TEXT(AK343,"0.#"),1)=".",FALSE,TRUE)</formula>
    </cfRule>
    <cfRule type="expression" dxfId="744" priority="2">
      <formula>IF(RIGHT(TEXT(AK343,"0.#"),1)=".",TRUE,FALSE)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5" manualBreakCount="5">
    <brk id="105" max="16383" man="1"/>
    <brk id="135"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8" t="s">
        <v>13</v>
      </c>
      <c r="B2" s="259"/>
      <c r="C2" s="259"/>
      <c r="D2" s="259"/>
      <c r="E2" s="259"/>
      <c r="F2" s="260"/>
      <c r="G2" s="265" t="s">
        <v>319</v>
      </c>
      <c r="H2" s="266"/>
      <c r="I2" s="266"/>
      <c r="J2" s="266"/>
      <c r="K2" s="266"/>
      <c r="L2" s="266"/>
      <c r="M2" s="266"/>
      <c r="N2" s="266"/>
      <c r="O2" s="267"/>
      <c r="P2" s="285" t="s">
        <v>83</v>
      </c>
      <c r="Q2" s="266"/>
      <c r="R2" s="266"/>
      <c r="S2" s="266"/>
      <c r="T2" s="266"/>
      <c r="U2" s="266"/>
      <c r="V2" s="266"/>
      <c r="W2" s="266"/>
      <c r="X2" s="267"/>
      <c r="Y2" s="238"/>
      <c r="Z2" s="74"/>
      <c r="AA2" s="75"/>
      <c r="AB2" s="320" t="s">
        <v>12</v>
      </c>
      <c r="AC2" s="321"/>
      <c r="AD2" s="322"/>
      <c r="AE2" s="323" t="s">
        <v>69</v>
      </c>
      <c r="AF2" s="324"/>
      <c r="AG2" s="324"/>
      <c r="AH2" s="324"/>
      <c r="AI2" s="325"/>
      <c r="AJ2" s="323" t="s">
        <v>70</v>
      </c>
      <c r="AK2" s="324"/>
      <c r="AL2" s="324"/>
      <c r="AM2" s="324"/>
      <c r="AN2" s="325"/>
      <c r="AO2" s="323" t="s">
        <v>71</v>
      </c>
      <c r="AP2" s="324"/>
      <c r="AQ2" s="324"/>
      <c r="AR2" s="324"/>
      <c r="AS2" s="325"/>
      <c r="AT2" s="312" t="s">
        <v>303</v>
      </c>
      <c r="AU2" s="313"/>
      <c r="AV2" s="313"/>
      <c r="AW2" s="313"/>
      <c r="AX2" s="314"/>
    </row>
    <row r="3" spans="1:50" ht="18.75" customHeight="1">
      <c r="A3" s="258"/>
      <c r="B3" s="259"/>
      <c r="C3" s="259"/>
      <c r="D3" s="259"/>
      <c r="E3" s="259"/>
      <c r="F3" s="260"/>
      <c r="G3" s="268"/>
      <c r="H3" s="127"/>
      <c r="I3" s="127"/>
      <c r="J3" s="127"/>
      <c r="K3" s="127"/>
      <c r="L3" s="127"/>
      <c r="M3" s="127"/>
      <c r="N3" s="127"/>
      <c r="O3" s="269"/>
      <c r="P3" s="286"/>
      <c r="Q3" s="127"/>
      <c r="R3" s="127"/>
      <c r="S3" s="127"/>
      <c r="T3" s="127"/>
      <c r="U3" s="127"/>
      <c r="V3" s="127"/>
      <c r="W3" s="127"/>
      <c r="X3" s="269"/>
      <c r="Y3" s="387"/>
      <c r="Z3" s="388"/>
      <c r="AA3" s="389"/>
      <c r="AB3" s="184"/>
      <c r="AC3" s="179"/>
      <c r="AD3" s="180"/>
      <c r="AE3" s="185"/>
      <c r="AF3" s="178"/>
      <c r="AG3" s="178"/>
      <c r="AH3" s="178"/>
      <c r="AI3" s="326"/>
      <c r="AJ3" s="185"/>
      <c r="AK3" s="178"/>
      <c r="AL3" s="178"/>
      <c r="AM3" s="178"/>
      <c r="AN3" s="326"/>
      <c r="AO3" s="185"/>
      <c r="AP3" s="178"/>
      <c r="AQ3" s="178"/>
      <c r="AR3" s="178"/>
      <c r="AS3" s="326"/>
      <c r="AT3" s="67"/>
      <c r="AU3" s="129"/>
      <c r="AV3" s="129"/>
      <c r="AW3" s="127" t="s">
        <v>463</v>
      </c>
      <c r="AX3" s="128"/>
    </row>
    <row r="4" spans="1:50" ht="22.5" customHeight="1">
      <c r="A4" s="261"/>
      <c r="B4" s="259"/>
      <c r="C4" s="259"/>
      <c r="D4" s="259"/>
      <c r="E4" s="259"/>
      <c r="F4" s="260"/>
      <c r="G4" s="357"/>
      <c r="H4" s="329"/>
      <c r="I4" s="329"/>
      <c r="J4" s="329"/>
      <c r="K4" s="329"/>
      <c r="L4" s="329"/>
      <c r="M4" s="329"/>
      <c r="N4" s="329"/>
      <c r="O4" s="330"/>
      <c r="P4" s="299"/>
      <c r="Q4" s="240"/>
      <c r="R4" s="240"/>
      <c r="S4" s="240"/>
      <c r="T4" s="240"/>
      <c r="U4" s="240"/>
      <c r="V4" s="240"/>
      <c r="W4" s="240"/>
      <c r="X4" s="241"/>
      <c r="Y4" s="334" t="s">
        <v>14</v>
      </c>
      <c r="Z4" s="335"/>
      <c r="AA4" s="336"/>
      <c r="AB4" s="731"/>
      <c r="AC4" s="337"/>
      <c r="AD4" s="337"/>
      <c r="AE4" s="91"/>
      <c r="AF4" s="92"/>
      <c r="AG4" s="92"/>
      <c r="AH4" s="92"/>
      <c r="AI4" s="93"/>
      <c r="AJ4" s="91"/>
      <c r="AK4" s="92"/>
      <c r="AL4" s="92"/>
      <c r="AM4" s="92"/>
      <c r="AN4" s="93"/>
      <c r="AO4" s="91"/>
      <c r="AP4" s="92"/>
      <c r="AQ4" s="92"/>
      <c r="AR4" s="92"/>
      <c r="AS4" s="93"/>
      <c r="AT4" s="271"/>
      <c r="AU4" s="271"/>
      <c r="AV4" s="271"/>
      <c r="AW4" s="271"/>
      <c r="AX4" s="272"/>
    </row>
    <row r="5" spans="1:50" ht="22.5" customHeight="1">
      <c r="A5" s="262"/>
      <c r="B5" s="263"/>
      <c r="C5" s="263"/>
      <c r="D5" s="263"/>
      <c r="E5" s="263"/>
      <c r="F5" s="264"/>
      <c r="G5" s="331"/>
      <c r="H5" s="332"/>
      <c r="I5" s="332"/>
      <c r="J5" s="332"/>
      <c r="K5" s="332"/>
      <c r="L5" s="332"/>
      <c r="M5" s="332"/>
      <c r="N5" s="332"/>
      <c r="O5" s="333"/>
      <c r="P5" s="317"/>
      <c r="Q5" s="317"/>
      <c r="R5" s="317"/>
      <c r="S5" s="317"/>
      <c r="T5" s="317"/>
      <c r="U5" s="317"/>
      <c r="V5" s="317"/>
      <c r="W5" s="317"/>
      <c r="X5" s="318"/>
      <c r="Y5" s="214" t="s">
        <v>65</v>
      </c>
      <c r="Z5" s="140"/>
      <c r="AA5" s="210"/>
      <c r="AB5" s="371"/>
      <c r="AC5" s="327"/>
      <c r="AD5" s="327"/>
      <c r="AE5" s="91"/>
      <c r="AF5" s="92"/>
      <c r="AG5" s="92"/>
      <c r="AH5" s="92"/>
      <c r="AI5" s="93"/>
      <c r="AJ5" s="91"/>
      <c r="AK5" s="92"/>
      <c r="AL5" s="92"/>
      <c r="AM5" s="92"/>
      <c r="AN5" s="93"/>
      <c r="AO5" s="91"/>
      <c r="AP5" s="92"/>
      <c r="AQ5" s="92"/>
      <c r="AR5" s="92"/>
      <c r="AS5" s="93"/>
      <c r="AT5" s="91"/>
      <c r="AU5" s="92"/>
      <c r="AV5" s="92"/>
      <c r="AW5" s="92"/>
      <c r="AX5" s="94"/>
    </row>
    <row r="6" spans="1:50" ht="22.5" customHeight="1">
      <c r="A6" s="724"/>
      <c r="B6" s="725"/>
      <c r="C6" s="725"/>
      <c r="D6" s="725"/>
      <c r="E6" s="725"/>
      <c r="F6" s="726"/>
      <c r="G6" s="358"/>
      <c r="H6" s="359"/>
      <c r="I6" s="359"/>
      <c r="J6" s="359"/>
      <c r="K6" s="359"/>
      <c r="L6" s="359"/>
      <c r="M6" s="359"/>
      <c r="N6" s="359"/>
      <c r="O6" s="360"/>
      <c r="P6" s="242"/>
      <c r="Q6" s="242"/>
      <c r="R6" s="242"/>
      <c r="S6" s="242"/>
      <c r="T6" s="242"/>
      <c r="U6" s="242"/>
      <c r="V6" s="242"/>
      <c r="W6" s="242"/>
      <c r="X6" s="243"/>
      <c r="Y6" s="139" t="s">
        <v>15</v>
      </c>
      <c r="Z6" s="140"/>
      <c r="AA6" s="210"/>
      <c r="AB6" s="742" t="s">
        <v>464</v>
      </c>
      <c r="AC6" s="338"/>
      <c r="AD6" s="338"/>
      <c r="AE6" s="91"/>
      <c r="AF6" s="92"/>
      <c r="AG6" s="92"/>
      <c r="AH6" s="92"/>
      <c r="AI6" s="93"/>
      <c r="AJ6" s="91"/>
      <c r="AK6" s="92"/>
      <c r="AL6" s="92"/>
      <c r="AM6" s="92"/>
      <c r="AN6" s="93"/>
      <c r="AO6" s="91"/>
      <c r="AP6" s="92"/>
      <c r="AQ6" s="92"/>
      <c r="AR6" s="92"/>
      <c r="AS6" s="93"/>
      <c r="AT6" s="309"/>
      <c r="AU6" s="310"/>
      <c r="AV6" s="310"/>
      <c r="AW6" s="310"/>
      <c r="AX6" s="311"/>
    </row>
    <row r="7" spans="1:50" ht="18.75" customHeight="1">
      <c r="A7" s="258" t="s">
        <v>13</v>
      </c>
      <c r="B7" s="259"/>
      <c r="C7" s="259"/>
      <c r="D7" s="259"/>
      <c r="E7" s="259"/>
      <c r="F7" s="260"/>
      <c r="G7" s="265" t="s">
        <v>319</v>
      </c>
      <c r="H7" s="266"/>
      <c r="I7" s="266"/>
      <c r="J7" s="266"/>
      <c r="K7" s="266"/>
      <c r="L7" s="266"/>
      <c r="M7" s="266"/>
      <c r="N7" s="266"/>
      <c r="O7" s="267"/>
      <c r="P7" s="285" t="s">
        <v>83</v>
      </c>
      <c r="Q7" s="266"/>
      <c r="R7" s="266"/>
      <c r="S7" s="266"/>
      <c r="T7" s="266"/>
      <c r="U7" s="266"/>
      <c r="V7" s="266"/>
      <c r="W7" s="266"/>
      <c r="X7" s="267"/>
      <c r="Y7" s="238"/>
      <c r="Z7" s="74"/>
      <c r="AA7" s="75"/>
      <c r="AB7" s="320" t="s">
        <v>12</v>
      </c>
      <c r="AC7" s="321"/>
      <c r="AD7" s="322"/>
      <c r="AE7" s="323" t="s">
        <v>69</v>
      </c>
      <c r="AF7" s="324"/>
      <c r="AG7" s="324"/>
      <c r="AH7" s="324"/>
      <c r="AI7" s="325"/>
      <c r="AJ7" s="323" t="s">
        <v>70</v>
      </c>
      <c r="AK7" s="324"/>
      <c r="AL7" s="324"/>
      <c r="AM7" s="324"/>
      <c r="AN7" s="325"/>
      <c r="AO7" s="323" t="s">
        <v>71</v>
      </c>
      <c r="AP7" s="324"/>
      <c r="AQ7" s="324"/>
      <c r="AR7" s="324"/>
      <c r="AS7" s="325"/>
      <c r="AT7" s="312" t="s">
        <v>303</v>
      </c>
      <c r="AU7" s="313"/>
      <c r="AV7" s="313"/>
      <c r="AW7" s="313"/>
      <c r="AX7" s="314"/>
    </row>
    <row r="8" spans="1:50" ht="18.75" customHeight="1">
      <c r="A8" s="258"/>
      <c r="B8" s="259"/>
      <c r="C8" s="259"/>
      <c r="D8" s="259"/>
      <c r="E8" s="259"/>
      <c r="F8" s="260"/>
      <c r="G8" s="268"/>
      <c r="H8" s="127"/>
      <c r="I8" s="127"/>
      <c r="J8" s="127"/>
      <c r="K8" s="127"/>
      <c r="L8" s="127"/>
      <c r="M8" s="127"/>
      <c r="N8" s="127"/>
      <c r="O8" s="269"/>
      <c r="P8" s="286"/>
      <c r="Q8" s="127"/>
      <c r="R8" s="127"/>
      <c r="S8" s="127"/>
      <c r="T8" s="127"/>
      <c r="U8" s="127"/>
      <c r="V8" s="127"/>
      <c r="W8" s="127"/>
      <c r="X8" s="269"/>
      <c r="Y8" s="387"/>
      <c r="Z8" s="388"/>
      <c r="AA8" s="389"/>
      <c r="AB8" s="184"/>
      <c r="AC8" s="179"/>
      <c r="AD8" s="180"/>
      <c r="AE8" s="185"/>
      <c r="AF8" s="178"/>
      <c r="AG8" s="178"/>
      <c r="AH8" s="178"/>
      <c r="AI8" s="326"/>
      <c r="AJ8" s="185"/>
      <c r="AK8" s="178"/>
      <c r="AL8" s="178"/>
      <c r="AM8" s="178"/>
      <c r="AN8" s="326"/>
      <c r="AO8" s="185"/>
      <c r="AP8" s="178"/>
      <c r="AQ8" s="178"/>
      <c r="AR8" s="178"/>
      <c r="AS8" s="326"/>
      <c r="AT8" s="67"/>
      <c r="AU8" s="129"/>
      <c r="AV8" s="129"/>
      <c r="AW8" s="127" t="s">
        <v>360</v>
      </c>
      <c r="AX8" s="128"/>
    </row>
    <row r="9" spans="1:50" ht="22.5" customHeight="1">
      <c r="A9" s="261"/>
      <c r="B9" s="259"/>
      <c r="C9" s="259"/>
      <c r="D9" s="259"/>
      <c r="E9" s="259"/>
      <c r="F9" s="260"/>
      <c r="G9" s="357"/>
      <c r="H9" s="329"/>
      <c r="I9" s="329"/>
      <c r="J9" s="329"/>
      <c r="K9" s="329"/>
      <c r="L9" s="329"/>
      <c r="M9" s="329"/>
      <c r="N9" s="329"/>
      <c r="O9" s="330"/>
      <c r="P9" s="299"/>
      <c r="Q9" s="240"/>
      <c r="R9" s="240"/>
      <c r="S9" s="240"/>
      <c r="T9" s="240"/>
      <c r="U9" s="240"/>
      <c r="V9" s="240"/>
      <c r="W9" s="240"/>
      <c r="X9" s="241"/>
      <c r="Y9" s="334" t="s">
        <v>14</v>
      </c>
      <c r="Z9" s="335"/>
      <c r="AA9" s="336"/>
      <c r="AB9" s="731"/>
      <c r="AC9" s="337"/>
      <c r="AD9" s="337"/>
      <c r="AE9" s="91"/>
      <c r="AF9" s="92"/>
      <c r="AG9" s="92"/>
      <c r="AH9" s="92"/>
      <c r="AI9" s="93"/>
      <c r="AJ9" s="91"/>
      <c r="AK9" s="92"/>
      <c r="AL9" s="92"/>
      <c r="AM9" s="92"/>
      <c r="AN9" s="93"/>
      <c r="AO9" s="91"/>
      <c r="AP9" s="92"/>
      <c r="AQ9" s="92"/>
      <c r="AR9" s="92"/>
      <c r="AS9" s="93"/>
      <c r="AT9" s="271"/>
      <c r="AU9" s="271"/>
      <c r="AV9" s="271"/>
      <c r="AW9" s="271"/>
      <c r="AX9" s="272"/>
    </row>
    <row r="10" spans="1:50" ht="22.5" customHeight="1">
      <c r="A10" s="262"/>
      <c r="B10" s="263"/>
      <c r="C10" s="263"/>
      <c r="D10" s="263"/>
      <c r="E10" s="263"/>
      <c r="F10" s="264"/>
      <c r="G10" s="331"/>
      <c r="H10" s="332"/>
      <c r="I10" s="332"/>
      <c r="J10" s="332"/>
      <c r="K10" s="332"/>
      <c r="L10" s="332"/>
      <c r="M10" s="332"/>
      <c r="N10" s="332"/>
      <c r="O10" s="333"/>
      <c r="P10" s="317"/>
      <c r="Q10" s="317"/>
      <c r="R10" s="317"/>
      <c r="S10" s="317"/>
      <c r="T10" s="317"/>
      <c r="U10" s="317"/>
      <c r="V10" s="317"/>
      <c r="W10" s="317"/>
      <c r="X10" s="318"/>
      <c r="Y10" s="214" t="s">
        <v>65</v>
      </c>
      <c r="Z10" s="140"/>
      <c r="AA10" s="210"/>
      <c r="AB10" s="371"/>
      <c r="AC10" s="327"/>
      <c r="AD10" s="327"/>
      <c r="AE10" s="91"/>
      <c r="AF10" s="92"/>
      <c r="AG10" s="92"/>
      <c r="AH10" s="92"/>
      <c r="AI10" s="93"/>
      <c r="AJ10" s="91"/>
      <c r="AK10" s="92"/>
      <c r="AL10" s="92"/>
      <c r="AM10" s="92"/>
      <c r="AN10" s="93"/>
      <c r="AO10" s="91"/>
      <c r="AP10" s="92"/>
      <c r="AQ10" s="92"/>
      <c r="AR10" s="92"/>
      <c r="AS10" s="93"/>
      <c r="AT10" s="91"/>
      <c r="AU10" s="92"/>
      <c r="AV10" s="92"/>
      <c r="AW10" s="92"/>
      <c r="AX10" s="94"/>
    </row>
    <row r="11" spans="1:50" ht="22.5" customHeight="1">
      <c r="A11" s="724"/>
      <c r="B11" s="725"/>
      <c r="C11" s="725"/>
      <c r="D11" s="725"/>
      <c r="E11" s="725"/>
      <c r="F11" s="726"/>
      <c r="G11" s="358"/>
      <c r="H11" s="359"/>
      <c r="I11" s="359"/>
      <c r="J11" s="359"/>
      <c r="K11" s="359"/>
      <c r="L11" s="359"/>
      <c r="M11" s="359"/>
      <c r="N11" s="359"/>
      <c r="O11" s="360"/>
      <c r="P11" s="242"/>
      <c r="Q11" s="242"/>
      <c r="R11" s="242"/>
      <c r="S11" s="242"/>
      <c r="T11" s="242"/>
      <c r="U11" s="242"/>
      <c r="V11" s="242"/>
      <c r="W11" s="242"/>
      <c r="X11" s="243"/>
      <c r="Y11" s="139" t="s">
        <v>15</v>
      </c>
      <c r="Z11" s="140"/>
      <c r="AA11" s="210"/>
      <c r="AB11" s="742" t="s">
        <v>16</v>
      </c>
      <c r="AC11" s="338"/>
      <c r="AD11" s="338"/>
      <c r="AE11" s="91"/>
      <c r="AF11" s="92"/>
      <c r="AG11" s="92"/>
      <c r="AH11" s="92"/>
      <c r="AI11" s="93"/>
      <c r="AJ11" s="91"/>
      <c r="AK11" s="92"/>
      <c r="AL11" s="92"/>
      <c r="AM11" s="92"/>
      <c r="AN11" s="93"/>
      <c r="AO11" s="91"/>
      <c r="AP11" s="92"/>
      <c r="AQ11" s="92"/>
      <c r="AR11" s="92"/>
      <c r="AS11" s="93"/>
      <c r="AT11" s="309"/>
      <c r="AU11" s="310"/>
      <c r="AV11" s="310"/>
      <c r="AW11" s="310"/>
      <c r="AX11" s="311"/>
    </row>
    <row r="12" spans="1:50" ht="18.75" customHeight="1">
      <c r="A12" s="258" t="s">
        <v>13</v>
      </c>
      <c r="B12" s="259"/>
      <c r="C12" s="259"/>
      <c r="D12" s="259"/>
      <c r="E12" s="259"/>
      <c r="F12" s="260"/>
      <c r="G12" s="265" t="s">
        <v>319</v>
      </c>
      <c r="H12" s="266"/>
      <c r="I12" s="266"/>
      <c r="J12" s="266"/>
      <c r="K12" s="266"/>
      <c r="L12" s="266"/>
      <c r="M12" s="266"/>
      <c r="N12" s="266"/>
      <c r="O12" s="267"/>
      <c r="P12" s="285" t="s">
        <v>83</v>
      </c>
      <c r="Q12" s="266"/>
      <c r="R12" s="266"/>
      <c r="S12" s="266"/>
      <c r="T12" s="266"/>
      <c r="U12" s="266"/>
      <c r="V12" s="266"/>
      <c r="W12" s="266"/>
      <c r="X12" s="267"/>
      <c r="Y12" s="238"/>
      <c r="Z12" s="74"/>
      <c r="AA12" s="75"/>
      <c r="AB12" s="320" t="s">
        <v>12</v>
      </c>
      <c r="AC12" s="321"/>
      <c r="AD12" s="322"/>
      <c r="AE12" s="323" t="s">
        <v>69</v>
      </c>
      <c r="AF12" s="324"/>
      <c r="AG12" s="324"/>
      <c r="AH12" s="324"/>
      <c r="AI12" s="325"/>
      <c r="AJ12" s="323" t="s">
        <v>70</v>
      </c>
      <c r="AK12" s="324"/>
      <c r="AL12" s="324"/>
      <c r="AM12" s="324"/>
      <c r="AN12" s="325"/>
      <c r="AO12" s="323" t="s">
        <v>71</v>
      </c>
      <c r="AP12" s="324"/>
      <c r="AQ12" s="324"/>
      <c r="AR12" s="324"/>
      <c r="AS12" s="325"/>
      <c r="AT12" s="312" t="s">
        <v>303</v>
      </c>
      <c r="AU12" s="313"/>
      <c r="AV12" s="313"/>
      <c r="AW12" s="313"/>
      <c r="AX12" s="314"/>
    </row>
    <row r="13" spans="1:50" ht="18.75" customHeight="1">
      <c r="A13" s="258"/>
      <c r="B13" s="259"/>
      <c r="C13" s="259"/>
      <c r="D13" s="259"/>
      <c r="E13" s="259"/>
      <c r="F13" s="260"/>
      <c r="G13" s="268"/>
      <c r="H13" s="127"/>
      <c r="I13" s="127"/>
      <c r="J13" s="127"/>
      <c r="K13" s="127"/>
      <c r="L13" s="127"/>
      <c r="M13" s="127"/>
      <c r="N13" s="127"/>
      <c r="O13" s="269"/>
      <c r="P13" s="286"/>
      <c r="Q13" s="127"/>
      <c r="R13" s="127"/>
      <c r="S13" s="127"/>
      <c r="T13" s="127"/>
      <c r="U13" s="127"/>
      <c r="V13" s="127"/>
      <c r="W13" s="127"/>
      <c r="X13" s="269"/>
      <c r="Y13" s="387"/>
      <c r="Z13" s="388"/>
      <c r="AA13" s="389"/>
      <c r="AB13" s="184"/>
      <c r="AC13" s="179"/>
      <c r="AD13" s="180"/>
      <c r="AE13" s="185"/>
      <c r="AF13" s="178"/>
      <c r="AG13" s="178"/>
      <c r="AH13" s="178"/>
      <c r="AI13" s="326"/>
      <c r="AJ13" s="185"/>
      <c r="AK13" s="178"/>
      <c r="AL13" s="178"/>
      <c r="AM13" s="178"/>
      <c r="AN13" s="326"/>
      <c r="AO13" s="185"/>
      <c r="AP13" s="178"/>
      <c r="AQ13" s="178"/>
      <c r="AR13" s="178"/>
      <c r="AS13" s="326"/>
      <c r="AT13" s="67"/>
      <c r="AU13" s="129"/>
      <c r="AV13" s="129"/>
      <c r="AW13" s="127" t="s">
        <v>360</v>
      </c>
      <c r="AX13" s="128"/>
    </row>
    <row r="14" spans="1:50" ht="22.5" customHeight="1">
      <c r="A14" s="261"/>
      <c r="B14" s="259"/>
      <c r="C14" s="259"/>
      <c r="D14" s="259"/>
      <c r="E14" s="259"/>
      <c r="F14" s="260"/>
      <c r="G14" s="357"/>
      <c r="H14" s="329"/>
      <c r="I14" s="329"/>
      <c r="J14" s="329"/>
      <c r="K14" s="329"/>
      <c r="L14" s="329"/>
      <c r="M14" s="329"/>
      <c r="N14" s="329"/>
      <c r="O14" s="330"/>
      <c r="P14" s="299"/>
      <c r="Q14" s="240"/>
      <c r="R14" s="240"/>
      <c r="S14" s="240"/>
      <c r="T14" s="240"/>
      <c r="U14" s="240"/>
      <c r="V14" s="240"/>
      <c r="W14" s="240"/>
      <c r="X14" s="241"/>
      <c r="Y14" s="334" t="s">
        <v>14</v>
      </c>
      <c r="Z14" s="335"/>
      <c r="AA14" s="336"/>
      <c r="AB14" s="731"/>
      <c r="AC14" s="337"/>
      <c r="AD14" s="337"/>
      <c r="AE14" s="91"/>
      <c r="AF14" s="92"/>
      <c r="AG14" s="92"/>
      <c r="AH14" s="92"/>
      <c r="AI14" s="93"/>
      <c r="AJ14" s="91"/>
      <c r="AK14" s="92"/>
      <c r="AL14" s="92"/>
      <c r="AM14" s="92"/>
      <c r="AN14" s="93"/>
      <c r="AO14" s="91"/>
      <c r="AP14" s="92"/>
      <c r="AQ14" s="92"/>
      <c r="AR14" s="92"/>
      <c r="AS14" s="93"/>
      <c r="AT14" s="271"/>
      <c r="AU14" s="271"/>
      <c r="AV14" s="271"/>
      <c r="AW14" s="271"/>
      <c r="AX14" s="272"/>
    </row>
    <row r="15" spans="1:50" ht="22.5" customHeight="1">
      <c r="A15" s="262"/>
      <c r="B15" s="263"/>
      <c r="C15" s="263"/>
      <c r="D15" s="263"/>
      <c r="E15" s="263"/>
      <c r="F15" s="264"/>
      <c r="G15" s="331"/>
      <c r="H15" s="332"/>
      <c r="I15" s="332"/>
      <c r="J15" s="332"/>
      <c r="K15" s="332"/>
      <c r="L15" s="332"/>
      <c r="M15" s="332"/>
      <c r="N15" s="332"/>
      <c r="O15" s="333"/>
      <c r="P15" s="317"/>
      <c r="Q15" s="317"/>
      <c r="R15" s="317"/>
      <c r="S15" s="317"/>
      <c r="T15" s="317"/>
      <c r="U15" s="317"/>
      <c r="V15" s="317"/>
      <c r="W15" s="317"/>
      <c r="X15" s="318"/>
      <c r="Y15" s="214" t="s">
        <v>65</v>
      </c>
      <c r="Z15" s="140"/>
      <c r="AA15" s="210"/>
      <c r="AB15" s="371"/>
      <c r="AC15" s="327"/>
      <c r="AD15" s="327"/>
      <c r="AE15" s="91"/>
      <c r="AF15" s="92"/>
      <c r="AG15" s="92"/>
      <c r="AH15" s="92"/>
      <c r="AI15" s="93"/>
      <c r="AJ15" s="91"/>
      <c r="AK15" s="92"/>
      <c r="AL15" s="92"/>
      <c r="AM15" s="92"/>
      <c r="AN15" s="93"/>
      <c r="AO15" s="91"/>
      <c r="AP15" s="92"/>
      <c r="AQ15" s="92"/>
      <c r="AR15" s="92"/>
      <c r="AS15" s="93"/>
      <c r="AT15" s="91"/>
      <c r="AU15" s="92"/>
      <c r="AV15" s="92"/>
      <c r="AW15" s="92"/>
      <c r="AX15" s="94"/>
    </row>
    <row r="16" spans="1:50" ht="22.5" customHeight="1">
      <c r="A16" s="724"/>
      <c r="B16" s="725"/>
      <c r="C16" s="725"/>
      <c r="D16" s="725"/>
      <c r="E16" s="725"/>
      <c r="F16" s="726"/>
      <c r="G16" s="358"/>
      <c r="H16" s="359"/>
      <c r="I16" s="359"/>
      <c r="J16" s="359"/>
      <c r="K16" s="359"/>
      <c r="L16" s="359"/>
      <c r="M16" s="359"/>
      <c r="N16" s="359"/>
      <c r="O16" s="360"/>
      <c r="P16" s="242"/>
      <c r="Q16" s="242"/>
      <c r="R16" s="242"/>
      <c r="S16" s="242"/>
      <c r="T16" s="242"/>
      <c r="U16" s="242"/>
      <c r="V16" s="242"/>
      <c r="W16" s="242"/>
      <c r="X16" s="243"/>
      <c r="Y16" s="139" t="s">
        <v>15</v>
      </c>
      <c r="Z16" s="140"/>
      <c r="AA16" s="210"/>
      <c r="AB16" s="742" t="s">
        <v>16</v>
      </c>
      <c r="AC16" s="338"/>
      <c r="AD16" s="338"/>
      <c r="AE16" s="91"/>
      <c r="AF16" s="92"/>
      <c r="AG16" s="92"/>
      <c r="AH16" s="92"/>
      <c r="AI16" s="93"/>
      <c r="AJ16" s="91"/>
      <c r="AK16" s="92"/>
      <c r="AL16" s="92"/>
      <c r="AM16" s="92"/>
      <c r="AN16" s="93"/>
      <c r="AO16" s="91"/>
      <c r="AP16" s="92"/>
      <c r="AQ16" s="92"/>
      <c r="AR16" s="92"/>
      <c r="AS16" s="93"/>
      <c r="AT16" s="309"/>
      <c r="AU16" s="310"/>
      <c r="AV16" s="310"/>
      <c r="AW16" s="310"/>
      <c r="AX16" s="311"/>
    </row>
    <row r="17" spans="1:50" ht="18.75" customHeight="1">
      <c r="A17" s="258" t="s">
        <v>13</v>
      </c>
      <c r="B17" s="259"/>
      <c r="C17" s="259"/>
      <c r="D17" s="259"/>
      <c r="E17" s="259"/>
      <c r="F17" s="260"/>
      <c r="G17" s="265" t="s">
        <v>319</v>
      </c>
      <c r="H17" s="266"/>
      <c r="I17" s="266"/>
      <c r="J17" s="266"/>
      <c r="K17" s="266"/>
      <c r="L17" s="266"/>
      <c r="M17" s="266"/>
      <c r="N17" s="266"/>
      <c r="O17" s="267"/>
      <c r="P17" s="285" t="s">
        <v>83</v>
      </c>
      <c r="Q17" s="266"/>
      <c r="R17" s="266"/>
      <c r="S17" s="266"/>
      <c r="T17" s="266"/>
      <c r="U17" s="266"/>
      <c r="V17" s="266"/>
      <c r="W17" s="266"/>
      <c r="X17" s="267"/>
      <c r="Y17" s="238"/>
      <c r="Z17" s="74"/>
      <c r="AA17" s="75"/>
      <c r="AB17" s="320" t="s">
        <v>12</v>
      </c>
      <c r="AC17" s="321"/>
      <c r="AD17" s="322"/>
      <c r="AE17" s="323" t="s">
        <v>69</v>
      </c>
      <c r="AF17" s="324"/>
      <c r="AG17" s="324"/>
      <c r="AH17" s="324"/>
      <c r="AI17" s="325"/>
      <c r="AJ17" s="323" t="s">
        <v>70</v>
      </c>
      <c r="AK17" s="324"/>
      <c r="AL17" s="324"/>
      <c r="AM17" s="324"/>
      <c r="AN17" s="325"/>
      <c r="AO17" s="323" t="s">
        <v>71</v>
      </c>
      <c r="AP17" s="324"/>
      <c r="AQ17" s="324"/>
      <c r="AR17" s="324"/>
      <c r="AS17" s="325"/>
      <c r="AT17" s="312" t="s">
        <v>303</v>
      </c>
      <c r="AU17" s="313"/>
      <c r="AV17" s="313"/>
      <c r="AW17" s="313"/>
      <c r="AX17" s="314"/>
    </row>
    <row r="18" spans="1:50" ht="18.75" customHeight="1">
      <c r="A18" s="258"/>
      <c r="B18" s="259"/>
      <c r="C18" s="259"/>
      <c r="D18" s="259"/>
      <c r="E18" s="259"/>
      <c r="F18" s="260"/>
      <c r="G18" s="268"/>
      <c r="H18" s="127"/>
      <c r="I18" s="127"/>
      <c r="J18" s="127"/>
      <c r="K18" s="127"/>
      <c r="L18" s="127"/>
      <c r="M18" s="127"/>
      <c r="N18" s="127"/>
      <c r="O18" s="269"/>
      <c r="P18" s="286"/>
      <c r="Q18" s="127"/>
      <c r="R18" s="127"/>
      <c r="S18" s="127"/>
      <c r="T18" s="127"/>
      <c r="U18" s="127"/>
      <c r="V18" s="127"/>
      <c r="W18" s="127"/>
      <c r="X18" s="269"/>
      <c r="Y18" s="387"/>
      <c r="Z18" s="388"/>
      <c r="AA18" s="389"/>
      <c r="AB18" s="184"/>
      <c r="AC18" s="179"/>
      <c r="AD18" s="180"/>
      <c r="AE18" s="185"/>
      <c r="AF18" s="178"/>
      <c r="AG18" s="178"/>
      <c r="AH18" s="178"/>
      <c r="AI18" s="326"/>
      <c r="AJ18" s="185"/>
      <c r="AK18" s="178"/>
      <c r="AL18" s="178"/>
      <c r="AM18" s="178"/>
      <c r="AN18" s="326"/>
      <c r="AO18" s="185"/>
      <c r="AP18" s="178"/>
      <c r="AQ18" s="178"/>
      <c r="AR18" s="178"/>
      <c r="AS18" s="326"/>
      <c r="AT18" s="67"/>
      <c r="AU18" s="129"/>
      <c r="AV18" s="129"/>
      <c r="AW18" s="127" t="s">
        <v>360</v>
      </c>
      <c r="AX18" s="128"/>
    </row>
    <row r="19" spans="1:50" ht="22.5" customHeight="1">
      <c r="A19" s="261"/>
      <c r="B19" s="259"/>
      <c r="C19" s="259"/>
      <c r="D19" s="259"/>
      <c r="E19" s="259"/>
      <c r="F19" s="260"/>
      <c r="G19" s="357"/>
      <c r="H19" s="329"/>
      <c r="I19" s="329"/>
      <c r="J19" s="329"/>
      <c r="K19" s="329"/>
      <c r="L19" s="329"/>
      <c r="M19" s="329"/>
      <c r="N19" s="329"/>
      <c r="O19" s="330"/>
      <c r="P19" s="299"/>
      <c r="Q19" s="240"/>
      <c r="R19" s="240"/>
      <c r="S19" s="240"/>
      <c r="T19" s="240"/>
      <c r="U19" s="240"/>
      <c r="V19" s="240"/>
      <c r="W19" s="240"/>
      <c r="X19" s="241"/>
      <c r="Y19" s="334" t="s">
        <v>14</v>
      </c>
      <c r="Z19" s="335"/>
      <c r="AA19" s="336"/>
      <c r="AB19" s="731"/>
      <c r="AC19" s="337"/>
      <c r="AD19" s="337"/>
      <c r="AE19" s="91"/>
      <c r="AF19" s="92"/>
      <c r="AG19" s="92"/>
      <c r="AH19" s="92"/>
      <c r="AI19" s="93"/>
      <c r="AJ19" s="91"/>
      <c r="AK19" s="92"/>
      <c r="AL19" s="92"/>
      <c r="AM19" s="92"/>
      <c r="AN19" s="93"/>
      <c r="AO19" s="91"/>
      <c r="AP19" s="92"/>
      <c r="AQ19" s="92"/>
      <c r="AR19" s="92"/>
      <c r="AS19" s="93"/>
      <c r="AT19" s="271"/>
      <c r="AU19" s="271"/>
      <c r="AV19" s="271"/>
      <c r="AW19" s="271"/>
      <c r="AX19" s="272"/>
    </row>
    <row r="20" spans="1:50" ht="22.5" customHeight="1">
      <c r="A20" s="262"/>
      <c r="B20" s="263"/>
      <c r="C20" s="263"/>
      <c r="D20" s="263"/>
      <c r="E20" s="263"/>
      <c r="F20" s="264"/>
      <c r="G20" s="331"/>
      <c r="H20" s="332"/>
      <c r="I20" s="332"/>
      <c r="J20" s="332"/>
      <c r="K20" s="332"/>
      <c r="L20" s="332"/>
      <c r="M20" s="332"/>
      <c r="N20" s="332"/>
      <c r="O20" s="333"/>
      <c r="P20" s="317"/>
      <c r="Q20" s="317"/>
      <c r="R20" s="317"/>
      <c r="S20" s="317"/>
      <c r="T20" s="317"/>
      <c r="U20" s="317"/>
      <c r="V20" s="317"/>
      <c r="W20" s="317"/>
      <c r="X20" s="318"/>
      <c r="Y20" s="214" t="s">
        <v>65</v>
      </c>
      <c r="Z20" s="140"/>
      <c r="AA20" s="210"/>
      <c r="AB20" s="371"/>
      <c r="AC20" s="327"/>
      <c r="AD20" s="327"/>
      <c r="AE20" s="91"/>
      <c r="AF20" s="92"/>
      <c r="AG20" s="92"/>
      <c r="AH20" s="92"/>
      <c r="AI20" s="93"/>
      <c r="AJ20" s="91"/>
      <c r="AK20" s="92"/>
      <c r="AL20" s="92"/>
      <c r="AM20" s="92"/>
      <c r="AN20" s="93"/>
      <c r="AO20" s="91"/>
      <c r="AP20" s="92"/>
      <c r="AQ20" s="92"/>
      <c r="AR20" s="92"/>
      <c r="AS20" s="93"/>
      <c r="AT20" s="91"/>
      <c r="AU20" s="92"/>
      <c r="AV20" s="92"/>
      <c r="AW20" s="92"/>
      <c r="AX20" s="94"/>
    </row>
    <row r="21" spans="1:50" ht="22.5" customHeight="1">
      <c r="A21" s="724"/>
      <c r="B21" s="725"/>
      <c r="C21" s="725"/>
      <c r="D21" s="725"/>
      <c r="E21" s="725"/>
      <c r="F21" s="726"/>
      <c r="G21" s="358"/>
      <c r="H21" s="359"/>
      <c r="I21" s="359"/>
      <c r="J21" s="359"/>
      <c r="K21" s="359"/>
      <c r="L21" s="359"/>
      <c r="M21" s="359"/>
      <c r="N21" s="359"/>
      <c r="O21" s="360"/>
      <c r="P21" s="242"/>
      <c r="Q21" s="242"/>
      <c r="R21" s="242"/>
      <c r="S21" s="242"/>
      <c r="T21" s="242"/>
      <c r="U21" s="242"/>
      <c r="V21" s="242"/>
      <c r="W21" s="242"/>
      <c r="X21" s="243"/>
      <c r="Y21" s="139" t="s">
        <v>15</v>
      </c>
      <c r="Z21" s="140"/>
      <c r="AA21" s="210"/>
      <c r="AB21" s="742" t="s">
        <v>465</v>
      </c>
      <c r="AC21" s="338"/>
      <c r="AD21" s="338"/>
      <c r="AE21" s="91"/>
      <c r="AF21" s="92"/>
      <c r="AG21" s="92"/>
      <c r="AH21" s="92"/>
      <c r="AI21" s="93"/>
      <c r="AJ21" s="91"/>
      <c r="AK21" s="92"/>
      <c r="AL21" s="92"/>
      <c r="AM21" s="92"/>
      <c r="AN21" s="93"/>
      <c r="AO21" s="91"/>
      <c r="AP21" s="92"/>
      <c r="AQ21" s="92"/>
      <c r="AR21" s="92"/>
      <c r="AS21" s="93"/>
      <c r="AT21" s="309"/>
      <c r="AU21" s="310"/>
      <c r="AV21" s="310"/>
      <c r="AW21" s="310"/>
      <c r="AX21" s="311"/>
    </row>
    <row r="22" spans="1:50" ht="18.75" customHeight="1">
      <c r="A22" s="258" t="s">
        <v>13</v>
      </c>
      <c r="B22" s="259"/>
      <c r="C22" s="259"/>
      <c r="D22" s="259"/>
      <c r="E22" s="259"/>
      <c r="F22" s="260"/>
      <c r="G22" s="265" t="s">
        <v>319</v>
      </c>
      <c r="H22" s="266"/>
      <c r="I22" s="266"/>
      <c r="J22" s="266"/>
      <c r="K22" s="266"/>
      <c r="L22" s="266"/>
      <c r="M22" s="266"/>
      <c r="N22" s="266"/>
      <c r="O22" s="267"/>
      <c r="P22" s="285" t="s">
        <v>83</v>
      </c>
      <c r="Q22" s="266"/>
      <c r="R22" s="266"/>
      <c r="S22" s="266"/>
      <c r="T22" s="266"/>
      <c r="U22" s="266"/>
      <c r="V22" s="266"/>
      <c r="W22" s="266"/>
      <c r="X22" s="267"/>
      <c r="Y22" s="238"/>
      <c r="Z22" s="74"/>
      <c r="AA22" s="75"/>
      <c r="AB22" s="320" t="s">
        <v>12</v>
      </c>
      <c r="AC22" s="321"/>
      <c r="AD22" s="322"/>
      <c r="AE22" s="323" t="s">
        <v>69</v>
      </c>
      <c r="AF22" s="324"/>
      <c r="AG22" s="324"/>
      <c r="AH22" s="324"/>
      <c r="AI22" s="325"/>
      <c r="AJ22" s="323" t="s">
        <v>70</v>
      </c>
      <c r="AK22" s="324"/>
      <c r="AL22" s="324"/>
      <c r="AM22" s="324"/>
      <c r="AN22" s="325"/>
      <c r="AO22" s="323" t="s">
        <v>71</v>
      </c>
      <c r="AP22" s="324"/>
      <c r="AQ22" s="324"/>
      <c r="AR22" s="324"/>
      <c r="AS22" s="325"/>
      <c r="AT22" s="312" t="s">
        <v>303</v>
      </c>
      <c r="AU22" s="313"/>
      <c r="AV22" s="313"/>
      <c r="AW22" s="313"/>
      <c r="AX22" s="314"/>
    </row>
    <row r="23" spans="1:50" ht="18.75" customHeight="1">
      <c r="A23" s="258"/>
      <c r="B23" s="259"/>
      <c r="C23" s="259"/>
      <c r="D23" s="259"/>
      <c r="E23" s="259"/>
      <c r="F23" s="260"/>
      <c r="G23" s="268"/>
      <c r="H23" s="127"/>
      <c r="I23" s="127"/>
      <c r="J23" s="127"/>
      <c r="K23" s="127"/>
      <c r="L23" s="127"/>
      <c r="M23" s="127"/>
      <c r="N23" s="127"/>
      <c r="O23" s="269"/>
      <c r="P23" s="286"/>
      <c r="Q23" s="127"/>
      <c r="R23" s="127"/>
      <c r="S23" s="127"/>
      <c r="T23" s="127"/>
      <c r="U23" s="127"/>
      <c r="V23" s="127"/>
      <c r="W23" s="127"/>
      <c r="X23" s="269"/>
      <c r="Y23" s="387"/>
      <c r="Z23" s="388"/>
      <c r="AA23" s="389"/>
      <c r="AB23" s="184"/>
      <c r="AC23" s="179"/>
      <c r="AD23" s="180"/>
      <c r="AE23" s="185"/>
      <c r="AF23" s="178"/>
      <c r="AG23" s="178"/>
      <c r="AH23" s="178"/>
      <c r="AI23" s="326"/>
      <c r="AJ23" s="185"/>
      <c r="AK23" s="178"/>
      <c r="AL23" s="178"/>
      <c r="AM23" s="178"/>
      <c r="AN23" s="326"/>
      <c r="AO23" s="185"/>
      <c r="AP23" s="178"/>
      <c r="AQ23" s="178"/>
      <c r="AR23" s="178"/>
      <c r="AS23" s="326"/>
      <c r="AT23" s="67"/>
      <c r="AU23" s="129"/>
      <c r="AV23" s="129"/>
      <c r="AW23" s="127" t="s">
        <v>466</v>
      </c>
      <c r="AX23" s="128"/>
    </row>
    <row r="24" spans="1:50" ht="22.5" customHeight="1">
      <c r="A24" s="261"/>
      <c r="B24" s="259"/>
      <c r="C24" s="259"/>
      <c r="D24" s="259"/>
      <c r="E24" s="259"/>
      <c r="F24" s="260"/>
      <c r="G24" s="357"/>
      <c r="H24" s="329"/>
      <c r="I24" s="329"/>
      <c r="J24" s="329"/>
      <c r="K24" s="329"/>
      <c r="L24" s="329"/>
      <c r="M24" s="329"/>
      <c r="N24" s="329"/>
      <c r="O24" s="330"/>
      <c r="P24" s="299"/>
      <c r="Q24" s="240"/>
      <c r="R24" s="240"/>
      <c r="S24" s="240"/>
      <c r="T24" s="240"/>
      <c r="U24" s="240"/>
      <c r="V24" s="240"/>
      <c r="W24" s="240"/>
      <c r="X24" s="241"/>
      <c r="Y24" s="334" t="s">
        <v>14</v>
      </c>
      <c r="Z24" s="335"/>
      <c r="AA24" s="336"/>
      <c r="AB24" s="731"/>
      <c r="AC24" s="337"/>
      <c r="AD24" s="337"/>
      <c r="AE24" s="91"/>
      <c r="AF24" s="92"/>
      <c r="AG24" s="92"/>
      <c r="AH24" s="92"/>
      <c r="AI24" s="93"/>
      <c r="AJ24" s="91"/>
      <c r="AK24" s="92"/>
      <c r="AL24" s="92"/>
      <c r="AM24" s="92"/>
      <c r="AN24" s="93"/>
      <c r="AO24" s="91"/>
      <c r="AP24" s="92"/>
      <c r="AQ24" s="92"/>
      <c r="AR24" s="92"/>
      <c r="AS24" s="93"/>
      <c r="AT24" s="271"/>
      <c r="AU24" s="271"/>
      <c r="AV24" s="271"/>
      <c r="AW24" s="271"/>
      <c r="AX24" s="272"/>
    </row>
    <row r="25" spans="1:50" ht="22.5" customHeight="1">
      <c r="A25" s="262"/>
      <c r="B25" s="263"/>
      <c r="C25" s="263"/>
      <c r="D25" s="263"/>
      <c r="E25" s="263"/>
      <c r="F25" s="264"/>
      <c r="G25" s="331"/>
      <c r="H25" s="332"/>
      <c r="I25" s="332"/>
      <c r="J25" s="332"/>
      <c r="K25" s="332"/>
      <c r="L25" s="332"/>
      <c r="M25" s="332"/>
      <c r="N25" s="332"/>
      <c r="O25" s="333"/>
      <c r="P25" s="317"/>
      <c r="Q25" s="317"/>
      <c r="R25" s="317"/>
      <c r="S25" s="317"/>
      <c r="T25" s="317"/>
      <c r="U25" s="317"/>
      <c r="V25" s="317"/>
      <c r="W25" s="317"/>
      <c r="X25" s="318"/>
      <c r="Y25" s="214" t="s">
        <v>65</v>
      </c>
      <c r="Z25" s="140"/>
      <c r="AA25" s="210"/>
      <c r="AB25" s="371"/>
      <c r="AC25" s="327"/>
      <c r="AD25" s="327"/>
      <c r="AE25" s="91"/>
      <c r="AF25" s="92"/>
      <c r="AG25" s="92"/>
      <c r="AH25" s="92"/>
      <c r="AI25" s="93"/>
      <c r="AJ25" s="91"/>
      <c r="AK25" s="92"/>
      <c r="AL25" s="92"/>
      <c r="AM25" s="92"/>
      <c r="AN25" s="93"/>
      <c r="AO25" s="91"/>
      <c r="AP25" s="92"/>
      <c r="AQ25" s="92"/>
      <c r="AR25" s="92"/>
      <c r="AS25" s="93"/>
      <c r="AT25" s="91"/>
      <c r="AU25" s="92"/>
      <c r="AV25" s="92"/>
      <c r="AW25" s="92"/>
      <c r="AX25" s="94"/>
    </row>
    <row r="26" spans="1:50" ht="22.5" customHeight="1">
      <c r="A26" s="724"/>
      <c r="B26" s="725"/>
      <c r="C26" s="725"/>
      <c r="D26" s="725"/>
      <c r="E26" s="725"/>
      <c r="F26" s="726"/>
      <c r="G26" s="358"/>
      <c r="H26" s="359"/>
      <c r="I26" s="359"/>
      <c r="J26" s="359"/>
      <c r="K26" s="359"/>
      <c r="L26" s="359"/>
      <c r="M26" s="359"/>
      <c r="N26" s="359"/>
      <c r="O26" s="360"/>
      <c r="P26" s="242"/>
      <c r="Q26" s="242"/>
      <c r="R26" s="242"/>
      <c r="S26" s="242"/>
      <c r="T26" s="242"/>
      <c r="U26" s="242"/>
      <c r="V26" s="242"/>
      <c r="W26" s="242"/>
      <c r="X26" s="243"/>
      <c r="Y26" s="139" t="s">
        <v>15</v>
      </c>
      <c r="Z26" s="140"/>
      <c r="AA26" s="210"/>
      <c r="AB26" s="742" t="s">
        <v>465</v>
      </c>
      <c r="AC26" s="338"/>
      <c r="AD26" s="338"/>
      <c r="AE26" s="91"/>
      <c r="AF26" s="92"/>
      <c r="AG26" s="92"/>
      <c r="AH26" s="92"/>
      <c r="AI26" s="93"/>
      <c r="AJ26" s="91"/>
      <c r="AK26" s="92"/>
      <c r="AL26" s="92"/>
      <c r="AM26" s="92"/>
      <c r="AN26" s="93"/>
      <c r="AO26" s="91"/>
      <c r="AP26" s="92"/>
      <c r="AQ26" s="92"/>
      <c r="AR26" s="92"/>
      <c r="AS26" s="93"/>
      <c r="AT26" s="309"/>
      <c r="AU26" s="310"/>
      <c r="AV26" s="310"/>
      <c r="AW26" s="310"/>
      <c r="AX26" s="311"/>
    </row>
    <row r="27" spans="1:50" ht="18.75" customHeight="1">
      <c r="A27" s="258" t="s">
        <v>13</v>
      </c>
      <c r="B27" s="259"/>
      <c r="C27" s="259"/>
      <c r="D27" s="259"/>
      <c r="E27" s="259"/>
      <c r="F27" s="260"/>
      <c r="G27" s="265" t="s">
        <v>319</v>
      </c>
      <c r="H27" s="266"/>
      <c r="I27" s="266"/>
      <c r="J27" s="266"/>
      <c r="K27" s="266"/>
      <c r="L27" s="266"/>
      <c r="M27" s="266"/>
      <c r="N27" s="266"/>
      <c r="O27" s="267"/>
      <c r="P27" s="285" t="s">
        <v>83</v>
      </c>
      <c r="Q27" s="266"/>
      <c r="R27" s="266"/>
      <c r="S27" s="266"/>
      <c r="T27" s="266"/>
      <c r="U27" s="266"/>
      <c r="V27" s="266"/>
      <c r="W27" s="266"/>
      <c r="X27" s="267"/>
      <c r="Y27" s="238"/>
      <c r="Z27" s="74"/>
      <c r="AA27" s="75"/>
      <c r="AB27" s="320" t="s">
        <v>12</v>
      </c>
      <c r="AC27" s="321"/>
      <c r="AD27" s="322"/>
      <c r="AE27" s="323" t="s">
        <v>69</v>
      </c>
      <c r="AF27" s="324"/>
      <c r="AG27" s="324"/>
      <c r="AH27" s="324"/>
      <c r="AI27" s="325"/>
      <c r="AJ27" s="323" t="s">
        <v>70</v>
      </c>
      <c r="AK27" s="324"/>
      <c r="AL27" s="324"/>
      <c r="AM27" s="324"/>
      <c r="AN27" s="325"/>
      <c r="AO27" s="323" t="s">
        <v>71</v>
      </c>
      <c r="AP27" s="324"/>
      <c r="AQ27" s="324"/>
      <c r="AR27" s="324"/>
      <c r="AS27" s="325"/>
      <c r="AT27" s="312" t="s">
        <v>303</v>
      </c>
      <c r="AU27" s="313"/>
      <c r="AV27" s="313"/>
      <c r="AW27" s="313"/>
      <c r="AX27" s="314"/>
    </row>
    <row r="28" spans="1:50" ht="18.75" customHeight="1">
      <c r="A28" s="258"/>
      <c r="B28" s="259"/>
      <c r="C28" s="259"/>
      <c r="D28" s="259"/>
      <c r="E28" s="259"/>
      <c r="F28" s="260"/>
      <c r="G28" s="268"/>
      <c r="H28" s="127"/>
      <c r="I28" s="127"/>
      <c r="J28" s="127"/>
      <c r="K28" s="127"/>
      <c r="L28" s="127"/>
      <c r="M28" s="127"/>
      <c r="N28" s="127"/>
      <c r="O28" s="269"/>
      <c r="P28" s="286"/>
      <c r="Q28" s="127"/>
      <c r="R28" s="127"/>
      <c r="S28" s="127"/>
      <c r="T28" s="127"/>
      <c r="U28" s="127"/>
      <c r="V28" s="127"/>
      <c r="W28" s="127"/>
      <c r="X28" s="269"/>
      <c r="Y28" s="387"/>
      <c r="Z28" s="388"/>
      <c r="AA28" s="389"/>
      <c r="AB28" s="184"/>
      <c r="AC28" s="179"/>
      <c r="AD28" s="180"/>
      <c r="AE28" s="185"/>
      <c r="AF28" s="178"/>
      <c r="AG28" s="178"/>
      <c r="AH28" s="178"/>
      <c r="AI28" s="326"/>
      <c r="AJ28" s="185"/>
      <c r="AK28" s="178"/>
      <c r="AL28" s="178"/>
      <c r="AM28" s="178"/>
      <c r="AN28" s="326"/>
      <c r="AO28" s="185"/>
      <c r="AP28" s="178"/>
      <c r="AQ28" s="178"/>
      <c r="AR28" s="178"/>
      <c r="AS28" s="326"/>
      <c r="AT28" s="67"/>
      <c r="AU28" s="129"/>
      <c r="AV28" s="129"/>
      <c r="AW28" s="127" t="s">
        <v>463</v>
      </c>
      <c r="AX28" s="128"/>
    </row>
    <row r="29" spans="1:50" ht="22.5" customHeight="1">
      <c r="A29" s="261"/>
      <c r="B29" s="259"/>
      <c r="C29" s="259"/>
      <c r="D29" s="259"/>
      <c r="E29" s="259"/>
      <c r="F29" s="260"/>
      <c r="G29" s="357"/>
      <c r="H29" s="329"/>
      <c r="I29" s="329"/>
      <c r="J29" s="329"/>
      <c r="K29" s="329"/>
      <c r="L29" s="329"/>
      <c r="M29" s="329"/>
      <c r="N29" s="329"/>
      <c r="O29" s="330"/>
      <c r="P29" s="299"/>
      <c r="Q29" s="240"/>
      <c r="R29" s="240"/>
      <c r="S29" s="240"/>
      <c r="T29" s="240"/>
      <c r="U29" s="240"/>
      <c r="V29" s="240"/>
      <c r="W29" s="240"/>
      <c r="X29" s="241"/>
      <c r="Y29" s="334" t="s">
        <v>14</v>
      </c>
      <c r="Z29" s="335"/>
      <c r="AA29" s="336"/>
      <c r="AB29" s="731"/>
      <c r="AC29" s="337"/>
      <c r="AD29" s="337"/>
      <c r="AE29" s="91"/>
      <c r="AF29" s="92"/>
      <c r="AG29" s="92"/>
      <c r="AH29" s="92"/>
      <c r="AI29" s="93"/>
      <c r="AJ29" s="91"/>
      <c r="AK29" s="92"/>
      <c r="AL29" s="92"/>
      <c r="AM29" s="92"/>
      <c r="AN29" s="93"/>
      <c r="AO29" s="91"/>
      <c r="AP29" s="92"/>
      <c r="AQ29" s="92"/>
      <c r="AR29" s="92"/>
      <c r="AS29" s="93"/>
      <c r="AT29" s="271"/>
      <c r="AU29" s="271"/>
      <c r="AV29" s="271"/>
      <c r="AW29" s="271"/>
      <c r="AX29" s="272"/>
    </row>
    <row r="30" spans="1:50" ht="22.5" customHeight="1">
      <c r="A30" s="262"/>
      <c r="B30" s="263"/>
      <c r="C30" s="263"/>
      <c r="D30" s="263"/>
      <c r="E30" s="263"/>
      <c r="F30" s="264"/>
      <c r="G30" s="331"/>
      <c r="H30" s="332"/>
      <c r="I30" s="332"/>
      <c r="J30" s="332"/>
      <c r="K30" s="332"/>
      <c r="L30" s="332"/>
      <c r="M30" s="332"/>
      <c r="N30" s="332"/>
      <c r="O30" s="333"/>
      <c r="P30" s="317"/>
      <c r="Q30" s="317"/>
      <c r="R30" s="317"/>
      <c r="S30" s="317"/>
      <c r="T30" s="317"/>
      <c r="U30" s="317"/>
      <c r="V30" s="317"/>
      <c r="W30" s="317"/>
      <c r="X30" s="318"/>
      <c r="Y30" s="214" t="s">
        <v>65</v>
      </c>
      <c r="Z30" s="140"/>
      <c r="AA30" s="210"/>
      <c r="AB30" s="371"/>
      <c r="AC30" s="327"/>
      <c r="AD30" s="327"/>
      <c r="AE30" s="91"/>
      <c r="AF30" s="92"/>
      <c r="AG30" s="92"/>
      <c r="AH30" s="92"/>
      <c r="AI30" s="93"/>
      <c r="AJ30" s="91"/>
      <c r="AK30" s="92"/>
      <c r="AL30" s="92"/>
      <c r="AM30" s="92"/>
      <c r="AN30" s="93"/>
      <c r="AO30" s="91"/>
      <c r="AP30" s="92"/>
      <c r="AQ30" s="92"/>
      <c r="AR30" s="92"/>
      <c r="AS30" s="93"/>
      <c r="AT30" s="91"/>
      <c r="AU30" s="92"/>
      <c r="AV30" s="92"/>
      <c r="AW30" s="92"/>
      <c r="AX30" s="94"/>
    </row>
    <row r="31" spans="1:50" ht="22.5" customHeight="1">
      <c r="A31" s="724"/>
      <c r="B31" s="725"/>
      <c r="C31" s="725"/>
      <c r="D31" s="725"/>
      <c r="E31" s="725"/>
      <c r="F31" s="726"/>
      <c r="G31" s="358"/>
      <c r="H31" s="359"/>
      <c r="I31" s="359"/>
      <c r="J31" s="359"/>
      <c r="K31" s="359"/>
      <c r="L31" s="359"/>
      <c r="M31" s="359"/>
      <c r="N31" s="359"/>
      <c r="O31" s="360"/>
      <c r="P31" s="242"/>
      <c r="Q31" s="242"/>
      <c r="R31" s="242"/>
      <c r="S31" s="242"/>
      <c r="T31" s="242"/>
      <c r="U31" s="242"/>
      <c r="V31" s="242"/>
      <c r="W31" s="242"/>
      <c r="X31" s="243"/>
      <c r="Y31" s="139" t="s">
        <v>15</v>
      </c>
      <c r="Z31" s="140"/>
      <c r="AA31" s="210"/>
      <c r="AB31" s="742" t="s">
        <v>464</v>
      </c>
      <c r="AC31" s="338"/>
      <c r="AD31" s="338"/>
      <c r="AE31" s="91"/>
      <c r="AF31" s="92"/>
      <c r="AG31" s="92"/>
      <c r="AH31" s="92"/>
      <c r="AI31" s="93"/>
      <c r="AJ31" s="91"/>
      <c r="AK31" s="92"/>
      <c r="AL31" s="92"/>
      <c r="AM31" s="92"/>
      <c r="AN31" s="93"/>
      <c r="AO31" s="91"/>
      <c r="AP31" s="92"/>
      <c r="AQ31" s="92"/>
      <c r="AR31" s="92"/>
      <c r="AS31" s="93"/>
      <c r="AT31" s="309"/>
      <c r="AU31" s="310"/>
      <c r="AV31" s="310"/>
      <c r="AW31" s="310"/>
      <c r="AX31" s="311"/>
    </row>
    <row r="32" spans="1:50" ht="18.75" customHeight="1">
      <c r="A32" s="258" t="s">
        <v>13</v>
      </c>
      <c r="B32" s="259"/>
      <c r="C32" s="259"/>
      <c r="D32" s="259"/>
      <c r="E32" s="259"/>
      <c r="F32" s="260"/>
      <c r="G32" s="265" t="s">
        <v>319</v>
      </c>
      <c r="H32" s="266"/>
      <c r="I32" s="266"/>
      <c r="J32" s="266"/>
      <c r="K32" s="266"/>
      <c r="L32" s="266"/>
      <c r="M32" s="266"/>
      <c r="N32" s="266"/>
      <c r="O32" s="267"/>
      <c r="P32" s="285" t="s">
        <v>83</v>
      </c>
      <c r="Q32" s="266"/>
      <c r="R32" s="266"/>
      <c r="S32" s="266"/>
      <c r="T32" s="266"/>
      <c r="U32" s="266"/>
      <c r="V32" s="266"/>
      <c r="W32" s="266"/>
      <c r="X32" s="267"/>
      <c r="Y32" s="238"/>
      <c r="Z32" s="74"/>
      <c r="AA32" s="75"/>
      <c r="AB32" s="320" t="s">
        <v>12</v>
      </c>
      <c r="AC32" s="321"/>
      <c r="AD32" s="322"/>
      <c r="AE32" s="323" t="s">
        <v>69</v>
      </c>
      <c r="AF32" s="324"/>
      <c r="AG32" s="324"/>
      <c r="AH32" s="324"/>
      <c r="AI32" s="325"/>
      <c r="AJ32" s="323" t="s">
        <v>70</v>
      </c>
      <c r="AK32" s="324"/>
      <c r="AL32" s="324"/>
      <c r="AM32" s="324"/>
      <c r="AN32" s="325"/>
      <c r="AO32" s="323" t="s">
        <v>71</v>
      </c>
      <c r="AP32" s="324"/>
      <c r="AQ32" s="324"/>
      <c r="AR32" s="324"/>
      <c r="AS32" s="325"/>
      <c r="AT32" s="312" t="s">
        <v>303</v>
      </c>
      <c r="AU32" s="313"/>
      <c r="AV32" s="313"/>
      <c r="AW32" s="313"/>
      <c r="AX32" s="314"/>
    </row>
    <row r="33" spans="1:50" ht="18.75" customHeight="1">
      <c r="A33" s="258"/>
      <c r="B33" s="259"/>
      <c r="C33" s="259"/>
      <c r="D33" s="259"/>
      <c r="E33" s="259"/>
      <c r="F33" s="260"/>
      <c r="G33" s="268"/>
      <c r="H33" s="127"/>
      <c r="I33" s="127"/>
      <c r="J33" s="127"/>
      <c r="K33" s="127"/>
      <c r="L33" s="127"/>
      <c r="M33" s="127"/>
      <c r="N33" s="127"/>
      <c r="O33" s="269"/>
      <c r="P33" s="286"/>
      <c r="Q33" s="127"/>
      <c r="R33" s="127"/>
      <c r="S33" s="127"/>
      <c r="T33" s="127"/>
      <c r="U33" s="127"/>
      <c r="V33" s="127"/>
      <c r="W33" s="127"/>
      <c r="X33" s="269"/>
      <c r="Y33" s="387"/>
      <c r="Z33" s="388"/>
      <c r="AA33" s="389"/>
      <c r="AB33" s="184"/>
      <c r="AC33" s="179"/>
      <c r="AD33" s="180"/>
      <c r="AE33" s="185"/>
      <c r="AF33" s="178"/>
      <c r="AG33" s="178"/>
      <c r="AH33" s="178"/>
      <c r="AI33" s="326"/>
      <c r="AJ33" s="185"/>
      <c r="AK33" s="178"/>
      <c r="AL33" s="178"/>
      <c r="AM33" s="178"/>
      <c r="AN33" s="326"/>
      <c r="AO33" s="185"/>
      <c r="AP33" s="178"/>
      <c r="AQ33" s="178"/>
      <c r="AR33" s="178"/>
      <c r="AS33" s="326"/>
      <c r="AT33" s="67"/>
      <c r="AU33" s="129"/>
      <c r="AV33" s="129"/>
      <c r="AW33" s="127" t="s">
        <v>466</v>
      </c>
      <c r="AX33" s="128"/>
    </row>
    <row r="34" spans="1:50" ht="22.5" customHeight="1">
      <c r="A34" s="261"/>
      <c r="B34" s="259"/>
      <c r="C34" s="259"/>
      <c r="D34" s="259"/>
      <c r="E34" s="259"/>
      <c r="F34" s="260"/>
      <c r="G34" s="357"/>
      <c r="H34" s="329"/>
      <c r="I34" s="329"/>
      <c r="J34" s="329"/>
      <c r="K34" s="329"/>
      <c r="L34" s="329"/>
      <c r="M34" s="329"/>
      <c r="N34" s="329"/>
      <c r="O34" s="330"/>
      <c r="P34" s="299"/>
      <c r="Q34" s="240"/>
      <c r="R34" s="240"/>
      <c r="S34" s="240"/>
      <c r="T34" s="240"/>
      <c r="U34" s="240"/>
      <c r="V34" s="240"/>
      <c r="W34" s="240"/>
      <c r="X34" s="241"/>
      <c r="Y34" s="334" t="s">
        <v>14</v>
      </c>
      <c r="Z34" s="335"/>
      <c r="AA34" s="336"/>
      <c r="AB34" s="731"/>
      <c r="AC34" s="337"/>
      <c r="AD34" s="337"/>
      <c r="AE34" s="91"/>
      <c r="AF34" s="92"/>
      <c r="AG34" s="92"/>
      <c r="AH34" s="92"/>
      <c r="AI34" s="93"/>
      <c r="AJ34" s="91"/>
      <c r="AK34" s="92"/>
      <c r="AL34" s="92"/>
      <c r="AM34" s="92"/>
      <c r="AN34" s="93"/>
      <c r="AO34" s="91"/>
      <c r="AP34" s="92"/>
      <c r="AQ34" s="92"/>
      <c r="AR34" s="92"/>
      <c r="AS34" s="93"/>
      <c r="AT34" s="271"/>
      <c r="AU34" s="271"/>
      <c r="AV34" s="271"/>
      <c r="AW34" s="271"/>
      <c r="AX34" s="272"/>
    </row>
    <row r="35" spans="1:50" ht="22.5" customHeight="1">
      <c r="A35" s="262"/>
      <c r="B35" s="263"/>
      <c r="C35" s="263"/>
      <c r="D35" s="263"/>
      <c r="E35" s="263"/>
      <c r="F35" s="264"/>
      <c r="G35" s="331"/>
      <c r="H35" s="332"/>
      <c r="I35" s="332"/>
      <c r="J35" s="332"/>
      <c r="K35" s="332"/>
      <c r="L35" s="332"/>
      <c r="M35" s="332"/>
      <c r="N35" s="332"/>
      <c r="O35" s="333"/>
      <c r="P35" s="317"/>
      <c r="Q35" s="317"/>
      <c r="R35" s="317"/>
      <c r="S35" s="317"/>
      <c r="T35" s="317"/>
      <c r="U35" s="317"/>
      <c r="V35" s="317"/>
      <c r="W35" s="317"/>
      <c r="X35" s="318"/>
      <c r="Y35" s="214" t="s">
        <v>65</v>
      </c>
      <c r="Z35" s="140"/>
      <c r="AA35" s="210"/>
      <c r="AB35" s="371"/>
      <c r="AC35" s="327"/>
      <c r="AD35" s="327"/>
      <c r="AE35" s="91"/>
      <c r="AF35" s="92"/>
      <c r="AG35" s="92"/>
      <c r="AH35" s="92"/>
      <c r="AI35" s="93"/>
      <c r="AJ35" s="91"/>
      <c r="AK35" s="92"/>
      <c r="AL35" s="92"/>
      <c r="AM35" s="92"/>
      <c r="AN35" s="93"/>
      <c r="AO35" s="91"/>
      <c r="AP35" s="92"/>
      <c r="AQ35" s="92"/>
      <c r="AR35" s="92"/>
      <c r="AS35" s="93"/>
      <c r="AT35" s="91"/>
      <c r="AU35" s="92"/>
      <c r="AV35" s="92"/>
      <c r="AW35" s="92"/>
      <c r="AX35" s="94"/>
    </row>
    <row r="36" spans="1:50" ht="22.5" customHeight="1">
      <c r="A36" s="724"/>
      <c r="B36" s="725"/>
      <c r="C36" s="725"/>
      <c r="D36" s="725"/>
      <c r="E36" s="725"/>
      <c r="F36" s="726"/>
      <c r="G36" s="358"/>
      <c r="H36" s="359"/>
      <c r="I36" s="359"/>
      <c r="J36" s="359"/>
      <c r="K36" s="359"/>
      <c r="L36" s="359"/>
      <c r="M36" s="359"/>
      <c r="N36" s="359"/>
      <c r="O36" s="360"/>
      <c r="P36" s="242"/>
      <c r="Q36" s="242"/>
      <c r="R36" s="242"/>
      <c r="S36" s="242"/>
      <c r="T36" s="242"/>
      <c r="U36" s="242"/>
      <c r="V36" s="242"/>
      <c r="W36" s="242"/>
      <c r="X36" s="243"/>
      <c r="Y36" s="139" t="s">
        <v>15</v>
      </c>
      <c r="Z36" s="140"/>
      <c r="AA36" s="210"/>
      <c r="AB36" s="742" t="s">
        <v>465</v>
      </c>
      <c r="AC36" s="338"/>
      <c r="AD36" s="338"/>
      <c r="AE36" s="91"/>
      <c r="AF36" s="92"/>
      <c r="AG36" s="92"/>
      <c r="AH36" s="92"/>
      <c r="AI36" s="93"/>
      <c r="AJ36" s="91"/>
      <c r="AK36" s="92"/>
      <c r="AL36" s="92"/>
      <c r="AM36" s="92"/>
      <c r="AN36" s="93"/>
      <c r="AO36" s="91"/>
      <c r="AP36" s="92"/>
      <c r="AQ36" s="92"/>
      <c r="AR36" s="92"/>
      <c r="AS36" s="93"/>
      <c r="AT36" s="309"/>
      <c r="AU36" s="310"/>
      <c r="AV36" s="310"/>
      <c r="AW36" s="310"/>
      <c r="AX36" s="311"/>
    </row>
    <row r="37" spans="1:50" ht="18.75" customHeight="1">
      <c r="A37" s="258" t="s">
        <v>13</v>
      </c>
      <c r="B37" s="259"/>
      <c r="C37" s="259"/>
      <c r="D37" s="259"/>
      <c r="E37" s="259"/>
      <c r="F37" s="260"/>
      <c r="G37" s="265" t="s">
        <v>319</v>
      </c>
      <c r="H37" s="266"/>
      <c r="I37" s="266"/>
      <c r="J37" s="266"/>
      <c r="K37" s="266"/>
      <c r="L37" s="266"/>
      <c r="M37" s="266"/>
      <c r="N37" s="266"/>
      <c r="O37" s="267"/>
      <c r="P37" s="285" t="s">
        <v>83</v>
      </c>
      <c r="Q37" s="266"/>
      <c r="R37" s="266"/>
      <c r="S37" s="266"/>
      <c r="T37" s="266"/>
      <c r="U37" s="266"/>
      <c r="V37" s="266"/>
      <c r="W37" s="266"/>
      <c r="X37" s="267"/>
      <c r="Y37" s="238"/>
      <c r="Z37" s="74"/>
      <c r="AA37" s="75"/>
      <c r="AB37" s="320" t="s">
        <v>12</v>
      </c>
      <c r="AC37" s="321"/>
      <c r="AD37" s="322"/>
      <c r="AE37" s="323" t="s">
        <v>69</v>
      </c>
      <c r="AF37" s="324"/>
      <c r="AG37" s="324"/>
      <c r="AH37" s="324"/>
      <c r="AI37" s="325"/>
      <c r="AJ37" s="323" t="s">
        <v>70</v>
      </c>
      <c r="AK37" s="324"/>
      <c r="AL37" s="324"/>
      <c r="AM37" s="324"/>
      <c r="AN37" s="325"/>
      <c r="AO37" s="323" t="s">
        <v>71</v>
      </c>
      <c r="AP37" s="324"/>
      <c r="AQ37" s="324"/>
      <c r="AR37" s="324"/>
      <c r="AS37" s="325"/>
      <c r="AT37" s="312" t="s">
        <v>303</v>
      </c>
      <c r="AU37" s="313"/>
      <c r="AV37" s="313"/>
      <c r="AW37" s="313"/>
      <c r="AX37" s="314"/>
    </row>
    <row r="38" spans="1:50" ht="18.75" customHeight="1">
      <c r="A38" s="258"/>
      <c r="B38" s="259"/>
      <c r="C38" s="259"/>
      <c r="D38" s="259"/>
      <c r="E38" s="259"/>
      <c r="F38" s="260"/>
      <c r="G38" s="268"/>
      <c r="H38" s="127"/>
      <c r="I38" s="127"/>
      <c r="J38" s="127"/>
      <c r="K38" s="127"/>
      <c r="L38" s="127"/>
      <c r="M38" s="127"/>
      <c r="N38" s="127"/>
      <c r="O38" s="269"/>
      <c r="P38" s="286"/>
      <c r="Q38" s="127"/>
      <c r="R38" s="127"/>
      <c r="S38" s="127"/>
      <c r="T38" s="127"/>
      <c r="U38" s="127"/>
      <c r="V38" s="127"/>
      <c r="W38" s="127"/>
      <c r="X38" s="269"/>
      <c r="Y38" s="387"/>
      <c r="Z38" s="388"/>
      <c r="AA38" s="389"/>
      <c r="AB38" s="184"/>
      <c r="AC38" s="179"/>
      <c r="AD38" s="180"/>
      <c r="AE38" s="185"/>
      <c r="AF38" s="178"/>
      <c r="AG38" s="178"/>
      <c r="AH38" s="178"/>
      <c r="AI38" s="326"/>
      <c r="AJ38" s="185"/>
      <c r="AK38" s="178"/>
      <c r="AL38" s="178"/>
      <c r="AM38" s="178"/>
      <c r="AN38" s="326"/>
      <c r="AO38" s="185"/>
      <c r="AP38" s="178"/>
      <c r="AQ38" s="178"/>
      <c r="AR38" s="178"/>
      <c r="AS38" s="326"/>
      <c r="AT38" s="67"/>
      <c r="AU38" s="129"/>
      <c r="AV38" s="129"/>
      <c r="AW38" s="127" t="s">
        <v>466</v>
      </c>
      <c r="AX38" s="128"/>
    </row>
    <row r="39" spans="1:50" ht="22.5" customHeight="1">
      <c r="A39" s="261"/>
      <c r="B39" s="259"/>
      <c r="C39" s="259"/>
      <c r="D39" s="259"/>
      <c r="E39" s="259"/>
      <c r="F39" s="260"/>
      <c r="G39" s="357"/>
      <c r="H39" s="329"/>
      <c r="I39" s="329"/>
      <c r="J39" s="329"/>
      <c r="K39" s="329"/>
      <c r="L39" s="329"/>
      <c r="M39" s="329"/>
      <c r="N39" s="329"/>
      <c r="O39" s="330"/>
      <c r="P39" s="299"/>
      <c r="Q39" s="240"/>
      <c r="R39" s="240"/>
      <c r="S39" s="240"/>
      <c r="T39" s="240"/>
      <c r="U39" s="240"/>
      <c r="V39" s="240"/>
      <c r="W39" s="240"/>
      <c r="X39" s="241"/>
      <c r="Y39" s="334" t="s">
        <v>14</v>
      </c>
      <c r="Z39" s="335"/>
      <c r="AA39" s="336"/>
      <c r="AB39" s="731"/>
      <c r="AC39" s="337"/>
      <c r="AD39" s="337"/>
      <c r="AE39" s="91"/>
      <c r="AF39" s="92"/>
      <c r="AG39" s="92"/>
      <c r="AH39" s="92"/>
      <c r="AI39" s="93"/>
      <c r="AJ39" s="91"/>
      <c r="AK39" s="92"/>
      <c r="AL39" s="92"/>
      <c r="AM39" s="92"/>
      <c r="AN39" s="93"/>
      <c r="AO39" s="91"/>
      <c r="AP39" s="92"/>
      <c r="AQ39" s="92"/>
      <c r="AR39" s="92"/>
      <c r="AS39" s="93"/>
      <c r="AT39" s="271"/>
      <c r="AU39" s="271"/>
      <c r="AV39" s="271"/>
      <c r="AW39" s="271"/>
      <c r="AX39" s="272"/>
    </row>
    <row r="40" spans="1:50" ht="22.5" customHeight="1">
      <c r="A40" s="262"/>
      <c r="B40" s="263"/>
      <c r="C40" s="263"/>
      <c r="D40" s="263"/>
      <c r="E40" s="263"/>
      <c r="F40" s="264"/>
      <c r="G40" s="331"/>
      <c r="H40" s="332"/>
      <c r="I40" s="332"/>
      <c r="J40" s="332"/>
      <c r="K40" s="332"/>
      <c r="L40" s="332"/>
      <c r="M40" s="332"/>
      <c r="N40" s="332"/>
      <c r="O40" s="333"/>
      <c r="P40" s="317"/>
      <c r="Q40" s="317"/>
      <c r="R40" s="317"/>
      <c r="S40" s="317"/>
      <c r="T40" s="317"/>
      <c r="U40" s="317"/>
      <c r="V40" s="317"/>
      <c r="W40" s="317"/>
      <c r="X40" s="318"/>
      <c r="Y40" s="214" t="s">
        <v>65</v>
      </c>
      <c r="Z40" s="140"/>
      <c r="AA40" s="210"/>
      <c r="AB40" s="371"/>
      <c r="AC40" s="327"/>
      <c r="AD40" s="327"/>
      <c r="AE40" s="91"/>
      <c r="AF40" s="92"/>
      <c r="AG40" s="92"/>
      <c r="AH40" s="92"/>
      <c r="AI40" s="93"/>
      <c r="AJ40" s="91"/>
      <c r="AK40" s="92"/>
      <c r="AL40" s="92"/>
      <c r="AM40" s="92"/>
      <c r="AN40" s="93"/>
      <c r="AO40" s="91"/>
      <c r="AP40" s="92"/>
      <c r="AQ40" s="92"/>
      <c r="AR40" s="92"/>
      <c r="AS40" s="93"/>
      <c r="AT40" s="91"/>
      <c r="AU40" s="92"/>
      <c r="AV40" s="92"/>
      <c r="AW40" s="92"/>
      <c r="AX40" s="94"/>
    </row>
    <row r="41" spans="1:50" ht="22.5" customHeight="1">
      <c r="A41" s="724"/>
      <c r="B41" s="725"/>
      <c r="C41" s="725"/>
      <c r="D41" s="725"/>
      <c r="E41" s="725"/>
      <c r="F41" s="726"/>
      <c r="G41" s="358"/>
      <c r="H41" s="359"/>
      <c r="I41" s="359"/>
      <c r="J41" s="359"/>
      <c r="K41" s="359"/>
      <c r="L41" s="359"/>
      <c r="M41" s="359"/>
      <c r="N41" s="359"/>
      <c r="O41" s="360"/>
      <c r="P41" s="242"/>
      <c r="Q41" s="242"/>
      <c r="R41" s="242"/>
      <c r="S41" s="242"/>
      <c r="T41" s="242"/>
      <c r="U41" s="242"/>
      <c r="V41" s="242"/>
      <c r="W41" s="242"/>
      <c r="X41" s="243"/>
      <c r="Y41" s="139" t="s">
        <v>15</v>
      </c>
      <c r="Z41" s="140"/>
      <c r="AA41" s="210"/>
      <c r="AB41" s="742" t="s">
        <v>465</v>
      </c>
      <c r="AC41" s="338"/>
      <c r="AD41" s="338"/>
      <c r="AE41" s="91"/>
      <c r="AF41" s="92"/>
      <c r="AG41" s="92"/>
      <c r="AH41" s="92"/>
      <c r="AI41" s="93"/>
      <c r="AJ41" s="91"/>
      <c r="AK41" s="92"/>
      <c r="AL41" s="92"/>
      <c r="AM41" s="92"/>
      <c r="AN41" s="93"/>
      <c r="AO41" s="91"/>
      <c r="AP41" s="92"/>
      <c r="AQ41" s="92"/>
      <c r="AR41" s="92"/>
      <c r="AS41" s="93"/>
      <c r="AT41" s="309"/>
      <c r="AU41" s="310"/>
      <c r="AV41" s="310"/>
      <c r="AW41" s="310"/>
      <c r="AX41" s="311"/>
    </row>
    <row r="42" spans="1:50" ht="18.75" customHeight="1">
      <c r="A42" s="258" t="s">
        <v>13</v>
      </c>
      <c r="B42" s="259"/>
      <c r="C42" s="259"/>
      <c r="D42" s="259"/>
      <c r="E42" s="259"/>
      <c r="F42" s="260"/>
      <c r="G42" s="265" t="s">
        <v>319</v>
      </c>
      <c r="H42" s="266"/>
      <c r="I42" s="266"/>
      <c r="J42" s="266"/>
      <c r="K42" s="266"/>
      <c r="L42" s="266"/>
      <c r="M42" s="266"/>
      <c r="N42" s="266"/>
      <c r="O42" s="267"/>
      <c r="P42" s="285" t="s">
        <v>83</v>
      </c>
      <c r="Q42" s="266"/>
      <c r="R42" s="266"/>
      <c r="S42" s="266"/>
      <c r="T42" s="266"/>
      <c r="U42" s="266"/>
      <c r="V42" s="266"/>
      <c r="W42" s="266"/>
      <c r="X42" s="267"/>
      <c r="Y42" s="238"/>
      <c r="Z42" s="74"/>
      <c r="AA42" s="75"/>
      <c r="AB42" s="320" t="s">
        <v>12</v>
      </c>
      <c r="AC42" s="321"/>
      <c r="AD42" s="322"/>
      <c r="AE42" s="323" t="s">
        <v>69</v>
      </c>
      <c r="AF42" s="324"/>
      <c r="AG42" s="324"/>
      <c r="AH42" s="324"/>
      <c r="AI42" s="325"/>
      <c r="AJ42" s="323" t="s">
        <v>70</v>
      </c>
      <c r="AK42" s="324"/>
      <c r="AL42" s="324"/>
      <c r="AM42" s="324"/>
      <c r="AN42" s="325"/>
      <c r="AO42" s="323" t="s">
        <v>71</v>
      </c>
      <c r="AP42" s="324"/>
      <c r="AQ42" s="324"/>
      <c r="AR42" s="324"/>
      <c r="AS42" s="325"/>
      <c r="AT42" s="312" t="s">
        <v>303</v>
      </c>
      <c r="AU42" s="313"/>
      <c r="AV42" s="313"/>
      <c r="AW42" s="313"/>
      <c r="AX42" s="314"/>
    </row>
    <row r="43" spans="1:50" ht="18.75" customHeight="1">
      <c r="A43" s="258"/>
      <c r="B43" s="259"/>
      <c r="C43" s="259"/>
      <c r="D43" s="259"/>
      <c r="E43" s="259"/>
      <c r="F43" s="260"/>
      <c r="G43" s="268"/>
      <c r="H43" s="127"/>
      <c r="I43" s="127"/>
      <c r="J43" s="127"/>
      <c r="K43" s="127"/>
      <c r="L43" s="127"/>
      <c r="M43" s="127"/>
      <c r="N43" s="127"/>
      <c r="O43" s="269"/>
      <c r="P43" s="286"/>
      <c r="Q43" s="127"/>
      <c r="R43" s="127"/>
      <c r="S43" s="127"/>
      <c r="T43" s="127"/>
      <c r="U43" s="127"/>
      <c r="V43" s="127"/>
      <c r="W43" s="127"/>
      <c r="X43" s="269"/>
      <c r="Y43" s="387"/>
      <c r="Z43" s="388"/>
      <c r="AA43" s="389"/>
      <c r="AB43" s="184"/>
      <c r="AC43" s="179"/>
      <c r="AD43" s="180"/>
      <c r="AE43" s="185"/>
      <c r="AF43" s="178"/>
      <c r="AG43" s="178"/>
      <c r="AH43" s="178"/>
      <c r="AI43" s="326"/>
      <c r="AJ43" s="185"/>
      <c r="AK43" s="178"/>
      <c r="AL43" s="178"/>
      <c r="AM43" s="178"/>
      <c r="AN43" s="326"/>
      <c r="AO43" s="185"/>
      <c r="AP43" s="178"/>
      <c r="AQ43" s="178"/>
      <c r="AR43" s="178"/>
      <c r="AS43" s="326"/>
      <c r="AT43" s="67"/>
      <c r="AU43" s="129"/>
      <c r="AV43" s="129"/>
      <c r="AW43" s="127" t="s">
        <v>466</v>
      </c>
      <c r="AX43" s="128"/>
    </row>
    <row r="44" spans="1:50" ht="22.5" customHeight="1">
      <c r="A44" s="261"/>
      <c r="B44" s="259"/>
      <c r="C44" s="259"/>
      <c r="D44" s="259"/>
      <c r="E44" s="259"/>
      <c r="F44" s="260"/>
      <c r="G44" s="357"/>
      <c r="H44" s="329"/>
      <c r="I44" s="329"/>
      <c r="J44" s="329"/>
      <c r="K44" s="329"/>
      <c r="L44" s="329"/>
      <c r="M44" s="329"/>
      <c r="N44" s="329"/>
      <c r="O44" s="330"/>
      <c r="P44" s="299"/>
      <c r="Q44" s="240"/>
      <c r="R44" s="240"/>
      <c r="S44" s="240"/>
      <c r="T44" s="240"/>
      <c r="U44" s="240"/>
      <c r="V44" s="240"/>
      <c r="W44" s="240"/>
      <c r="X44" s="241"/>
      <c r="Y44" s="334" t="s">
        <v>14</v>
      </c>
      <c r="Z44" s="335"/>
      <c r="AA44" s="336"/>
      <c r="AB44" s="731"/>
      <c r="AC44" s="337"/>
      <c r="AD44" s="337"/>
      <c r="AE44" s="91"/>
      <c r="AF44" s="92"/>
      <c r="AG44" s="92"/>
      <c r="AH44" s="92"/>
      <c r="AI44" s="93"/>
      <c r="AJ44" s="91"/>
      <c r="AK44" s="92"/>
      <c r="AL44" s="92"/>
      <c r="AM44" s="92"/>
      <c r="AN44" s="93"/>
      <c r="AO44" s="91"/>
      <c r="AP44" s="92"/>
      <c r="AQ44" s="92"/>
      <c r="AR44" s="92"/>
      <c r="AS44" s="93"/>
      <c r="AT44" s="271"/>
      <c r="AU44" s="271"/>
      <c r="AV44" s="271"/>
      <c r="AW44" s="271"/>
      <c r="AX44" s="272"/>
    </row>
    <row r="45" spans="1:50" ht="22.5" customHeight="1">
      <c r="A45" s="262"/>
      <c r="B45" s="263"/>
      <c r="C45" s="263"/>
      <c r="D45" s="263"/>
      <c r="E45" s="263"/>
      <c r="F45" s="264"/>
      <c r="G45" s="331"/>
      <c r="H45" s="332"/>
      <c r="I45" s="332"/>
      <c r="J45" s="332"/>
      <c r="K45" s="332"/>
      <c r="L45" s="332"/>
      <c r="M45" s="332"/>
      <c r="N45" s="332"/>
      <c r="O45" s="333"/>
      <c r="P45" s="317"/>
      <c r="Q45" s="317"/>
      <c r="R45" s="317"/>
      <c r="S45" s="317"/>
      <c r="T45" s="317"/>
      <c r="U45" s="317"/>
      <c r="V45" s="317"/>
      <c r="W45" s="317"/>
      <c r="X45" s="318"/>
      <c r="Y45" s="214" t="s">
        <v>65</v>
      </c>
      <c r="Z45" s="140"/>
      <c r="AA45" s="210"/>
      <c r="AB45" s="371"/>
      <c r="AC45" s="327"/>
      <c r="AD45" s="327"/>
      <c r="AE45" s="91"/>
      <c r="AF45" s="92"/>
      <c r="AG45" s="92"/>
      <c r="AH45" s="92"/>
      <c r="AI45" s="93"/>
      <c r="AJ45" s="91"/>
      <c r="AK45" s="92"/>
      <c r="AL45" s="92"/>
      <c r="AM45" s="92"/>
      <c r="AN45" s="93"/>
      <c r="AO45" s="91"/>
      <c r="AP45" s="92"/>
      <c r="AQ45" s="92"/>
      <c r="AR45" s="92"/>
      <c r="AS45" s="93"/>
      <c r="AT45" s="91"/>
      <c r="AU45" s="92"/>
      <c r="AV45" s="92"/>
      <c r="AW45" s="92"/>
      <c r="AX45" s="94"/>
    </row>
    <row r="46" spans="1:50" ht="22.5" customHeight="1">
      <c r="A46" s="724"/>
      <c r="B46" s="725"/>
      <c r="C46" s="725"/>
      <c r="D46" s="725"/>
      <c r="E46" s="725"/>
      <c r="F46" s="726"/>
      <c r="G46" s="358"/>
      <c r="H46" s="359"/>
      <c r="I46" s="359"/>
      <c r="J46" s="359"/>
      <c r="K46" s="359"/>
      <c r="L46" s="359"/>
      <c r="M46" s="359"/>
      <c r="N46" s="359"/>
      <c r="O46" s="360"/>
      <c r="P46" s="242"/>
      <c r="Q46" s="242"/>
      <c r="R46" s="242"/>
      <c r="S46" s="242"/>
      <c r="T46" s="242"/>
      <c r="U46" s="242"/>
      <c r="V46" s="242"/>
      <c r="W46" s="242"/>
      <c r="X46" s="243"/>
      <c r="Y46" s="139" t="s">
        <v>15</v>
      </c>
      <c r="Z46" s="140"/>
      <c r="AA46" s="210"/>
      <c r="AB46" s="742" t="s">
        <v>465</v>
      </c>
      <c r="AC46" s="338"/>
      <c r="AD46" s="338"/>
      <c r="AE46" s="91"/>
      <c r="AF46" s="92"/>
      <c r="AG46" s="92"/>
      <c r="AH46" s="92"/>
      <c r="AI46" s="93"/>
      <c r="AJ46" s="91"/>
      <c r="AK46" s="92"/>
      <c r="AL46" s="92"/>
      <c r="AM46" s="92"/>
      <c r="AN46" s="93"/>
      <c r="AO46" s="91"/>
      <c r="AP46" s="92"/>
      <c r="AQ46" s="92"/>
      <c r="AR46" s="92"/>
      <c r="AS46" s="93"/>
      <c r="AT46" s="309"/>
      <c r="AU46" s="310"/>
      <c r="AV46" s="310"/>
      <c r="AW46" s="310"/>
      <c r="AX46" s="311"/>
    </row>
    <row r="47" spans="1:50" ht="18.75" customHeight="1">
      <c r="A47" s="258" t="s">
        <v>13</v>
      </c>
      <c r="B47" s="259"/>
      <c r="C47" s="259"/>
      <c r="D47" s="259"/>
      <c r="E47" s="259"/>
      <c r="F47" s="260"/>
      <c r="G47" s="265" t="s">
        <v>319</v>
      </c>
      <c r="H47" s="266"/>
      <c r="I47" s="266"/>
      <c r="J47" s="266"/>
      <c r="K47" s="266"/>
      <c r="L47" s="266"/>
      <c r="M47" s="266"/>
      <c r="N47" s="266"/>
      <c r="O47" s="267"/>
      <c r="P47" s="285" t="s">
        <v>83</v>
      </c>
      <c r="Q47" s="266"/>
      <c r="R47" s="266"/>
      <c r="S47" s="266"/>
      <c r="T47" s="266"/>
      <c r="U47" s="266"/>
      <c r="V47" s="266"/>
      <c r="W47" s="266"/>
      <c r="X47" s="267"/>
      <c r="Y47" s="238"/>
      <c r="Z47" s="74"/>
      <c r="AA47" s="75"/>
      <c r="AB47" s="320" t="s">
        <v>12</v>
      </c>
      <c r="AC47" s="321"/>
      <c r="AD47" s="322"/>
      <c r="AE47" s="323" t="s">
        <v>69</v>
      </c>
      <c r="AF47" s="324"/>
      <c r="AG47" s="324"/>
      <c r="AH47" s="324"/>
      <c r="AI47" s="325"/>
      <c r="AJ47" s="323" t="s">
        <v>70</v>
      </c>
      <c r="AK47" s="324"/>
      <c r="AL47" s="324"/>
      <c r="AM47" s="324"/>
      <c r="AN47" s="325"/>
      <c r="AO47" s="323" t="s">
        <v>71</v>
      </c>
      <c r="AP47" s="324"/>
      <c r="AQ47" s="324"/>
      <c r="AR47" s="324"/>
      <c r="AS47" s="325"/>
      <c r="AT47" s="312" t="s">
        <v>303</v>
      </c>
      <c r="AU47" s="313"/>
      <c r="AV47" s="313"/>
      <c r="AW47" s="313"/>
      <c r="AX47" s="314"/>
    </row>
    <row r="48" spans="1:50" ht="18.75" customHeight="1">
      <c r="A48" s="258"/>
      <c r="B48" s="259"/>
      <c r="C48" s="259"/>
      <c r="D48" s="259"/>
      <c r="E48" s="259"/>
      <c r="F48" s="260"/>
      <c r="G48" s="268"/>
      <c r="H48" s="127"/>
      <c r="I48" s="127"/>
      <c r="J48" s="127"/>
      <c r="K48" s="127"/>
      <c r="L48" s="127"/>
      <c r="M48" s="127"/>
      <c r="N48" s="127"/>
      <c r="O48" s="269"/>
      <c r="P48" s="286"/>
      <c r="Q48" s="127"/>
      <c r="R48" s="127"/>
      <c r="S48" s="127"/>
      <c r="T48" s="127"/>
      <c r="U48" s="127"/>
      <c r="V48" s="127"/>
      <c r="W48" s="127"/>
      <c r="X48" s="269"/>
      <c r="Y48" s="387"/>
      <c r="Z48" s="388"/>
      <c r="AA48" s="389"/>
      <c r="AB48" s="184"/>
      <c r="AC48" s="179"/>
      <c r="AD48" s="180"/>
      <c r="AE48" s="185"/>
      <c r="AF48" s="178"/>
      <c r="AG48" s="178"/>
      <c r="AH48" s="178"/>
      <c r="AI48" s="326"/>
      <c r="AJ48" s="185"/>
      <c r="AK48" s="178"/>
      <c r="AL48" s="178"/>
      <c r="AM48" s="178"/>
      <c r="AN48" s="326"/>
      <c r="AO48" s="185"/>
      <c r="AP48" s="178"/>
      <c r="AQ48" s="178"/>
      <c r="AR48" s="178"/>
      <c r="AS48" s="326"/>
      <c r="AT48" s="67"/>
      <c r="AU48" s="129"/>
      <c r="AV48" s="129"/>
      <c r="AW48" s="127" t="s">
        <v>463</v>
      </c>
      <c r="AX48" s="128"/>
    </row>
    <row r="49" spans="1:50" ht="22.5" customHeight="1">
      <c r="A49" s="261"/>
      <c r="B49" s="259"/>
      <c r="C49" s="259"/>
      <c r="D49" s="259"/>
      <c r="E49" s="259"/>
      <c r="F49" s="260"/>
      <c r="G49" s="357"/>
      <c r="H49" s="329"/>
      <c r="I49" s="329"/>
      <c r="J49" s="329"/>
      <c r="K49" s="329"/>
      <c r="L49" s="329"/>
      <c r="M49" s="329"/>
      <c r="N49" s="329"/>
      <c r="O49" s="330"/>
      <c r="P49" s="299"/>
      <c r="Q49" s="240"/>
      <c r="R49" s="240"/>
      <c r="S49" s="240"/>
      <c r="T49" s="240"/>
      <c r="U49" s="240"/>
      <c r="V49" s="240"/>
      <c r="W49" s="240"/>
      <c r="X49" s="241"/>
      <c r="Y49" s="334" t="s">
        <v>14</v>
      </c>
      <c r="Z49" s="335"/>
      <c r="AA49" s="336"/>
      <c r="AB49" s="731"/>
      <c r="AC49" s="337"/>
      <c r="AD49" s="337"/>
      <c r="AE49" s="91"/>
      <c r="AF49" s="92"/>
      <c r="AG49" s="92"/>
      <c r="AH49" s="92"/>
      <c r="AI49" s="93"/>
      <c r="AJ49" s="91"/>
      <c r="AK49" s="92"/>
      <c r="AL49" s="92"/>
      <c r="AM49" s="92"/>
      <c r="AN49" s="93"/>
      <c r="AO49" s="91"/>
      <c r="AP49" s="92"/>
      <c r="AQ49" s="92"/>
      <c r="AR49" s="92"/>
      <c r="AS49" s="93"/>
      <c r="AT49" s="271"/>
      <c r="AU49" s="271"/>
      <c r="AV49" s="271"/>
      <c r="AW49" s="271"/>
      <c r="AX49" s="272"/>
    </row>
    <row r="50" spans="1:50" ht="22.5" customHeight="1">
      <c r="A50" s="262"/>
      <c r="B50" s="263"/>
      <c r="C50" s="263"/>
      <c r="D50" s="263"/>
      <c r="E50" s="263"/>
      <c r="F50" s="264"/>
      <c r="G50" s="331"/>
      <c r="H50" s="332"/>
      <c r="I50" s="332"/>
      <c r="J50" s="332"/>
      <c r="K50" s="332"/>
      <c r="L50" s="332"/>
      <c r="M50" s="332"/>
      <c r="N50" s="332"/>
      <c r="O50" s="333"/>
      <c r="P50" s="317"/>
      <c r="Q50" s="317"/>
      <c r="R50" s="317"/>
      <c r="S50" s="317"/>
      <c r="T50" s="317"/>
      <c r="U50" s="317"/>
      <c r="V50" s="317"/>
      <c r="W50" s="317"/>
      <c r="X50" s="318"/>
      <c r="Y50" s="214" t="s">
        <v>65</v>
      </c>
      <c r="Z50" s="140"/>
      <c r="AA50" s="210"/>
      <c r="AB50" s="371"/>
      <c r="AC50" s="327"/>
      <c r="AD50" s="327"/>
      <c r="AE50" s="91"/>
      <c r="AF50" s="92"/>
      <c r="AG50" s="92"/>
      <c r="AH50" s="92"/>
      <c r="AI50" s="93"/>
      <c r="AJ50" s="91"/>
      <c r="AK50" s="92"/>
      <c r="AL50" s="92"/>
      <c r="AM50" s="92"/>
      <c r="AN50" s="93"/>
      <c r="AO50" s="91"/>
      <c r="AP50" s="92"/>
      <c r="AQ50" s="92"/>
      <c r="AR50" s="92"/>
      <c r="AS50" s="93"/>
      <c r="AT50" s="91"/>
      <c r="AU50" s="92"/>
      <c r="AV50" s="92"/>
      <c r="AW50" s="92"/>
      <c r="AX50" s="94"/>
    </row>
    <row r="51" spans="1:50" ht="22.5" customHeight="1">
      <c r="A51" s="724"/>
      <c r="B51" s="725"/>
      <c r="C51" s="725"/>
      <c r="D51" s="725"/>
      <c r="E51" s="725"/>
      <c r="F51" s="726"/>
      <c r="G51" s="358"/>
      <c r="H51" s="359"/>
      <c r="I51" s="359"/>
      <c r="J51" s="359"/>
      <c r="K51" s="359"/>
      <c r="L51" s="359"/>
      <c r="M51" s="359"/>
      <c r="N51" s="359"/>
      <c r="O51" s="360"/>
      <c r="P51" s="242"/>
      <c r="Q51" s="242"/>
      <c r="R51" s="242"/>
      <c r="S51" s="242"/>
      <c r="T51" s="242"/>
      <c r="U51" s="242"/>
      <c r="V51" s="242"/>
      <c r="W51" s="242"/>
      <c r="X51" s="243"/>
      <c r="Y51" s="139" t="s">
        <v>15</v>
      </c>
      <c r="Z51" s="140"/>
      <c r="AA51" s="210"/>
      <c r="AB51" s="750" t="s">
        <v>464</v>
      </c>
      <c r="AC51" s="751"/>
      <c r="AD51" s="751"/>
      <c r="AE51" s="91"/>
      <c r="AF51" s="92"/>
      <c r="AG51" s="92"/>
      <c r="AH51" s="92"/>
      <c r="AI51" s="93"/>
      <c r="AJ51" s="91"/>
      <c r="AK51" s="92"/>
      <c r="AL51" s="92"/>
      <c r="AM51" s="92"/>
      <c r="AN51" s="93"/>
      <c r="AO51" s="91"/>
      <c r="AP51" s="92"/>
      <c r="AQ51" s="92"/>
      <c r="AR51" s="92"/>
      <c r="AS51" s="93"/>
      <c r="AT51" s="309"/>
      <c r="AU51" s="310"/>
      <c r="AV51" s="310"/>
      <c r="AW51" s="310"/>
      <c r="AX51" s="31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427" t="s">
        <v>370</v>
      </c>
      <c r="H2" s="428"/>
      <c r="I2" s="428"/>
      <c r="J2" s="428"/>
      <c r="K2" s="428"/>
      <c r="L2" s="428"/>
      <c r="M2" s="428"/>
      <c r="N2" s="428"/>
      <c r="O2" s="428"/>
      <c r="P2" s="428"/>
      <c r="Q2" s="428"/>
      <c r="R2" s="428"/>
      <c r="S2" s="428"/>
      <c r="T2" s="428"/>
      <c r="U2" s="428"/>
      <c r="V2" s="428"/>
      <c r="W2" s="428"/>
      <c r="X2" s="428"/>
      <c r="Y2" s="428"/>
      <c r="Z2" s="428"/>
      <c r="AA2" s="428"/>
      <c r="AB2" s="599"/>
      <c r="AC2" s="427" t="s">
        <v>460</v>
      </c>
      <c r="AD2" s="428"/>
      <c r="AE2" s="428"/>
      <c r="AF2" s="428"/>
      <c r="AG2" s="428"/>
      <c r="AH2" s="428"/>
      <c r="AI2" s="428"/>
      <c r="AJ2" s="428"/>
      <c r="AK2" s="428"/>
      <c r="AL2" s="428"/>
      <c r="AM2" s="428"/>
      <c r="AN2" s="428"/>
      <c r="AO2" s="428"/>
      <c r="AP2" s="428"/>
      <c r="AQ2" s="428"/>
      <c r="AR2" s="428"/>
      <c r="AS2" s="428"/>
      <c r="AT2" s="428"/>
      <c r="AU2" s="428"/>
      <c r="AV2" s="428"/>
      <c r="AW2" s="428"/>
      <c r="AX2" s="429"/>
    </row>
    <row r="3" spans="1:50" ht="24.75" customHeight="1">
      <c r="A3" s="755"/>
      <c r="B3" s="756"/>
      <c r="C3" s="756"/>
      <c r="D3" s="756"/>
      <c r="E3" s="756"/>
      <c r="F3" s="757"/>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c r="A4" s="755"/>
      <c r="B4" s="756"/>
      <c r="C4" s="756"/>
      <c r="D4" s="756"/>
      <c r="E4" s="756"/>
      <c r="F4" s="757"/>
      <c r="G4" s="445"/>
      <c r="H4" s="446"/>
      <c r="I4" s="446"/>
      <c r="J4" s="446"/>
      <c r="K4" s="447"/>
      <c r="L4" s="119"/>
      <c r="M4" s="120"/>
      <c r="N4" s="120"/>
      <c r="O4" s="120"/>
      <c r="P4" s="120"/>
      <c r="Q4" s="120"/>
      <c r="R4" s="120"/>
      <c r="S4" s="120"/>
      <c r="T4" s="120"/>
      <c r="U4" s="120"/>
      <c r="V4" s="120"/>
      <c r="W4" s="120"/>
      <c r="X4" s="121"/>
      <c r="Y4" s="448"/>
      <c r="Z4" s="449"/>
      <c r="AA4" s="449"/>
      <c r="AB4" s="451"/>
      <c r="AC4" s="445"/>
      <c r="AD4" s="446"/>
      <c r="AE4" s="446"/>
      <c r="AF4" s="446"/>
      <c r="AG4" s="447"/>
      <c r="AH4" s="119"/>
      <c r="AI4" s="120"/>
      <c r="AJ4" s="120"/>
      <c r="AK4" s="120"/>
      <c r="AL4" s="120"/>
      <c r="AM4" s="120"/>
      <c r="AN4" s="120"/>
      <c r="AO4" s="120"/>
      <c r="AP4" s="120"/>
      <c r="AQ4" s="120"/>
      <c r="AR4" s="120"/>
      <c r="AS4" s="120"/>
      <c r="AT4" s="121"/>
      <c r="AU4" s="448"/>
      <c r="AV4" s="449"/>
      <c r="AW4" s="449"/>
      <c r="AX4" s="450"/>
    </row>
    <row r="5" spans="1:50" ht="24.75" customHeight="1">
      <c r="A5" s="755"/>
      <c r="B5" s="756"/>
      <c r="C5" s="756"/>
      <c r="D5" s="756"/>
      <c r="E5" s="756"/>
      <c r="F5" s="757"/>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c r="A6" s="755"/>
      <c r="B6" s="756"/>
      <c r="C6" s="756"/>
      <c r="D6" s="756"/>
      <c r="E6" s="756"/>
      <c r="F6" s="757"/>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c r="A7" s="755"/>
      <c r="B7" s="756"/>
      <c r="C7" s="756"/>
      <c r="D7" s="756"/>
      <c r="E7" s="756"/>
      <c r="F7" s="757"/>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c r="A8" s="755"/>
      <c r="B8" s="756"/>
      <c r="C8" s="756"/>
      <c r="D8" s="756"/>
      <c r="E8" s="756"/>
      <c r="F8" s="757"/>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c r="A9" s="755"/>
      <c r="B9" s="756"/>
      <c r="C9" s="756"/>
      <c r="D9" s="756"/>
      <c r="E9" s="756"/>
      <c r="F9" s="757"/>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c r="A10" s="755"/>
      <c r="B10" s="756"/>
      <c r="C10" s="756"/>
      <c r="D10" s="756"/>
      <c r="E10" s="756"/>
      <c r="F10" s="757"/>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c r="A11" s="755"/>
      <c r="B11" s="756"/>
      <c r="C11" s="756"/>
      <c r="D11" s="756"/>
      <c r="E11" s="756"/>
      <c r="F11" s="757"/>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c r="A12" s="755"/>
      <c r="B12" s="756"/>
      <c r="C12" s="756"/>
      <c r="D12" s="756"/>
      <c r="E12" s="756"/>
      <c r="F12" s="757"/>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c r="A13" s="755"/>
      <c r="B13" s="756"/>
      <c r="C13" s="756"/>
      <c r="D13" s="756"/>
      <c r="E13" s="756"/>
      <c r="F13" s="757"/>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c r="A14" s="755"/>
      <c r="B14" s="756"/>
      <c r="C14" s="756"/>
      <c r="D14" s="756"/>
      <c r="E14" s="756"/>
      <c r="F14" s="757"/>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c r="A15" s="755"/>
      <c r="B15" s="756"/>
      <c r="C15" s="756"/>
      <c r="D15" s="756"/>
      <c r="E15" s="756"/>
      <c r="F15" s="757"/>
      <c r="G15" s="427" t="s">
        <v>371</v>
      </c>
      <c r="H15" s="428"/>
      <c r="I15" s="428"/>
      <c r="J15" s="428"/>
      <c r="K15" s="428"/>
      <c r="L15" s="428"/>
      <c r="M15" s="428"/>
      <c r="N15" s="428"/>
      <c r="O15" s="428"/>
      <c r="P15" s="428"/>
      <c r="Q15" s="428"/>
      <c r="R15" s="428"/>
      <c r="S15" s="428"/>
      <c r="T15" s="428"/>
      <c r="U15" s="428"/>
      <c r="V15" s="428"/>
      <c r="W15" s="428"/>
      <c r="X15" s="428"/>
      <c r="Y15" s="428"/>
      <c r="Z15" s="428"/>
      <c r="AA15" s="428"/>
      <c r="AB15" s="599"/>
      <c r="AC15" s="427" t="s">
        <v>372</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c r="A16" s="755"/>
      <c r="B16" s="756"/>
      <c r="C16" s="756"/>
      <c r="D16" s="756"/>
      <c r="E16" s="756"/>
      <c r="F16" s="757"/>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c r="A17" s="755"/>
      <c r="B17" s="756"/>
      <c r="C17" s="756"/>
      <c r="D17" s="756"/>
      <c r="E17" s="756"/>
      <c r="F17" s="757"/>
      <c r="G17" s="445"/>
      <c r="H17" s="446"/>
      <c r="I17" s="446"/>
      <c r="J17" s="446"/>
      <c r="K17" s="447"/>
      <c r="L17" s="119"/>
      <c r="M17" s="120"/>
      <c r="N17" s="120"/>
      <c r="O17" s="120"/>
      <c r="P17" s="120"/>
      <c r="Q17" s="120"/>
      <c r="R17" s="120"/>
      <c r="S17" s="120"/>
      <c r="T17" s="120"/>
      <c r="U17" s="120"/>
      <c r="V17" s="120"/>
      <c r="W17" s="120"/>
      <c r="X17" s="121"/>
      <c r="Y17" s="448"/>
      <c r="Z17" s="449"/>
      <c r="AA17" s="449"/>
      <c r="AB17" s="451"/>
      <c r="AC17" s="445"/>
      <c r="AD17" s="446"/>
      <c r="AE17" s="446"/>
      <c r="AF17" s="446"/>
      <c r="AG17" s="447"/>
      <c r="AH17" s="119"/>
      <c r="AI17" s="120"/>
      <c r="AJ17" s="120"/>
      <c r="AK17" s="120"/>
      <c r="AL17" s="120"/>
      <c r="AM17" s="120"/>
      <c r="AN17" s="120"/>
      <c r="AO17" s="120"/>
      <c r="AP17" s="120"/>
      <c r="AQ17" s="120"/>
      <c r="AR17" s="120"/>
      <c r="AS17" s="120"/>
      <c r="AT17" s="121"/>
      <c r="AU17" s="448"/>
      <c r="AV17" s="449"/>
      <c r="AW17" s="449"/>
      <c r="AX17" s="450"/>
    </row>
    <row r="18" spans="1:50" ht="24.75" customHeight="1">
      <c r="A18" s="755"/>
      <c r="B18" s="756"/>
      <c r="C18" s="756"/>
      <c r="D18" s="756"/>
      <c r="E18" s="756"/>
      <c r="F18" s="757"/>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c r="A19" s="755"/>
      <c r="B19" s="756"/>
      <c r="C19" s="756"/>
      <c r="D19" s="756"/>
      <c r="E19" s="756"/>
      <c r="F19" s="757"/>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c r="A20" s="755"/>
      <c r="B20" s="756"/>
      <c r="C20" s="756"/>
      <c r="D20" s="756"/>
      <c r="E20" s="756"/>
      <c r="F20" s="757"/>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c r="A21" s="755"/>
      <c r="B21" s="756"/>
      <c r="C21" s="756"/>
      <c r="D21" s="756"/>
      <c r="E21" s="756"/>
      <c r="F21" s="757"/>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c r="A22" s="755"/>
      <c r="B22" s="756"/>
      <c r="C22" s="756"/>
      <c r="D22" s="756"/>
      <c r="E22" s="756"/>
      <c r="F22" s="757"/>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c r="A23" s="755"/>
      <c r="B23" s="756"/>
      <c r="C23" s="756"/>
      <c r="D23" s="756"/>
      <c r="E23" s="756"/>
      <c r="F23" s="757"/>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c r="A24" s="755"/>
      <c r="B24" s="756"/>
      <c r="C24" s="756"/>
      <c r="D24" s="756"/>
      <c r="E24" s="756"/>
      <c r="F24" s="757"/>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c r="A25" s="755"/>
      <c r="B25" s="756"/>
      <c r="C25" s="756"/>
      <c r="D25" s="756"/>
      <c r="E25" s="756"/>
      <c r="F25" s="757"/>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c r="A26" s="755"/>
      <c r="B26" s="756"/>
      <c r="C26" s="756"/>
      <c r="D26" s="756"/>
      <c r="E26" s="756"/>
      <c r="F26" s="757"/>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c r="A27" s="755"/>
      <c r="B27" s="756"/>
      <c r="C27" s="756"/>
      <c r="D27" s="756"/>
      <c r="E27" s="756"/>
      <c r="F27" s="757"/>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c r="A28" s="755"/>
      <c r="B28" s="756"/>
      <c r="C28" s="756"/>
      <c r="D28" s="756"/>
      <c r="E28" s="756"/>
      <c r="F28" s="757"/>
      <c r="G28" s="427" t="s">
        <v>373</v>
      </c>
      <c r="H28" s="428"/>
      <c r="I28" s="428"/>
      <c r="J28" s="428"/>
      <c r="K28" s="428"/>
      <c r="L28" s="428"/>
      <c r="M28" s="428"/>
      <c r="N28" s="428"/>
      <c r="O28" s="428"/>
      <c r="P28" s="428"/>
      <c r="Q28" s="428"/>
      <c r="R28" s="428"/>
      <c r="S28" s="428"/>
      <c r="T28" s="428"/>
      <c r="U28" s="428"/>
      <c r="V28" s="428"/>
      <c r="W28" s="428"/>
      <c r="X28" s="428"/>
      <c r="Y28" s="428"/>
      <c r="Z28" s="428"/>
      <c r="AA28" s="428"/>
      <c r="AB28" s="599"/>
      <c r="AC28" s="427" t="s">
        <v>374</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c r="A29" s="755"/>
      <c r="B29" s="756"/>
      <c r="C29" s="756"/>
      <c r="D29" s="756"/>
      <c r="E29" s="756"/>
      <c r="F29" s="757"/>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c r="A30" s="755"/>
      <c r="B30" s="756"/>
      <c r="C30" s="756"/>
      <c r="D30" s="756"/>
      <c r="E30" s="756"/>
      <c r="F30" s="757"/>
      <c r="G30" s="445"/>
      <c r="H30" s="446"/>
      <c r="I30" s="446"/>
      <c r="J30" s="446"/>
      <c r="K30" s="447"/>
      <c r="L30" s="119"/>
      <c r="M30" s="120"/>
      <c r="N30" s="120"/>
      <c r="O30" s="120"/>
      <c r="P30" s="120"/>
      <c r="Q30" s="120"/>
      <c r="R30" s="120"/>
      <c r="S30" s="120"/>
      <c r="T30" s="120"/>
      <c r="U30" s="120"/>
      <c r="V30" s="120"/>
      <c r="W30" s="120"/>
      <c r="X30" s="121"/>
      <c r="Y30" s="448"/>
      <c r="Z30" s="449"/>
      <c r="AA30" s="449"/>
      <c r="AB30" s="451"/>
      <c r="AC30" s="445"/>
      <c r="AD30" s="446"/>
      <c r="AE30" s="446"/>
      <c r="AF30" s="446"/>
      <c r="AG30" s="447"/>
      <c r="AH30" s="119"/>
      <c r="AI30" s="120"/>
      <c r="AJ30" s="120"/>
      <c r="AK30" s="120"/>
      <c r="AL30" s="120"/>
      <c r="AM30" s="120"/>
      <c r="AN30" s="120"/>
      <c r="AO30" s="120"/>
      <c r="AP30" s="120"/>
      <c r="AQ30" s="120"/>
      <c r="AR30" s="120"/>
      <c r="AS30" s="120"/>
      <c r="AT30" s="121"/>
      <c r="AU30" s="448"/>
      <c r="AV30" s="449"/>
      <c r="AW30" s="449"/>
      <c r="AX30" s="450"/>
    </row>
    <row r="31" spans="1:50" ht="24.75" customHeight="1">
      <c r="A31" s="755"/>
      <c r="B31" s="756"/>
      <c r="C31" s="756"/>
      <c r="D31" s="756"/>
      <c r="E31" s="756"/>
      <c r="F31" s="757"/>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c r="A32" s="755"/>
      <c r="B32" s="756"/>
      <c r="C32" s="756"/>
      <c r="D32" s="756"/>
      <c r="E32" s="756"/>
      <c r="F32" s="757"/>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c r="A33" s="755"/>
      <c r="B33" s="756"/>
      <c r="C33" s="756"/>
      <c r="D33" s="756"/>
      <c r="E33" s="756"/>
      <c r="F33" s="757"/>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c r="A34" s="755"/>
      <c r="B34" s="756"/>
      <c r="C34" s="756"/>
      <c r="D34" s="756"/>
      <c r="E34" s="756"/>
      <c r="F34" s="757"/>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c r="A35" s="755"/>
      <c r="B35" s="756"/>
      <c r="C35" s="756"/>
      <c r="D35" s="756"/>
      <c r="E35" s="756"/>
      <c r="F35" s="757"/>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c r="A36" s="755"/>
      <c r="B36" s="756"/>
      <c r="C36" s="756"/>
      <c r="D36" s="756"/>
      <c r="E36" s="756"/>
      <c r="F36" s="757"/>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c r="A37" s="755"/>
      <c r="B37" s="756"/>
      <c r="C37" s="756"/>
      <c r="D37" s="756"/>
      <c r="E37" s="756"/>
      <c r="F37" s="757"/>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c r="A38" s="755"/>
      <c r="B38" s="756"/>
      <c r="C38" s="756"/>
      <c r="D38" s="756"/>
      <c r="E38" s="756"/>
      <c r="F38" s="757"/>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c r="A39" s="755"/>
      <c r="B39" s="756"/>
      <c r="C39" s="756"/>
      <c r="D39" s="756"/>
      <c r="E39" s="756"/>
      <c r="F39" s="757"/>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c r="A40" s="755"/>
      <c r="B40" s="756"/>
      <c r="C40" s="756"/>
      <c r="D40" s="756"/>
      <c r="E40" s="756"/>
      <c r="F40" s="757"/>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c r="A41" s="755"/>
      <c r="B41" s="756"/>
      <c r="C41" s="756"/>
      <c r="D41" s="756"/>
      <c r="E41" s="756"/>
      <c r="F41" s="757"/>
      <c r="G41" s="427" t="s">
        <v>375</v>
      </c>
      <c r="H41" s="428"/>
      <c r="I41" s="428"/>
      <c r="J41" s="428"/>
      <c r="K41" s="428"/>
      <c r="L41" s="428"/>
      <c r="M41" s="428"/>
      <c r="N41" s="428"/>
      <c r="O41" s="428"/>
      <c r="P41" s="428"/>
      <c r="Q41" s="428"/>
      <c r="R41" s="428"/>
      <c r="S41" s="428"/>
      <c r="T41" s="428"/>
      <c r="U41" s="428"/>
      <c r="V41" s="428"/>
      <c r="W41" s="428"/>
      <c r="X41" s="428"/>
      <c r="Y41" s="428"/>
      <c r="Z41" s="428"/>
      <c r="AA41" s="428"/>
      <c r="AB41" s="599"/>
      <c r="AC41" s="427" t="s">
        <v>376</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c r="A42" s="755"/>
      <c r="B42" s="756"/>
      <c r="C42" s="756"/>
      <c r="D42" s="756"/>
      <c r="E42" s="756"/>
      <c r="F42" s="757"/>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c r="A43" s="755"/>
      <c r="B43" s="756"/>
      <c r="C43" s="756"/>
      <c r="D43" s="756"/>
      <c r="E43" s="756"/>
      <c r="F43" s="757"/>
      <c r="G43" s="445"/>
      <c r="H43" s="446"/>
      <c r="I43" s="446"/>
      <c r="J43" s="446"/>
      <c r="K43" s="447"/>
      <c r="L43" s="119"/>
      <c r="M43" s="120"/>
      <c r="N43" s="120"/>
      <c r="O43" s="120"/>
      <c r="P43" s="120"/>
      <c r="Q43" s="120"/>
      <c r="R43" s="120"/>
      <c r="S43" s="120"/>
      <c r="T43" s="120"/>
      <c r="U43" s="120"/>
      <c r="V43" s="120"/>
      <c r="W43" s="120"/>
      <c r="X43" s="121"/>
      <c r="Y43" s="448"/>
      <c r="Z43" s="449"/>
      <c r="AA43" s="449"/>
      <c r="AB43" s="451"/>
      <c r="AC43" s="445"/>
      <c r="AD43" s="446"/>
      <c r="AE43" s="446"/>
      <c r="AF43" s="446"/>
      <c r="AG43" s="447"/>
      <c r="AH43" s="119"/>
      <c r="AI43" s="120"/>
      <c r="AJ43" s="120"/>
      <c r="AK43" s="120"/>
      <c r="AL43" s="120"/>
      <c r="AM43" s="120"/>
      <c r="AN43" s="120"/>
      <c r="AO43" s="120"/>
      <c r="AP43" s="120"/>
      <c r="AQ43" s="120"/>
      <c r="AR43" s="120"/>
      <c r="AS43" s="120"/>
      <c r="AT43" s="121"/>
      <c r="AU43" s="448"/>
      <c r="AV43" s="449"/>
      <c r="AW43" s="449"/>
      <c r="AX43" s="450"/>
    </row>
    <row r="44" spans="1:50" ht="24.75" customHeight="1">
      <c r="A44" s="755"/>
      <c r="B44" s="756"/>
      <c r="C44" s="756"/>
      <c r="D44" s="756"/>
      <c r="E44" s="756"/>
      <c r="F44" s="757"/>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c r="A45" s="755"/>
      <c r="B45" s="756"/>
      <c r="C45" s="756"/>
      <c r="D45" s="756"/>
      <c r="E45" s="756"/>
      <c r="F45" s="757"/>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c r="A46" s="755"/>
      <c r="B46" s="756"/>
      <c r="C46" s="756"/>
      <c r="D46" s="756"/>
      <c r="E46" s="756"/>
      <c r="F46" s="757"/>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c r="A47" s="755"/>
      <c r="B47" s="756"/>
      <c r="C47" s="756"/>
      <c r="D47" s="756"/>
      <c r="E47" s="756"/>
      <c r="F47" s="757"/>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c r="A48" s="755"/>
      <c r="B48" s="756"/>
      <c r="C48" s="756"/>
      <c r="D48" s="756"/>
      <c r="E48" s="756"/>
      <c r="F48" s="757"/>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c r="A49" s="755"/>
      <c r="B49" s="756"/>
      <c r="C49" s="756"/>
      <c r="D49" s="756"/>
      <c r="E49" s="756"/>
      <c r="F49" s="757"/>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c r="A50" s="755"/>
      <c r="B50" s="756"/>
      <c r="C50" s="756"/>
      <c r="D50" s="756"/>
      <c r="E50" s="756"/>
      <c r="F50" s="757"/>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c r="A51" s="755"/>
      <c r="B51" s="756"/>
      <c r="C51" s="756"/>
      <c r="D51" s="756"/>
      <c r="E51" s="756"/>
      <c r="F51" s="757"/>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c r="A52" s="755"/>
      <c r="B52" s="756"/>
      <c r="C52" s="756"/>
      <c r="D52" s="756"/>
      <c r="E52" s="756"/>
      <c r="F52" s="757"/>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c r="A53" s="758"/>
      <c r="B53" s="759"/>
      <c r="C53" s="759"/>
      <c r="D53" s="759"/>
      <c r="E53" s="759"/>
      <c r="F53" s="760"/>
      <c r="G53" s="761" t="s">
        <v>22</v>
      </c>
      <c r="H53" s="762"/>
      <c r="I53" s="762"/>
      <c r="J53" s="762"/>
      <c r="K53" s="762"/>
      <c r="L53" s="763"/>
      <c r="M53" s="764"/>
      <c r="N53" s="764"/>
      <c r="O53" s="764"/>
      <c r="P53" s="764"/>
      <c r="Q53" s="764"/>
      <c r="R53" s="764"/>
      <c r="S53" s="764"/>
      <c r="T53" s="764"/>
      <c r="U53" s="764"/>
      <c r="V53" s="764"/>
      <c r="W53" s="764"/>
      <c r="X53" s="765"/>
      <c r="Y53" s="766">
        <f>SUM(Y43:AB52)</f>
        <v>0</v>
      </c>
      <c r="Z53" s="767"/>
      <c r="AA53" s="767"/>
      <c r="AB53" s="768"/>
      <c r="AC53" s="761" t="s">
        <v>22</v>
      </c>
      <c r="AD53" s="762"/>
      <c r="AE53" s="762"/>
      <c r="AF53" s="762"/>
      <c r="AG53" s="762"/>
      <c r="AH53" s="763"/>
      <c r="AI53" s="764"/>
      <c r="AJ53" s="764"/>
      <c r="AK53" s="764"/>
      <c r="AL53" s="764"/>
      <c r="AM53" s="764"/>
      <c r="AN53" s="764"/>
      <c r="AO53" s="764"/>
      <c r="AP53" s="764"/>
      <c r="AQ53" s="764"/>
      <c r="AR53" s="764"/>
      <c r="AS53" s="764"/>
      <c r="AT53" s="765"/>
      <c r="AU53" s="766">
        <f>SUM(AU43:AX52)</f>
        <v>0</v>
      </c>
      <c r="AV53" s="767"/>
      <c r="AW53" s="767"/>
      <c r="AX53" s="769"/>
    </row>
    <row r="54" spans="1:50" s="51" customFormat="1" ht="24.75" customHeight="1" thickBot="1"/>
    <row r="55" spans="1:50" ht="30" customHeight="1">
      <c r="A55" s="752" t="s">
        <v>34</v>
      </c>
      <c r="B55" s="753"/>
      <c r="C55" s="753"/>
      <c r="D55" s="753"/>
      <c r="E55" s="753"/>
      <c r="F55" s="754"/>
      <c r="G55" s="427" t="s">
        <v>377</v>
      </c>
      <c r="H55" s="428"/>
      <c r="I55" s="428"/>
      <c r="J55" s="428"/>
      <c r="K55" s="428"/>
      <c r="L55" s="428"/>
      <c r="M55" s="428"/>
      <c r="N55" s="428"/>
      <c r="O55" s="428"/>
      <c r="P55" s="428"/>
      <c r="Q55" s="428"/>
      <c r="R55" s="428"/>
      <c r="S55" s="428"/>
      <c r="T55" s="428"/>
      <c r="U55" s="428"/>
      <c r="V55" s="428"/>
      <c r="W55" s="428"/>
      <c r="X55" s="428"/>
      <c r="Y55" s="428"/>
      <c r="Z55" s="428"/>
      <c r="AA55" s="428"/>
      <c r="AB55" s="599"/>
      <c r="AC55" s="427" t="s">
        <v>378</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c r="A56" s="755"/>
      <c r="B56" s="756"/>
      <c r="C56" s="756"/>
      <c r="D56" s="756"/>
      <c r="E56" s="756"/>
      <c r="F56" s="757"/>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c r="A57" s="755"/>
      <c r="B57" s="756"/>
      <c r="C57" s="756"/>
      <c r="D57" s="756"/>
      <c r="E57" s="756"/>
      <c r="F57" s="757"/>
      <c r="G57" s="445"/>
      <c r="H57" s="446"/>
      <c r="I57" s="446"/>
      <c r="J57" s="446"/>
      <c r="K57" s="447"/>
      <c r="L57" s="119"/>
      <c r="M57" s="120"/>
      <c r="N57" s="120"/>
      <c r="O57" s="120"/>
      <c r="P57" s="120"/>
      <c r="Q57" s="120"/>
      <c r="R57" s="120"/>
      <c r="S57" s="120"/>
      <c r="T57" s="120"/>
      <c r="U57" s="120"/>
      <c r="V57" s="120"/>
      <c r="W57" s="120"/>
      <c r="X57" s="121"/>
      <c r="Y57" s="448"/>
      <c r="Z57" s="449"/>
      <c r="AA57" s="449"/>
      <c r="AB57" s="451"/>
      <c r="AC57" s="445"/>
      <c r="AD57" s="446"/>
      <c r="AE57" s="446"/>
      <c r="AF57" s="446"/>
      <c r="AG57" s="447"/>
      <c r="AH57" s="119"/>
      <c r="AI57" s="120"/>
      <c r="AJ57" s="120"/>
      <c r="AK57" s="120"/>
      <c r="AL57" s="120"/>
      <c r="AM57" s="120"/>
      <c r="AN57" s="120"/>
      <c r="AO57" s="120"/>
      <c r="AP57" s="120"/>
      <c r="AQ57" s="120"/>
      <c r="AR57" s="120"/>
      <c r="AS57" s="120"/>
      <c r="AT57" s="121"/>
      <c r="AU57" s="448"/>
      <c r="AV57" s="449"/>
      <c r="AW57" s="449"/>
      <c r="AX57" s="450"/>
    </row>
    <row r="58" spans="1:50" ht="24.75" customHeight="1">
      <c r="A58" s="755"/>
      <c r="B58" s="756"/>
      <c r="C58" s="756"/>
      <c r="D58" s="756"/>
      <c r="E58" s="756"/>
      <c r="F58" s="757"/>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c r="A59" s="755"/>
      <c r="B59" s="756"/>
      <c r="C59" s="756"/>
      <c r="D59" s="756"/>
      <c r="E59" s="756"/>
      <c r="F59" s="757"/>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c r="A60" s="755"/>
      <c r="B60" s="756"/>
      <c r="C60" s="756"/>
      <c r="D60" s="756"/>
      <c r="E60" s="756"/>
      <c r="F60" s="757"/>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c r="A61" s="755"/>
      <c r="B61" s="756"/>
      <c r="C61" s="756"/>
      <c r="D61" s="756"/>
      <c r="E61" s="756"/>
      <c r="F61" s="757"/>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c r="A62" s="755"/>
      <c r="B62" s="756"/>
      <c r="C62" s="756"/>
      <c r="D62" s="756"/>
      <c r="E62" s="756"/>
      <c r="F62" s="757"/>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c r="A63" s="755"/>
      <c r="B63" s="756"/>
      <c r="C63" s="756"/>
      <c r="D63" s="756"/>
      <c r="E63" s="756"/>
      <c r="F63" s="757"/>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c r="A64" s="755"/>
      <c r="B64" s="756"/>
      <c r="C64" s="756"/>
      <c r="D64" s="756"/>
      <c r="E64" s="756"/>
      <c r="F64" s="757"/>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c r="A65" s="755"/>
      <c r="B65" s="756"/>
      <c r="C65" s="756"/>
      <c r="D65" s="756"/>
      <c r="E65" s="756"/>
      <c r="F65" s="757"/>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c r="A66" s="755"/>
      <c r="B66" s="756"/>
      <c r="C66" s="756"/>
      <c r="D66" s="756"/>
      <c r="E66" s="756"/>
      <c r="F66" s="757"/>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c r="A67" s="755"/>
      <c r="B67" s="756"/>
      <c r="C67" s="756"/>
      <c r="D67" s="756"/>
      <c r="E67" s="756"/>
      <c r="F67" s="757"/>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c r="A68" s="755"/>
      <c r="B68" s="756"/>
      <c r="C68" s="756"/>
      <c r="D68" s="756"/>
      <c r="E68" s="756"/>
      <c r="F68" s="757"/>
      <c r="G68" s="427" t="s">
        <v>379</v>
      </c>
      <c r="H68" s="428"/>
      <c r="I68" s="428"/>
      <c r="J68" s="428"/>
      <c r="K68" s="428"/>
      <c r="L68" s="428"/>
      <c r="M68" s="428"/>
      <c r="N68" s="428"/>
      <c r="O68" s="428"/>
      <c r="P68" s="428"/>
      <c r="Q68" s="428"/>
      <c r="R68" s="428"/>
      <c r="S68" s="428"/>
      <c r="T68" s="428"/>
      <c r="U68" s="428"/>
      <c r="V68" s="428"/>
      <c r="W68" s="428"/>
      <c r="X68" s="428"/>
      <c r="Y68" s="428"/>
      <c r="Z68" s="428"/>
      <c r="AA68" s="428"/>
      <c r="AB68" s="599"/>
      <c r="AC68" s="427" t="s">
        <v>380</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c r="A69" s="755"/>
      <c r="B69" s="756"/>
      <c r="C69" s="756"/>
      <c r="D69" s="756"/>
      <c r="E69" s="756"/>
      <c r="F69" s="757"/>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c r="A70" s="755"/>
      <c r="B70" s="756"/>
      <c r="C70" s="756"/>
      <c r="D70" s="756"/>
      <c r="E70" s="756"/>
      <c r="F70" s="757"/>
      <c r="G70" s="445"/>
      <c r="H70" s="446"/>
      <c r="I70" s="446"/>
      <c r="J70" s="446"/>
      <c r="K70" s="447"/>
      <c r="L70" s="119"/>
      <c r="M70" s="120"/>
      <c r="N70" s="120"/>
      <c r="O70" s="120"/>
      <c r="P70" s="120"/>
      <c r="Q70" s="120"/>
      <c r="R70" s="120"/>
      <c r="S70" s="120"/>
      <c r="T70" s="120"/>
      <c r="U70" s="120"/>
      <c r="V70" s="120"/>
      <c r="W70" s="120"/>
      <c r="X70" s="121"/>
      <c r="Y70" s="448"/>
      <c r="Z70" s="449"/>
      <c r="AA70" s="449"/>
      <c r="AB70" s="451"/>
      <c r="AC70" s="445"/>
      <c r="AD70" s="446"/>
      <c r="AE70" s="446"/>
      <c r="AF70" s="446"/>
      <c r="AG70" s="447"/>
      <c r="AH70" s="119"/>
      <c r="AI70" s="120"/>
      <c r="AJ70" s="120"/>
      <c r="AK70" s="120"/>
      <c r="AL70" s="120"/>
      <c r="AM70" s="120"/>
      <c r="AN70" s="120"/>
      <c r="AO70" s="120"/>
      <c r="AP70" s="120"/>
      <c r="AQ70" s="120"/>
      <c r="AR70" s="120"/>
      <c r="AS70" s="120"/>
      <c r="AT70" s="121"/>
      <c r="AU70" s="448"/>
      <c r="AV70" s="449"/>
      <c r="AW70" s="449"/>
      <c r="AX70" s="450"/>
    </row>
    <row r="71" spans="1:50" ht="24.75" customHeight="1">
      <c r="A71" s="755"/>
      <c r="B71" s="756"/>
      <c r="C71" s="756"/>
      <c r="D71" s="756"/>
      <c r="E71" s="756"/>
      <c r="F71" s="757"/>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c r="A72" s="755"/>
      <c r="B72" s="756"/>
      <c r="C72" s="756"/>
      <c r="D72" s="756"/>
      <c r="E72" s="756"/>
      <c r="F72" s="757"/>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c r="A73" s="755"/>
      <c r="B73" s="756"/>
      <c r="C73" s="756"/>
      <c r="D73" s="756"/>
      <c r="E73" s="756"/>
      <c r="F73" s="757"/>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c r="A74" s="755"/>
      <c r="B74" s="756"/>
      <c r="C74" s="756"/>
      <c r="D74" s="756"/>
      <c r="E74" s="756"/>
      <c r="F74" s="757"/>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c r="A75" s="755"/>
      <c r="B75" s="756"/>
      <c r="C75" s="756"/>
      <c r="D75" s="756"/>
      <c r="E75" s="756"/>
      <c r="F75" s="757"/>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c r="A76" s="755"/>
      <c r="B76" s="756"/>
      <c r="C76" s="756"/>
      <c r="D76" s="756"/>
      <c r="E76" s="756"/>
      <c r="F76" s="757"/>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c r="A77" s="755"/>
      <c r="B77" s="756"/>
      <c r="C77" s="756"/>
      <c r="D77" s="756"/>
      <c r="E77" s="756"/>
      <c r="F77" s="757"/>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c r="A78" s="755"/>
      <c r="B78" s="756"/>
      <c r="C78" s="756"/>
      <c r="D78" s="756"/>
      <c r="E78" s="756"/>
      <c r="F78" s="757"/>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c r="A79" s="755"/>
      <c r="B79" s="756"/>
      <c r="C79" s="756"/>
      <c r="D79" s="756"/>
      <c r="E79" s="756"/>
      <c r="F79" s="757"/>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c r="A80" s="755"/>
      <c r="B80" s="756"/>
      <c r="C80" s="756"/>
      <c r="D80" s="756"/>
      <c r="E80" s="756"/>
      <c r="F80" s="757"/>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c r="A81" s="755"/>
      <c r="B81" s="756"/>
      <c r="C81" s="756"/>
      <c r="D81" s="756"/>
      <c r="E81" s="756"/>
      <c r="F81" s="757"/>
      <c r="G81" s="427" t="s">
        <v>381</v>
      </c>
      <c r="H81" s="428"/>
      <c r="I81" s="428"/>
      <c r="J81" s="428"/>
      <c r="K81" s="428"/>
      <c r="L81" s="428"/>
      <c r="M81" s="428"/>
      <c r="N81" s="428"/>
      <c r="O81" s="428"/>
      <c r="P81" s="428"/>
      <c r="Q81" s="428"/>
      <c r="R81" s="428"/>
      <c r="S81" s="428"/>
      <c r="T81" s="428"/>
      <c r="U81" s="428"/>
      <c r="V81" s="428"/>
      <c r="W81" s="428"/>
      <c r="X81" s="428"/>
      <c r="Y81" s="428"/>
      <c r="Z81" s="428"/>
      <c r="AA81" s="428"/>
      <c r="AB81" s="599"/>
      <c r="AC81" s="427" t="s">
        <v>382</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c r="A82" s="755"/>
      <c r="B82" s="756"/>
      <c r="C82" s="756"/>
      <c r="D82" s="756"/>
      <c r="E82" s="756"/>
      <c r="F82" s="757"/>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c r="A83" s="755"/>
      <c r="B83" s="756"/>
      <c r="C83" s="756"/>
      <c r="D83" s="756"/>
      <c r="E83" s="756"/>
      <c r="F83" s="757"/>
      <c r="G83" s="445"/>
      <c r="H83" s="446"/>
      <c r="I83" s="446"/>
      <c r="J83" s="446"/>
      <c r="K83" s="447"/>
      <c r="L83" s="119"/>
      <c r="M83" s="120"/>
      <c r="N83" s="120"/>
      <c r="O83" s="120"/>
      <c r="P83" s="120"/>
      <c r="Q83" s="120"/>
      <c r="R83" s="120"/>
      <c r="S83" s="120"/>
      <c r="T83" s="120"/>
      <c r="U83" s="120"/>
      <c r="V83" s="120"/>
      <c r="W83" s="120"/>
      <c r="X83" s="121"/>
      <c r="Y83" s="448"/>
      <c r="Z83" s="449"/>
      <c r="AA83" s="449"/>
      <c r="AB83" s="451"/>
      <c r="AC83" s="445"/>
      <c r="AD83" s="446"/>
      <c r="AE83" s="446"/>
      <c r="AF83" s="446"/>
      <c r="AG83" s="447"/>
      <c r="AH83" s="119"/>
      <c r="AI83" s="120"/>
      <c r="AJ83" s="120"/>
      <c r="AK83" s="120"/>
      <c r="AL83" s="120"/>
      <c r="AM83" s="120"/>
      <c r="AN83" s="120"/>
      <c r="AO83" s="120"/>
      <c r="AP83" s="120"/>
      <c r="AQ83" s="120"/>
      <c r="AR83" s="120"/>
      <c r="AS83" s="120"/>
      <c r="AT83" s="121"/>
      <c r="AU83" s="448"/>
      <c r="AV83" s="449"/>
      <c r="AW83" s="449"/>
      <c r="AX83" s="450"/>
    </row>
    <row r="84" spans="1:50" ht="24.75" customHeight="1">
      <c r="A84" s="755"/>
      <c r="B84" s="756"/>
      <c r="C84" s="756"/>
      <c r="D84" s="756"/>
      <c r="E84" s="756"/>
      <c r="F84" s="757"/>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c r="A85" s="755"/>
      <c r="B85" s="756"/>
      <c r="C85" s="756"/>
      <c r="D85" s="756"/>
      <c r="E85" s="756"/>
      <c r="F85" s="757"/>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c r="A86" s="755"/>
      <c r="B86" s="756"/>
      <c r="C86" s="756"/>
      <c r="D86" s="756"/>
      <c r="E86" s="756"/>
      <c r="F86" s="757"/>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c r="A87" s="755"/>
      <c r="B87" s="756"/>
      <c r="C87" s="756"/>
      <c r="D87" s="756"/>
      <c r="E87" s="756"/>
      <c r="F87" s="757"/>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c r="A88" s="755"/>
      <c r="B88" s="756"/>
      <c r="C88" s="756"/>
      <c r="D88" s="756"/>
      <c r="E88" s="756"/>
      <c r="F88" s="757"/>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c r="A89" s="755"/>
      <c r="B89" s="756"/>
      <c r="C89" s="756"/>
      <c r="D89" s="756"/>
      <c r="E89" s="756"/>
      <c r="F89" s="757"/>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c r="A90" s="755"/>
      <c r="B90" s="756"/>
      <c r="C90" s="756"/>
      <c r="D90" s="756"/>
      <c r="E90" s="756"/>
      <c r="F90" s="757"/>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c r="A91" s="755"/>
      <c r="B91" s="756"/>
      <c r="C91" s="756"/>
      <c r="D91" s="756"/>
      <c r="E91" s="756"/>
      <c r="F91" s="757"/>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c r="A92" s="755"/>
      <c r="B92" s="756"/>
      <c r="C92" s="756"/>
      <c r="D92" s="756"/>
      <c r="E92" s="756"/>
      <c r="F92" s="757"/>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c r="A93" s="755"/>
      <c r="B93" s="756"/>
      <c r="C93" s="756"/>
      <c r="D93" s="756"/>
      <c r="E93" s="756"/>
      <c r="F93" s="757"/>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c r="A94" s="755"/>
      <c r="B94" s="756"/>
      <c r="C94" s="756"/>
      <c r="D94" s="756"/>
      <c r="E94" s="756"/>
      <c r="F94" s="757"/>
      <c r="G94" s="427" t="s">
        <v>383</v>
      </c>
      <c r="H94" s="428"/>
      <c r="I94" s="428"/>
      <c r="J94" s="428"/>
      <c r="K94" s="428"/>
      <c r="L94" s="428"/>
      <c r="M94" s="428"/>
      <c r="N94" s="428"/>
      <c r="O94" s="428"/>
      <c r="P94" s="428"/>
      <c r="Q94" s="428"/>
      <c r="R94" s="428"/>
      <c r="S94" s="428"/>
      <c r="T94" s="428"/>
      <c r="U94" s="428"/>
      <c r="V94" s="428"/>
      <c r="W94" s="428"/>
      <c r="X94" s="428"/>
      <c r="Y94" s="428"/>
      <c r="Z94" s="428"/>
      <c r="AA94" s="428"/>
      <c r="AB94" s="599"/>
      <c r="AC94" s="427" t="s">
        <v>384</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c r="A95" s="755"/>
      <c r="B95" s="756"/>
      <c r="C95" s="756"/>
      <c r="D95" s="756"/>
      <c r="E95" s="756"/>
      <c r="F95" s="757"/>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c r="A96" s="755"/>
      <c r="B96" s="756"/>
      <c r="C96" s="756"/>
      <c r="D96" s="756"/>
      <c r="E96" s="756"/>
      <c r="F96" s="757"/>
      <c r="G96" s="445"/>
      <c r="H96" s="446"/>
      <c r="I96" s="446"/>
      <c r="J96" s="446"/>
      <c r="K96" s="447"/>
      <c r="L96" s="119"/>
      <c r="M96" s="120"/>
      <c r="N96" s="120"/>
      <c r="O96" s="120"/>
      <c r="P96" s="120"/>
      <c r="Q96" s="120"/>
      <c r="R96" s="120"/>
      <c r="S96" s="120"/>
      <c r="T96" s="120"/>
      <c r="U96" s="120"/>
      <c r="V96" s="120"/>
      <c r="W96" s="120"/>
      <c r="X96" s="121"/>
      <c r="Y96" s="448"/>
      <c r="Z96" s="449"/>
      <c r="AA96" s="449"/>
      <c r="AB96" s="451"/>
      <c r="AC96" s="445"/>
      <c r="AD96" s="446"/>
      <c r="AE96" s="446"/>
      <c r="AF96" s="446"/>
      <c r="AG96" s="447"/>
      <c r="AH96" s="119"/>
      <c r="AI96" s="120"/>
      <c r="AJ96" s="120"/>
      <c r="AK96" s="120"/>
      <c r="AL96" s="120"/>
      <c r="AM96" s="120"/>
      <c r="AN96" s="120"/>
      <c r="AO96" s="120"/>
      <c r="AP96" s="120"/>
      <c r="AQ96" s="120"/>
      <c r="AR96" s="120"/>
      <c r="AS96" s="120"/>
      <c r="AT96" s="121"/>
      <c r="AU96" s="448"/>
      <c r="AV96" s="449"/>
      <c r="AW96" s="449"/>
      <c r="AX96" s="450"/>
    </row>
    <row r="97" spans="1:50" ht="24.75" customHeight="1">
      <c r="A97" s="755"/>
      <c r="B97" s="756"/>
      <c r="C97" s="756"/>
      <c r="D97" s="756"/>
      <c r="E97" s="756"/>
      <c r="F97" s="757"/>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c r="A98" s="755"/>
      <c r="B98" s="756"/>
      <c r="C98" s="756"/>
      <c r="D98" s="756"/>
      <c r="E98" s="756"/>
      <c r="F98" s="757"/>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c r="A99" s="755"/>
      <c r="B99" s="756"/>
      <c r="C99" s="756"/>
      <c r="D99" s="756"/>
      <c r="E99" s="756"/>
      <c r="F99" s="757"/>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c r="A100" s="755"/>
      <c r="B100" s="756"/>
      <c r="C100" s="756"/>
      <c r="D100" s="756"/>
      <c r="E100" s="756"/>
      <c r="F100" s="757"/>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c r="A101" s="755"/>
      <c r="B101" s="756"/>
      <c r="C101" s="756"/>
      <c r="D101" s="756"/>
      <c r="E101" s="756"/>
      <c r="F101" s="757"/>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c r="A102" s="755"/>
      <c r="B102" s="756"/>
      <c r="C102" s="756"/>
      <c r="D102" s="756"/>
      <c r="E102" s="756"/>
      <c r="F102" s="757"/>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c r="A103" s="755"/>
      <c r="B103" s="756"/>
      <c r="C103" s="756"/>
      <c r="D103" s="756"/>
      <c r="E103" s="756"/>
      <c r="F103" s="757"/>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c r="A104" s="755"/>
      <c r="B104" s="756"/>
      <c r="C104" s="756"/>
      <c r="D104" s="756"/>
      <c r="E104" s="756"/>
      <c r="F104" s="757"/>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c r="A105" s="755"/>
      <c r="B105" s="756"/>
      <c r="C105" s="756"/>
      <c r="D105" s="756"/>
      <c r="E105" s="756"/>
      <c r="F105" s="757"/>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c r="A106" s="758"/>
      <c r="B106" s="759"/>
      <c r="C106" s="759"/>
      <c r="D106" s="759"/>
      <c r="E106" s="759"/>
      <c r="F106" s="760"/>
      <c r="G106" s="761" t="s">
        <v>22</v>
      </c>
      <c r="H106" s="762"/>
      <c r="I106" s="762"/>
      <c r="J106" s="762"/>
      <c r="K106" s="762"/>
      <c r="L106" s="763"/>
      <c r="M106" s="764"/>
      <c r="N106" s="764"/>
      <c r="O106" s="764"/>
      <c r="P106" s="764"/>
      <c r="Q106" s="764"/>
      <c r="R106" s="764"/>
      <c r="S106" s="764"/>
      <c r="T106" s="764"/>
      <c r="U106" s="764"/>
      <c r="V106" s="764"/>
      <c r="W106" s="764"/>
      <c r="X106" s="765"/>
      <c r="Y106" s="766">
        <f>SUM(Y96:AB105)</f>
        <v>0</v>
      </c>
      <c r="Z106" s="767"/>
      <c r="AA106" s="767"/>
      <c r="AB106" s="768"/>
      <c r="AC106" s="761" t="s">
        <v>22</v>
      </c>
      <c r="AD106" s="762"/>
      <c r="AE106" s="762"/>
      <c r="AF106" s="762"/>
      <c r="AG106" s="762"/>
      <c r="AH106" s="763"/>
      <c r="AI106" s="764"/>
      <c r="AJ106" s="764"/>
      <c r="AK106" s="764"/>
      <c r="AL106" s="764"/>
      <c r="AM106" s="764"/>
      <c r="AN106" s="764"/>
      <c r="AO106" s="764"/>
      <c r="AP106" s="764"/>
      <c r="AQ106" s="764"/>
      <c r="AR106" s="764"/>
      <c r="AS106" s="764"/>
      <c r="AT106" s="765"/>
      <c r="AU106" s="766">
        <f>SUM(AU96:AX105)</f>
        <v>0</v>
      </c>
      <c r="AV106" s="767"/>
      <c r="AW106" s="767"/>
      <c r="AX106" s="769"/>
    </row>
    <row r="107" spans="1:50" s="51" customFormat="1" ht="24.75" customHeight="1" thickBot="1"/>
    <row r="108" spans="1:50" ht="30" customHeight="1">
      <c r="A108" s="752" t="s">
        <v>34</v>
      </c>
      <c r="B108" s="753"/>
      <c r="C108" s="753"/>
      <c r="D108" s="753"/>
      <c r="E108" s="753"/>
      <c r="F108" s="754"/>
      <c r="G108" s="427" t="s">
        <v>385</v>
      </c>
      <c r="H108" s="428"/>
      <c r="I108" s="428"/>
      <c r="J108" s="428"/>
      <c r="K108" s="428"/>
      <c r="L108" s="428"/>
      <c r="M108" s="428"/>
      <c r="N108" s="428"/>
      <c r="O108" s="428"/>
      <c r="P108" s="428"/>
      <c r="Q108" s="428"/>
      <c r="R108" s="428"/>
      <c r="S108" s="428"/>
      <c r="T108" s="428"/>
      <c r="U108" s="428"/>
      <c r="V108" s="428"/>
      <c r="W108" s="428"/>
      <c r="X108" s="428"/>
      <c r="Y108" s="428"/>
      <c r="Z108" s="428"/>
      <c r="AA108" s="428"/>
      <c r="AB108" s="599"/>
      <c r="AC108" s="427" t="s">
        <v>386</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c r="A109" s="755"/>
      <c r="B109" s="756"/>
      <c r="C109" s="756"/>
      <c r="D109" s="756"/>
      <c r="E109" s="756"/>
      <c r="F109" s="757"/>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c r="A110" s="755"/>
      <c r="B110" s="756"/>
      <c r="C110" s="756"/>
      <c r="D110" s="756"/>
      <c r="E110" s="756"/>
      <c r="F110" s="757"/>
      <c r="G110" s="445"/>
      <c r="H110" s="446"/>
      <c r="I110" s="446"/>
      <c r="J110" s="446"/>
      <c r="K110" s="447"/>
      <c r="L110" s="119"/>
      <c r="M110" s="120"/>
      <c r="N110" s="120"/>
      <c r="O110" s="120"/>
      <c r="P110" s="120"/>
      <c r="Q110" s="120"/>
      <c r="R110" s="120"/>
      <c r="S110" s="120"/>
      <c r="T110" s="120"/>
      <c r="U110" s="120"/>
      <c r="V110" s="120"/>
      <c r="W110" s="120"/>
      <c r="X110" s="121"/>
      <c r="Y110" s="448"/>
      <c r="Z110" s="449"/>
      <c r="AA110" s="449"/>
      <c r="AB110" s="451"/>
      <c r="AC110" s="445"/>
      <c r="AD110" s="446"/>
      <c r="AE110" s="446"/>
      <c r="AF110" s="446"/>
      <c r="AG110" s="447"/>
      <c r="AH110" s="119"/>
      <c r="AI110" s="120"/>
      <c r="AJ110" s="120"/>
      <c r="AK110" s="120"/>
      <c r="AL110" s="120"/>
      <c r="AM110" s="120"/>
      <c r="AN110" s="120"/>
      <c r="AO110" s="120"/>
      <c r="AP110" s="120"/>
      <c r="AQ110" s="120"/>
      <c r="AR110" s="120"/>
      <c r="AS110" s="120"/>
      <c r="AT110" s="121"/>
      <c r="AU110" s="448"/>
      <c r="AV110" s="449"/>
      <c r="AW110" s="449"/>
      <c r="AX110" s="450"/>
    </row>
    <row r="111" spans="1:50" ht="24.75" customHeight="1">
      <c r="A111" s="755"/>
      <c r="B111" s="756"/>
      <c r="C111" s="756"/>
      <c r="D111" s="756"/>
      <c r="E111" s="756"/>
      <c r="F111" s="757"/>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c r="A112" s="755"/>
      <c r="B112" s="756"/>
      <c r="C112" s="756"/>
      <c r="D112" s="756"/>
      <c r="E112" s="756"/>
      <c r="F112" s="757"/>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c r="A113" s="755"/>
      <c r="B113" s="756"/>
      <c r="C113" s="756"/>
      <c r="D113" s="756"/>
      <c r="E113" s="756"/>
      <c r="F113" s="757"/>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c r="A114" s="755"/>
      <c r="B114" s="756"/>
      <c r="C114" s="756"/>
      <c r="D114" s="756"/>
      <c r="E114" s="756"/>
      <c r="F114" s="757"/>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c r="A115" s="755"/>
      <c r="B115" s="756"/>
      <c r="C115" s="756"/>
      <c r="D115" s="756"/>
      <c r="E115" s="756"/>
      <c r="F115" s="757"/>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c r="A116" s="755"/>
      <c r="B116" s="756"/>
      <c r="C116" s="756"/>
      <c r="D116" s="756"/>
      <c r="E116" s="756"/>
      <c r="F116" s="757"/>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c r="A117" s="755"/>
      <c r="B117" s="756"/>
      <c r="C117" s="756"/>
      <c r="D117" s="756"/>
      <c r="E117" s="756"/>
      <c r="F117" s="757"/>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c r="A118" s="755"/>
      <c r="B118" s="756"/>
      <c r="C118" s="756"/>
      <c r="D118" s="756"/>
      <c r="E118" s="756"/>
      <c r="F118" s="757"/>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c r="A119" s="755"/>
      <c r="B119" s="756"/>
      <c r="C119" s="756"/>
      <c r="D119" s="756"/>
      <c r="E119" s="756"/>
      <c r="F119" s="757"/>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c r="A120" s="755"/>
      <c r="B120" s="756"/>
      <c r="C120" s="756"/>
      <c r="D120" s="756"/>
      <c r="E120" s="756"/>
      <c r="F120" s="757"/>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c r="A121" s="755"/>
      <c r="B121" s="756"/>
      <c r="C121" s="756"/>
      <c r="D121" s="756"/>
      <c r="E121" s="756"/>
      <c r="F121" s="757"/>
      <c r="G121" s="427" t="s">
        <v>407</v>
      </c>
      <c r="H121" s="428"/>
      <c r="I121" s="428"/>
      <c r="J121" s="428"/>
      <c r="K121" s="428"/>
      <c r="L121" s="428"/>
      <c r="M121" s="428"/>
      <c r="N121" s="428"/>
      <c r="O121" s="428"/>
      <c r="P121" s="428"/>
      <c r="Q121" s="428"/>
      <c r="R121" s="428"/>
      <c r="S121" s="428"/>
      <c r="T121" s="428"/>
      <c r="U121" s="428"/>
      <c r="V121" s="428"/>
      <c r="W121" s="428"/>
      <c r="X121" s="428"/>
      <c r="Y121" s="428"/>
      <c r="Z121" s="428"/>
      <c r="AA121" s="428"/>
      <c r="AB121" s="599"/>
      <c r="AC121" s="427" t="s">
        <v>387</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c r="A122" s="755"/>
      <c r="B122" s="756"/>
      <c r="C122" s="756"/>
      <c r="D122" s="756"/>
      <c r="E122" s="756"/>
      <c r="F122" s="757"/>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c r="A123" s="755"/>
      <c r="B123" s="756"/>
      <c r="C123" s="756"/>
      <c r="D123" s="756"/>
      <c r="E123" s="756"/>
      <c r="F123" s="757"/>
      <c r="G123" s="445"/>
      <c r="H123" s="446"/>
      <c r="I123" s="446"/>
      <c r="J123" s="446"/>
      <c r="K123" s="447"/>
      <c r="L123" s="119"/>
      <c r="M123" s="120"/>
      <c r="N123" s="120"/>
      <c r="O123" s="120"/>
      <c r="P123" s="120"/>
      <c r="Q123" s="120"/>
      <c r="R123" s="120"/>
      <c r="S123" s="120"/>
      <c r="T123" s="120"/>
      <c r="U123" s="120"/>
      <c r="V123" s="120"/>
      <c r="W123" s="120"/>
      <c r="X123" s="121"/>
      <c r="Y123" s="448"/>
      <c r="Z123" s="449"/>
      <c r="AA123" s="449"/>
      <c r="AB123" s="451"/>
      <c r="AC123" s="445"/>
      <c r="AD123" s="446"/>
      <c r="AE123" s="446"/>
      <c r="AF123" s="446"/>
      <c r="AG123" s="447"/>
      <c r="AH123" s="119"/>
      <c r="AI123" s="120"/>
      <c r="AJ123" s="120"/>
      <c r="AK123" s="120"/>
      <c r="AL123" s="120"/>
      <c r="AM123" s="120"/>
      <c r="AN123" s="120"/>
      <c r="AO123" s="120"/>
      <c r="AP123" s="120"/>
      <c r="AQ123" s="120"/>
      <c r="AR123" s="120"/>
      <c r="AS123" s="120"/>
      <c r="AT123" s="121"/>
      <c r="AU123" s="448"/>
      <c r="AV123" s="449"/>
      <c r="AW123" s="449"/>
      <c r="AX123" s="450"/>
    </row>
    <row r="124" spans="1:50" ht="24.75" customHeight="1">
      <c r="A124" s="755"/>
      <c r="B124" s="756"/>
      <c r="C124" s="756"/>
      <c r="D124" s="756"/>
      <c r="E124" s="756"/>
      <c r="F124" s="757"/>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c r="A125" s="755"/>
      <c r="B125" s="756"/>
      <c r="C125" s="756"/>
      <c r="D125" s="756"/>
      <c r="E125" s="756"/>
      <c r="F125" s="757"/>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c r="A126" s="755"/>
      <c r="B126" s="756"/>
      <c r="C126" s="756"/>
      <c r="D126" s="756"/>
      <c r="E126" s="756"/>
      <c r="F126" s="757"/>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c r="A127" s="755"/>
      <c r="B127" s="756"/>
      <c r="C127" s="756"/>
      <c r="D127" s="756"/>
      <c r="E127" s="756"/>
      <c r="F127" s="757"/>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c r="A128" s="755"/>
      <c r="B128" s="756"/>
      <c r="C128" s="756"/>
      <c r="D128" s="756"/>
      <c r="E128" s="756"/>
      <c r="F128" s="757"/>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c r="A129" s="755"/>
      <c r="B129" s="756"/>
      <c r="C129" s="756"/>
      <c r="D129" s="756"/>
      <c r="E129" s="756"/>
      <c r="F129" s="757"/>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c r="A130" s="755"/>
      <c r="B130" s="756"/>
      <c r="C130" s="756"/>
      <c r="D130" s="756"/>
      <c r="E130" s="756"/>
      <c r="F130" s="757"/>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c r="A131" s="755"/>
      <c r="B131" s="756"/>
      <c r="C131" s="756"/>
      <c r="D131" s="756"/>
      <c r="E131" s="756"/>
      <c r="F131" s="757"/>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c r="A132" s="755"/>
      <c r="B132" s="756"/>
      <c r="C132" s="756"/>
      <c r="D132" s="756"/>
      <c r="E132" s="756"/>
      <c r="F132" s="757"/>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c r="A133" s="755"/>
      <c r="B133" s="756"/>
      <c r="C133" s="756"/>
      <c r="D133" s="756"/>
      <c r="E133" s="756"/>
      <c r="F133" s="757"/>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c r="A134" s="755"/>
      <c r="B134" s="756"/>
      <c r="C134" s="756"/>
      <c r="D134" s="756"/>
      <c r="E134" s="756"/>
      <c r="F134" s="757"/>
      <c r="G134" s="427" t="s">
        <v>388</v>
      </c>
      <c r="H134" s="428"/>
      <c r="I134" s="428"/>
      <c r="J134" s="428"/>
      <c r="K134" s="428"/>
      <c r="L134" s="428"/>
      <c r="M134" s="428"/>
      <c r="N134" s="428"/>
      <c r="O134" s="428"/>
      <c r="P134" s="428"/>
      <c r="Q134" s="428"/>
      <c r="R134" s="428"/>
      <c r="S134" s="428"/>
      <c r="T134" s="428"/>
      <c r="U134" s="428"/>
      <c r="V134" s="428"/>
      <c r="W134" s="428"/>
      <c r="X134" s="428"/>
      <c r="Y134" s="428"/>
      <c r="Z134" s="428"/>
      <c r="AA134" s="428"/>
      <c r="AB134" s="599"/>
      <c r="AC134" s="427" t="s">
        <v>389</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c r="A135" s="755"/>
      <c r="B135" s="756"/>
      <c r="C135" s="756"/>
      <c r="D135" s="756"/>
      <c r="E135" s="756"/>
      <c r="F135" s="757"/>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c r="A136" s="755"/>
      <c r="B136" s="756"/>
      <c r="C136" s="756"/>
      <c r="D136" s="756"/>
      <c r="E136" s="756"/>
      <c r="F136" s="757"/>
      <c r="G136" s="445"/>
      <c r="H136" s="446"/>
      <c r="I136" s="446"/>
      <c r="J136" s="446"/>
      <c r="K136" s="447"/>
      <c r="L136" s="119"/>
      <c r="M136" s="120"/>
      <c r="N136" s="120"/>
      <c r="O136" s="120"/>
      <c r="P136" s="120"/>
      <c r="Q136" s="120"/>
      <c r="R136" s="120"/>
      <c r="S136" s="120"/>
      <c r="T136" s="120"/>
      <c r="U136" s="120"/>
      <c r="V136" s="120"/>
      <c r="W136" s="120"/>
      <c r="X136" s="121"/>
      <c r="Y136" s="448"/>
      <c r="Z136" s="449"/>
      <c r="AA136" s="449"/>
      <c r="AB136" s="451"/>
      <c r="AC136" s="445"/>
      <c r="AD136" s="446"/>
      <c r="AE136" s="446"/>
      <c r="AF136" s="446"/>
      <c r="AG136" s="447"/>
      <c r="AH136" s="119"/>
      <c r="AI136" s="120"/>
      <c r="AJ136" s="120"/>
      <c r="AK136" s="120"/>
      <c r="AL136" s="120"/>
      <c r="AM136" s="120"/>
      <c r="AN136" s="120"/>
      <c r="AO136" s="120"/>
      <c r="AP136" s="120"/>
      <c r="AQ136" s="120"/>
      <c r="AR136" s="120"/>
      <c r="AS136" s="120"/>
      <c r="AT136" s="121"/>
      <c r="AU136" s="448"/>
      <c r="AV136" s="449"/>
      <c r="AW136" s="449"/>
      <c r="AX136" s="450"/>
    </row>
    <row r="137" spans="1:50" ht="24.75" customHeight="1">
      <c r="A137" s="755"/>
      <c r="B137" s="756"/>
      <c r="C137" s="756"/>
      <c r="D137" s="756"/>
      <c r="E137" s="756"/>
      <c r="F137" s="757"/>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c r="A138" s="755"/>
      <c r="B138" s="756"/>
      <c r="C138" s="756"/>
      <c r="D138" s="756"/>
      <c r="E138" s="756"/>
      <c r="F138" s="757"/>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c r="A139" s="755"/>
      <c r="B139" s="756"/>
      <c r="C139" s="756"/>
      <c r="D139" s="756"/>
      <c r="E139" s="756"/>
      <c r="F139" s="757"/>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c r="A140" s="755"/>
      <c r="B140" s="756"/>
      <c r="C140" s="756"/>
      <c r="D140" s="756"/>
      <c r="E140" s="756"/>
      <c r="F140" s="757"/>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c r="A141" s="755"/>
      <c r="B141" s="756"/>
      <c r="C141" s="756"/>
      <c r="D141" s="756"/>
      <c r="E141" s="756"/>
      <c r="F141" s="757"/>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c r="A142" s="755"/>
      <c r="B142" s="756"/>
      <c r="C142" s="756"/>
      <c r="D142" s="756"/>
      <c r="E142" s="756"/>
      <c r="F142" s="757"/>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c r="A143" s="755"/>
      <c r="B143" s="756"/>
      <c r="C143" s="756"/>
      <c r="D143" s="756"/>
      <c r="E143" s="756"/>
      <c r="F143" s="757"/>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c r="A144" s="755"/>
      <c r="B144" s="756"/>
      <c r="C144" s="756"/>
      <c r="D144" s="756"/>
      <c r="E144" s="756"/>
      <c r="F144" s="757"/>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c r="A145" s="755"/>
      <c r="B145" s="756"/>
      <c r="C145" s="756"/>
      <c r="D145" s="756"/>
      <c r="E145" s="756"/>
      <c r="F145" s="757"/>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c r="A146" s="755"/>
      <c r="B146" s="756"/>
      <c r="C146" s="756"/>
      <c r="D146" s="756"/>
      <c r="E146" s="756"/>
      <c r="F146" s="757"/>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c r="A147" s="755"/>
      <c r="B147" s="756"/>
      <c r="C147" s="756"/>
      <c r="D147" s="756"/>
      <c r="E147" s="756"/>
      <c r="F147" s="757"/>
      <c r="G147" s="427" t="s">
        <v>390</v>
      </c>
      <c r="H147" s="428"/>
      <c r="I147" s="428"/>
      <c r="J147" s="428"/>
      <c r="K147" s="428"/>
      <c r="L147" s="428"/>
      <c r="M147" s="428"/>
      <c r="N147" s="428"/>
      <c r="O147" s="428"/>
      <c r="P147" s="428"/>
      <c r="Q147" s="428"/>
      <c r="R147" s="428"/>
      <c r="S147" s="428"/>
      <c r="T147" s="428"/>
      <c r="U147" s="428"/>
      <c r="V147" s="428"/>
      <c r="W147" s="428"/>
      <c r="X147" s="428"/>
      <c r="Y147" s="428"/>
      <c r="Z147" s="428"/>
      <c r="AA147" s="428"/>
      <c r="AB147" s="599"/>
      <c r="AC147" s="427" t="s">
        <v>391</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c r="A148" s="755"/>
      <c r="B148" s="756"/>
      <c r="C148" s="756"/>
      <c r="D148" s="756"/>
      <c r="E148" s="756"/>
      <c r="F148" s="757"/>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c r="A149" s="755"/>
      <c r="B149" s="756"/>
      <c r="C149" s="756"/>
      <c r="D149" s="756"/>
      <c r="E149" s="756"/>
      <c r="F149" s="757"/>
      <c r="G149" s="445"/>
      <c r="H149" s="446"/>
      <c r="I149" s="446"/>
      <c r="J149" s="446"/>
      <c r="K149" s="447"/>
      <c r="L149" s="119"/>
      <c r="M149" s="120"/>
      <c r="N149" s="120"/>
      <c r="O149" s="120"/>
      <c r="P149" s="120"/>
      <c r="Q149" s="120"/>
      <c r="R149" s="120"/>
      <c r="S149" s="120"/>
      <c r="T149" s="120"/>
      <c r="U149" s="120"/>
      <c r="V149" s="120"/>
      <c r="W149" s="120"/>
      <c r="X149" s="121"/>
      <c r="Y149" s="448"/>
      <c r="Z149" s="449"/>
      <c r="AA149" s="449"/>
      <c r="AB149" s="451"/>
      <c r="AC149" s="445"/>
      <c r="AD149" s="446"/>
      <c r="AE149" s="446"/>
      <c r="AF149" s="446"/>
      <c r="AG149" s="447"/>
      <c r="AH149" s="119"/>
      <c r="AI149" s="120"/>
      <c r="AJ149" s="120"/>
      <c r="AK149" s="120"/>
      <c r="AL149" s="120"/>
      <c r="AM149" s="120"/>
      <c r="AN149" s="120"/>
      <c r="AO149" s="120"/>
      <c r="AP149" s="120"/>
      <c r="AQ149" s="120"/>
      <c r="AR149" s="120"/>
      <c r="AS149" s="120"/>
      <c r="AT149" s="121"/>
      <c r="AU149" s="448"/>
      <c r="AV149" s="449"/>
      <c r="AW149" s="449"/>
      <c r="AX149" s="450"/>
    </row>
    <row r="150" spans="1:50" ht="24.75" customHeight="1">
      <c r="A150" s="755"/>
      <c r="B150" s="756"/>
      <c r="C150" s="756"/>
      <c r="D150" s="756"/>
      <c r="E150" s="756"/>
      <c r="F150" s="757"/>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c r="A151" s="755"/>
      <c r="B151" s="756"/>
      <c r="C151" s="756"/>
      <c r="D151" s="756"/>
      <c r="E151" s="756"/>
      <c r="F151" s="757"/>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c r="A152" s="755"/>
      <c r="B152" s="756"/>
      <c r="C152" s="756"/>
      <c r="D152" s="756"/>
      <c r="E152" s="756"/>
      <c r="F152" s="757"/>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c r="A153" s="755"/>
      <c r="B153" s="756"/>
      <c r="C153" s="756"/>
      <c r="D153" s="756"/>
      <c r="E153" s="756"/>
      <c r="F153" s="757"/>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c r="A154" s="755"/>
      <c r="B154" s="756"/>
      <c r="C154" s="756"/>
      <c r="D154" s="756"/>
      <c r="E154" s="756"/>
      <c r="F154" s="757"/>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c r="A155" s="755"/>
      <c r="B155" s="756"/>
      <c r="C155" s="756"/>
      <c r="D155" s="756"/>
      <c r="E155" s="756"/>
      <c r="F155" s="757"/>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c r="A156" s="755"/>
      <c r="B156" s="756"/>
      <c r="C156" s="756"/>
      <c r="D156" s="756"/>
      <c r="E156" s="756"/>
      <c r="F156" s="757"/>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c r="A157" s="755"/>
      <c r="B157" s="756"/>
      <c r="C157" s="756"/>
      <c r="D157" s="756"/>
      <c r="E157" s="756"/>
      <c r="F157" s="757"/>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c r="A158" s="755"/>
      <c r="B158" s="756"/>
      <c r="C158" s="756"/>
      <c r="D158" s="756"/>
      <c r="E158" s="756"/>
      <c r="F158" s="757"/>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c r="A159" s="758"/>
      <c r="B159" s="759"/>
      <c r="C159" s="759"/>
      <c r="D159" s="759"/>
      <c r="E159" s="759"/>
      <c r="F159" s="760"/>
      <c r="G159" s="761" t="s">
        <v>22</v>
      </c>
      <c r="H159" s="762"/>
      <c r="I159" s="762"/>
      <c r="J159" s="762"/>
      <c r="K159" s="762"/>
      <c r="L159" s="763"/>
      <c r="M159" s="764"/>
      <c r="N159" s="764"/>
      <c r="O159" s="764"/>
      <c r="P159" s="764"/>
      <c r="Q159" s="764"/>
      <c r="R159" s="764"/>
      <c r="S159" s="764"/>
      <c r="T159" s="764"/>
      <c r="U159" s="764"/>
      <c r="V159" s="764"/>
      <c r="W159" s="764"/>
      <c r="X159" s="765"/>
      <c r="Y159" s="766">
        <f>SUM(Y149:AB158)</f>
        <v>0</v>
      </c>
      <c r="Z159" s="767"/>
      <c r="AA159" s="767"/>
      <c r="AB159" s="768"/>
      <c r="AC159" s="761" t="s">
        <v>22</v>
      </c>
      <c r="AD159" s="762"/>
      <c r="AE159" s="762"/>
      <c r="AF159" s="762"/>
      <c r="AG159" s="762"/>
      <c r="AH159" s="763"/>
      <c r="AI159" s="764"/>
      <c r="AJ159" s="764"/>
      <c r="AK159" s="764"/>
      <c r="AL159" s="764"/>
      <c r="AM159" s="764"/>
      <c r="AN159" s="764"/>
      <c r="AO159" s="764"/>
      <c r="AP159" s="764"/>
      <c r="AQ159" s="764"/>
      <c r="AR159" s="764"/>
      <c r="AS159" s="764"/>
      <c r="AT159" s="765"/>
      <c r="AU159" s="766">
        <f>SUM(AU149:AX158)</f>
        <v>0</v>
      </c>
      <c r="AV159" s="767"/>
      <c r="AW159" s="767"/>
      <c r="AX159" s="769"/>
    </row>
    <row r="160" spans="1:50" s="51" customFormat="1" ht="24.75" customHeight="1" thickBot="1"/>
    <row r="161" spans="1:50" ht="30" customHeight="1">
      <c r="A161" s="752" t="s">
        <v>34</v>
      </c>
      <c r="B161" s="753"/>
      <c r="C161" s="753"/>
      <c r="D161" s="753"/>
      <c r="E161" s="753"/>
      <c r="F161" s="754"/>
      <c r="G161" s="427" t="s">
        <v>392</v>
      </c>
      <c r="H161" s="428"/>
      <c r="I161" s="428"/>
      <c r="J161" s="428"/>
      <c r="K161" s="428"/>
      <c r="L161" s="428"/>
      <c r="M161" s="428"/>
      <c r="N161" s="428"/>
      <c r="O161" s="428"/>
      <c r="P161" s="428"/>
      <c r="Q161" s="428"/>
      <c r="R161" s="428"/>
      <c r="S161" s="428"/>
      <c r="T161" s="428"/>
      <c r="U161" s="428"/>
      <c r="V161" s="428"/>
      <c r="W161" s="428"/>
      <c r="X161" s="428"/>
      <c r="Y161" s="428"/>
      <c r="Z161" s="428"/>
      <c r="AA161" s="428"/>
      <c r="AB161" s="599"/>
      <c r="AC161" s="427" t="s">
        <v>393</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c r="A162" s="755"/>
      <c r="B162" s="756"/>
      <c r="C162" s="756"/>
      <c r="D162" s="756"/>
      <c r="E162" s="756"/>
      <c r="F162" s="757"/>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c r="A163" s="755"/>
      <c r="B163" s="756"/>
      <c r="C163" s="756"/>
      <c r="D163" s="756"/>
      <c r="E163" s="756"/>
      <c r="F163" s="757"/>
      <c r="G163" s="445"/>
      <c r="H163" s="446"/>
      <c r="I163" s="446"/>
      <c r="J163" s="446"/>
      <c r="K163" s="447"/>
      <c r="L163" s="119"/>
      <c r="M163" s="120"/>
      <c r="N163" s="120"/>
      <c r="O163" s="120"/>
      <c r="P163" s="120"/>
      <c r="Q163" s="120"/>
      <c r="R163" s="120"/>
      <c r="S163" s="120"/>
      <c r="T163" s="120"/>
      <c r="U163" s="120"/>
      <c r="V163" s="120"/>
      <c r="W163" s="120"/>
      <c r="X163" s="121"/>
      <c r="Y163" s="448"/>
      <c r="Z163" s="449"/>
      <c r="AA163" s="449"/>
      <c r="AB163" s="451"/>
      <c r="AC163" s="445"/>
      <c r="AD163" s="446"/>
      <c r="AE163" s="446"/>
      <c r="AF163" s="446"/>
      <c r="AG163" s="447"/>
      <c r="AH163" s="119"/>
      <c r="AI163" s="120"/>
      <c r="AJ163" s="120"/>
      <c r="AK163" s="120"/>
      <c r="AL163" s="120"/>
      <c r="AM163" s="120"/>
      <c r="AN163" s="120"/>
      <c r="AO163" s="120"/>
      <c r="AP163" s="120"/>
      <c r="AQ163" s="120"/>
      <c r="AR163" s="120"/>
      <c r="AS163" s="120"/>
      <c r="AT163" s="121"/>
      <c r="AU163" s="448"/>
      <c r="AV163" s="449"/>
      <c r="AW163" s="449"/>
      <c r="AX163" s="450"/>
    </row>
    <row r="164" spans="1:50" ht="24.75" customHeight="1">
      <c r="A164" s="755"/>
      <c r="B164" s="756"/>
      <c r="C164" s="756"/>
      <c r="D164" s="756"/>
      <c r="E164" s="756"/>
      <c r="F164" s="757"/>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c r="A165" s="755"/>
      <c r="B165" s="756"/>
      <c r="C165" s="756"/>
      <c r="D165" s="756"/>
      <c r="E165" s="756"/>
      <c r="F165" s="757"/>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c r="A166" s="755"/>
      <c r="B166" s="756"/>
      <c r="C166" s="756"/>
      <c r="D166" s="756"/>
      <c r="E166" s="756"/>
      <c r="F166" s="757"/>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c r="A167" s="755"/>
      <c r="B167" s="756"/>
      <c r="C167" s="756"/>
      <c r="D167" s="756"/>
      <c r="E167" s="756"/>
      <c r="F167" s="757"/>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c r="A168" s="755"/>
      <c r="B168" s="756"/>
      <c r="C168" s="756"/>
      <c r="D168" s="756"/>
      <c r="E168" s="756"/>
      <c r="F168" s="757"/>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c r="A169" s="755"/>
      <c r="B169" s="756"/>
      <c r="C169" s="756"/>
      <c r="D169" s="756"/>
      <c r="E169" s="756"/>
      <c r="F169" s="757"/>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c r="A170" s="755"/>
      <c r="B170" s="756"/>
      <c r="C170" s="756"/>
      <c r="D170" s="756"/>
      <c r="E170" s="756"/>
      <c r="F170" s="757"/>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c r="A171" s="755"/>
      <c r="B171" s="756"/>
      <c r="C171" s="756"/>
      <c r="D171" s="756"/>
      <c r="E171" s="756"/>
      <c r="F171" s="757"/>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c r="A172" s="755"/>
      <c r="B172" s="756"/>
      <c r="C172" s="756"/>
      <c r="D172" s="756"/>
      <c r="E172" s="756"/>
      <c r="F172" s="757"/>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c r="A173" s="755"/>
      <c r="B173" s="756"/>
      <c r="C173" s="756"/>
      <c r="D173" s="756"/>
      <c r="E173" s="756"/>
      <c r="F173" s="757"/>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c r="A174" s="755"/>
      <c r="B174" s="756"/>
      <c r="C174" s="756"/>
      <c r="D174" s="756"/>
      <c r="E174" s="756"/>
      <c r="F174" s="757"/>
      <c r="G174" s="427" t="s">
        <v>394</v>
      </c>
      <c r="H174" s="428"/>
      <c r="I174" s="428"/>
      <c r="J174" s="428"/>
      <c r="K174" s="428"/>
      <c r="L174" s="428"/>
      <c r="M174" s="428"/>
      <c r="N174" s="428"/>
      <c r="O174" s="428"/>
      <c r="P174" s="428"/>
      <c r="Q174" s="428"/>
      <c r="R174" s="428"/>
      <c r="S174" s="428"/>
      <c r="T174" s="428"/>
      <c r="U174" s="428"/>
      <c r="V174" s="428"/>
      <c r="W174" s="428"/>
      <c r="X174" s="428"/>
      <c r="Y174" s="428"/>
      <c r="Z174" s="428"/>
      <c r="AA174" s="428"/>
      <c r="AB174" s="599"/>
      <c r="AC174" s="427" t="s">
        <v>395</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c r="A175" s="755"/>
      <c r="B175" s="756"/>
      <c r="C175" s="756"/>
      <c r="D175" s="756"/>
      <c r="E175" s="756"/>
      <c r="F175" s="757"/>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c r="A176" s="755"/>
      <c r="B176" s="756"/>
      <c r="C176" s="756"/>
      <c r="D176" s="756"/>
      <c r="E176" s="756"/>
      <c r="F176" s="757"/>
      <c r="G176" s="445"/>
      <c r="H176" s="446"/>
      <c r="I176" s="446"/>
      <c r="J176" s="446"/>
      <c r="K176" s="447"/>
      <c r="L176" s="119"/>
      <c r="M176" s="120"/>
      <c r="N176" s="120"/>
      <c r="O176" s="120"/>
      <c r="P176" s="120"/>
      <c r="Q176" s="120"/>
      <c r="R176" s="120"/>
      <c r="S176" s="120"/>
      <c r="T176" s="120"/>
      <c r="U176" s="120"/>
      <c r="V176" s="120"/>
      <c r="W176" s="120"/>
      <c r="X176" s="121"/>
      <c r="Y176" s="448"/>
      <c r="Z176" s="449"/>
      <c r="AA176" s="449"/>
      <c r="AB176" s="451"/>
      <c r="AC176" s="445"/>
      <c r="AD176" s="446"/>
      <c r="AE176" s="446"/>
      <c r="AF176" s="446"/>
      <c r="AG176" s="447"/>
      <c r="AH176" s="119"/>
      <c r="AI176" s="120"/>
      <c r="AJ176" s="120"/>
      <c r="AK176" s="120"/>
      <c r="AL176" s="120"/>
      <c r="AM176" s="120"/>
      <c r="AN176" s="120"/>
      <c r="AO176" s="120"/>
      <c r="AP176" s="120"/>
      <c r="AQ176" s="120"/>
      <c r="AR176" s="120"/>
      <c r="AS176" s="120"/>
      <c r="AT176" s="121"/>
      <c r="AU176" s="448"/>
      <c r="AV176" s="449"/>
      <c r="AW176" s="449"/>
      <c r="AX176" s="450"/>
    </row>
    <row r="177" spans="1:50" ht="24.75" customHeight="1">
      <c r="A177" s="755"/>
      <c r="B177" s="756"/>
      <c r="C177" s="756"/>
      <c r="D177" s="756"/>
      <c r="E177" s="756"/>
      <c r="F177" s="757"/>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c r="A178" s="755"/>
      <c r="B178" s="756"/>
      <c r="C178" s="756"/>
      <c r="D178" s="756"/>
      <c r="E178" s="756"/>
      <c r="F178" s="757"/>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c r="A179" s="755"/>
      <c r="B179" s="756"/>
      <c r="C179" s="756"/>
      <c r="D179" s="756"/>
      <c r="E179" s="756"/>
      <c r="F179" s="757"/>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c r="A180" s="755"/>
      <c r="B180" s="756"/>
      <c r="C180" s="756"/>
      <c r="D180" s="756"/>
      <c r="E180" s="756"/>
      <c r="F180" s="757"/>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c r="A181" s="755"/>
      <c r="B181" s="756"/>
      <c r="C181" s="756"/>
      <c r="D181" s="756"/>
      <c r="E181" s="756"/>
      <c r="F181" s="757"/>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c r="A182" s="755"/>
      <c r="B182" s="756"/>
      <c r="C182" s="756"/>
      <c r="D182" s="756"/>
      <c r="E182" s="756"/>
      <c r="F182" s="757"/>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c r="A183" s="755"/>
      <c r="B183" s="756"/>
      <c r="C183" s="756"/>
      <c r="D183" s="756"/>
      <c r="E183" s="756"/>
      <c r="F183" s="757"/>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c r="A184" s="755"/>
      <c r="B184" s="756"/>
      <c r="C184" s="756"/>
      <c r="D184" s="756"/>
      <c r="E184" s="756"/>
      <c r="F184" s="757"/>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c r="A185" s="755"/>
      <c r="B185" s="756"/>
      <c r="C185" s="756"/>
      <c r="D185" s="756"/>
      <c r="E185" s="756"/>
      <c r="F185" s="757"/>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c r="A186" s="755"/>
      <c r="B186" s="756"/>
      <c r="C186" s="756"/>
      <c r="D186" s="756"/>
      <c r="E186" s="756"/>
      <c r="F186" s="757"/>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c r="A187" s="755"/>
      <c r="B187" s="756"/>
      <c r="C187" s="756"/>
      <c r="D187" s="756"/>
      <c r="E187" s="756"/>
      <c r="F187" s="757"/>
      <c r="G187" s="427" t="s">
        <v>396</v>
      </c>
      <c r="H187" s="428"/>
      <c r="I187" s="428"/>
      <c r="J187" s="428"/>
      <c r="K187" s="428"/>
      <c r="L187" s="428"/>
      <c r="M187" s="428"/>
      <c r="N187" s="428"/>
      <c r="O187" s="428"/>
      <c r="P187" s="428"/>
      <c r="Q187" s="428"/>
      <c r="R187" s="428"/>
      <c r="S187" s="428"/>
      <c r="T187" s="428"/>
      <c r="U187" s="428"/>
      <c r="V187" s="428"/>
      <c r="W187" s="428"/>
      <c r="X187" s="428"/>
      <c r="Y187" s="428"/>
      <c r="Z187" s="428"/>
      <c r="AA187" s="428"/>
      <c r="AB187" s="599"/>
      <c r="AC187" s="427" t="s">
        <v>397</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c r="A188" s="755"/>
      <c r="B188" s="756"/>
      <c r="C188" s="756"/>
      <c r="D188" s="756"/>
      <c r="E188" s="756"/>
      <c r="F188" s="757"/>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c r="A189" s="755"/>
      <c r="B189" s="756"/>
      <c r="C189" s="756"/>
      <c r="D189" s="756"/>
      <c r="E189" s="756"/>
      <c r="F189" s="757"/>
      <c r="G189" s="445"/>
      <c r="H189" s="446"/>
      <c r="I189" s="446"/>
      <c r="J189" s="446"/>
      <c r="K189" s="447"/>
      <c r="L189" s="119"/>
      <c r="M189" s="120"/>
      <c r="N189" s="120"/>
      <c r="O189" s="120"/>
      <c r="P189" s="120"/>
      <c r="Q189" s="120"/>
      <c r="R189" s="120"/>
      <c r="S189" s="120"/>
      <c r="T189" s="120"/>
      <c r="U189" s="120"/>
      <c r="V189" s="120"/>
      <c r="W189" s="120"/>
      <c r="X189" s="121"/>
      <c r="Y189" s="448"/>
      <c r="Z189" s="449"/>
      <c r="AA189" s="449"/>
      <c r="AB189" s="451"/>
      <c r="AC189" s="445"/>
      <c r="AD189" s="446"/>
      <c r="AE189" s="446"/>
      <c r="AF189" s="446"/>
      <c r="AG189" s="447"/>
      <c r="AH189" s="119"/>
      <c r="AI189" s="120"/>
      <c r="AJ189" s="120"/>
      <c r="AK189" s="120"/>
      <c r="AL189" s="120"/>
      <c r="AM189" s="120"/>
      <c r="AN189" s="120"/>
      <c r="AO189" s="120"/>
      <c r="AP189" s="120"/>
      <c r="AQ189" s="120"/>
      <c r="AR189" s="120"/>
      <c r="AS189" s="120"/>
      <c r="AT189" s="121"/>
      <c r="AU189" s="448"/>
      <c r="AV189" s="449"/>
      <c r="AW189" s="449"/>
      <c r="AX189" s="450"/>
    </row>
    <row r="190" spans="1:50" ht="24.75" customHeight="1">
      <c r="A190" s="755"/>
      <c r="B190" s="756"/>
      <c r="C190" s="756"/>
      <c r="D190" s="756"/>
      <c r="E190" s="756"/>
      <c r="F190" s="757"/>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c r="A191" s="755"/>
      <c r="B191" s="756"/>
      <c r="C191" s="756"/>
      <c r="D191" s="756"/>
      <c r="E191" s="756"/>
      <c r="F191" s="757"/>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c r="A192" s="755"/>
      <c r="B192" s="756"/>
      <c r="C192" s="756"/>
      <c r="D192" s="756"/>
      <c r="E192" s="756"/>
      <c r="F192" s="757"/>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c r="A193" s="755"/>
      <c r="B193" s="756"/>
      <c r="C193" s="756"/>
      <c r="D193" s="756"/>
      <c r="E193" s="756"/>
      <c r="F193" s="757"/>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c r="A194" s="755"/>
      <c r="B194" s="756"/>
      <c r="C194" s="756"/>
      <c r="D194" s="756"/>
      <c r="E194" s="756"/>
      <c r="F194" s="757"/>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c r="A195" s="755"/>
      <c r="B195" s="756"/>
      <c r="C195" s="756"/>
      <c r="D195" s="756"/>
      <c r="E195" s="756"/>
      <c r="F195" s="757"/>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c r="A196" s="755"/>
      <c r="B196" s="756"/>
      <c r="C196" s="756"/>
      <c r="D196" s="756"/>
      <c r="E196" s="756"/>
      <c r="F196" s="757"/>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c r="A197" s="755"/>
      <c r="B197" s="756"/>
      <c r="C197" s="756"/>
      <c r="D197" s="756"/>
      <c r="E197" s="756"/>
      <c r="F197" s="757"/>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c r="A198" s="755"/>
      <c r="B198" s="756"/>
      <c r="C198" s="756"/>
      <c r="D198" s="756"/>
      <c r="E198" s="756"/>
      <c r="F198" s="757"/>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c r="A199" s="755"/>
      <c r="B199" s="756"/>
      <c r="C199" s="756"/>
      <c r="D199" s="756"/>
      <c r="E199" s="756"/>
      <c r="F199" s="757"/>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c r="A200" s="755"/>
      <c r="B200" s="756"/>
      <c r="C200" s="756"/>
      <c r="D200" s="756"/>
      <c r="E200" s="756"/>
      <c r="F200" s="757"/>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599"/>
      <c r="AC200" s="427" t="s">
        <v>398</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c r="A201" s="755"/>
      <c r="B201" s="756"/>
      <c r="C201" s="756"/>
      <c r="D201" s="756"/>
      <c r="E201" s="756"/>
      <c r="F201" s="757"/>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c r="A202" s="755"/>
      <c r="B202" s="756"/>
      <c r="C202" s="756"/>
      <c r="D202" s="756"/>
      <c r="E202" s="756"/>
      <c r="F202" s="757"/>
      <c r="G202" s="445"/>
      <c r="H202" s="446"/>
      <c r="I202" s="446"/>
      <c r="J202" s="446"/>
      <c r="K202" s="447"/>
      <c r="L202" s="119"/>
      <c r="M202" s="120"/>
      <c r="N202" s="120"/>
      <c r="O202" s="120"/>
      <c r="P202" s="120"/>
      <c r="Q202" s="120"/>
      <c r="R202" s="120"/>
      <c r="S202" s="120"/>
      <c r="T202" s="120"/>
      <c r="U202" s="120"/>
      <c r="V202" s="120"/>
      <c r="W202" s="120"/>
      <c r="X202" s="121"/>
      <c r="Y202" s="448"/>
      <c r="Z202" s="449"/>
      <c r="AA202" s="449"/>
      <c r="AB202" s="451"/>
      <c r="AC202" s="445"/>
      <c r="AD202" s="446"/>
      <c r="AE202" s="446"/>
      <c r="AF202" s="446"/>
      <c r="AG202" s="447"/>
      <c r="AH202" s="119"/>
      <c r="AI202" s="120"/>
      <c r="AJ202" s="120"/>
      <c r="AK202" s="120"/>
      <c r="AL202" s="120"/>
      <c r="AM202" s="120"/>
      <c r="AN202" s="120"/>
      <c r="AO202" s="120"/>
      <c r="AP202" s="120"/>
      <c r="AQ202" s="120"/>
      <c r="AR202" s="120"/>
      <c r="AS202" s="120"/>
      <c r="AT202" s="121"/>
      <c r="AU202" s="448"/>
      <c r="AV202" s="449"/>
      <c r="AW202" s="449"/>
      <c r="AX202" s="450"/>
    </row>
    <row r="203" spans="1:50" ht="24.75" customHeight="1">
      <c r="A203" s="755"/>
      <c r="B203" s="756"/>
      <c r="C203" s="756"/>
      <c r="D203" s="756"/>
      <c r="E203" s="756"/>
      <c r="F203" s="757"/>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c r="A204" s="755"/>
      <c r="B204" s="756"/>
      <c r="C204" s="756"/>
      <c r="D204" s="756"/>
      <c r="E204" s="756"/>
      <c r="F204" s="757"/>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c r="A205" s="755"/>
      <c r="B205" s="756"/>
      <c r="C205" s="756"/>
      <c r="D205" s="756"/>
      <c r="E205" s="756"/>
      <c r="F205" s="757"/>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c r="A206" s="755"/>
      <c r="B206" s="756"/>
      <c r="C206" s="756"/>
      <c r="D206" s="756"/>
      <c r="E206" s="756"/>
      <c r="F206" s="757"/>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c r="A207" s="755"/>
      <c r="B207" s="756"/>
      <c r="C207" s="756"/>
      <c r="D207" s="756"/>
      <c r="E207" s="756"/>
      <c r="F207" s="757"/>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c r="A208" s="755"/>
      <c r="B208" s="756"/>
      <c r="C208" s="756"/>
      <c r="D208" s="756"/>
      <c r="E208" s="756"/>
      <c r="F208" s="757"/>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c r="A209" s="755"/>
      <c r="B209" s="756"/>
      <c r="C209" s="756"/>
      <c r="D209" s="756"/>
      <c r="E209" s="756"/>
      <c r="F209" s="757"/>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c r="A210" s="755"/>
      <c r="B210" s="756"/>
      <c r="C210" s="756"/>
      <c r="D210" s="756"/>
      <c r="E210" s="756"/>
      <c r="F210" s="757"/>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c r="A211" s="755"/>
      <c r="B211" s="756"/>
      <c r="C211" s="756"/>
      <c r="D211" s="756"/>
      <c r="E211" s="756"/>
      <c r="F211" s="757"/>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c r="A212" s="758"/>
      <c r="B212" s="759"/>
      <c r="C212" s="759"/>
      <c r="D212" s="759"/>
      <c r="E212" s="759"/>
      <c r="F212" s="760"/>
      <c r="G212" s="761" t="s">
        <v>22</v>
      </c>
      <c r="H212" s="762"/>
      <c r="I212" s="762"/>
      <c r="J212" s="762"/>
      <c r="K212" s="762"/>
      <c r="L212" s="763"/>
      <c r="M212" s="764"/>
      <c r="N212" s="764"/>
      <c r="O212" s="764"/>
      <c r="P212" s="764"/>
      <c r="Q212" s="764"/>
      <c r="R212" s="764"/>
      <c r="S212" s="764"/>
      <c r="T212" s="764"/>
      <c r="U212" s="764"/>
      <c r="V212" s="764"/>
      <c r="W212" s="764"/>
      <c r="X212" s="765"/>
      <c r="Y212" s="766">
        <f>SUM(Y202:AB211)</f>
        <v>0</v>
      </c>
      <c r="Z212" s="767"/>
      <c r="AA212" s="767"/>
      <c r="AB212" s="768"/>
      <c r="AC212" s="761" t="s">
        <v>22</v>
      </c>
      <c r="AD212" s="762"/>
      <c r="AE212" s="762"/>
      <c r="AF212" s="762"/>
      <c r="AG212" s="762"/>
      <c r="AH212" s="763"/>
      <c r="AI212" s="764"/>
      <c r="AJ212" s="764"/>
      <c r="AK212" s="764"/>
      <c r="AL212" s="764"/>
      <c r="AM212" s="764"/>
      <c r="AN212" s="764"/>
      <c r="AO212" s="764"/>
      <c r="AP212" s="764"/>
      <c r="AQ212" s="764"/>
      <c r="AR212" s="764"/>
      <c r="AS212" s="764"/>
      <c r="AT212" s="765"/>
      <c r="AU212" s="766">
        <f>SUM(AU202:AX211)</f>
        <v>0</v>
      </c>
      <c r="AV212" s="767"/>
      <c r="AW212" s="767"/>
      <c r="AX212" s="769"/>
    </row>
    <row r="213" spans="1:50" s="51" customFormat="1" ht="24.75" customHeight="1" thickBot="1"/>
    <row r="214" spans="1:50" ht="30" customHeight="1">
      <c r="A214" s="770" t="s">
        <v>34</v>
      </c>
      <c r="B214" s="771"/>
      <c r="C214" s="771"/>
      <c r="D214" s="771"/>
      <c r="E214" s="771"/>
      <c r="F214" s="772"/>
      <c r="G214" s="427" t="s">
        <v>399</v>
      </c>
      <c r="H214" s="428"/>
      <c r="I214" s="428"/>
      <c r="J214" s="428"/>
      <c r="K214" s="428"/>
      <c r="L214" s="428"/>
      <c r="M214" s="428"/>
      <c r="N214" s="428"/>
      <c r="O214" s="428"/>
      <c r="P214" s="428"/>
      <c r="Q214" s="428"/>
      <c r="R214" s="428"/>
      <c r="S214" s="428"/>
      <c r="T214" s="428"/>
      <c r="U214" s="428"/>
      <c r="V214" s="428"/>
      <c r="W214" s="428"/>
      <c r="X214" s="428"/>
      <c r="Y214" s="428"/>
      <c r="Z214" s="428"/>
      <c r="AA214" s="428"/>
      <c r="AB214" s="599"/>
      <c r="AC214" s="427" t="s">
        <v>400</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c r="A215" s="755"/>
      <c r="B215" s="756"/>
      <c r="C215" s="756"/>
      <c r="D215" s="756"/>
      <c r="E215" s="756"/>
      <c r="F215" s="757"/>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c r="A216" s="755"/>
      <c r="B216" s="756"/>
      <c r="C216" s="756"/>
      <c r="D216" s="756"/>
      <c r="E216" s="756"/>
      <c r="F216" s="757"/>
      <c r="G216" s="445"/>
      <c r="H216" s="446"/>
      <c r="I216" s="446"/>
      <c r="J216" s="446"/>
      <c r="K216" s="447"/>
      <c r="L216" s="119"/>
      <c r="M216" s="120"/>
      <c r="N216" s="120"/>
      <c r="O216" s="120"/>
      <c r="P216" s="120"/>
      <c r="Q216" s="120"/>
      <c r="R216" s="120"/>
      <c r="S216" s="120"/>
      <c r="T216" s="120"/>
      <c r="U216" s="120"/>
      <c r="V216" s="120"/>
      <c r="W216" s="120"/>
      <c r="X216" s="121"/>
      <c r="Y216" s="448"/>
      <c r="Z216" s="449"/>
      <c r="AA216" s="449"/>
      <c r="AB216" s="451"/>
      <c r="AC216" s="445"/>
      <c r="AD216" s="446"/>
      <c r="AE216" s="446"/>
      <c r="AF216" s="446"/>
      <c r="AG216" s="447"/>
      <c r="AH216" s="119"/>
      <c r="AI216" s="120"/>
      <c r="AJ216" s="120"/>
      <c r="AK216" s="120"/>
      <c r="AL216" s="120"/>
      <c r="AM216" s="120"/>
      <c r="AN216" s="120"/>
      <c r="AO216" s="120"/>
      <c r="AP216" s="120"/>
      <c r="AQ216" s="120"/>
      <c r="AR216" s="120"/>
      <c r="AS216" s="120"/>
      <c r="AT216" s="121"/>
      <c r="AU216" s="448"/>
      <c r="AV216" s="449"/>
      <c r="AW216" s="449"/>
      <c r="AX216" s="450"/>
    </row>
    <row r="217" spans="1:50" ht="24.75" customHeight="1">
      <c r="A217" s="755"/>
      <c r="B217" s="756"/>
      <c r="C217" s="756"/>
      <c r="D217" s="756"/>
      <c r="E217" s="756"/>
      <c r="F217" s="757"/>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c r="A218" s="755"/>
      <c r="B218" s="756"/>
      <c r="C218" s="756"/>
      <c r="D218" s="756"/>
      <c r="E218" s="756"/>
      <c r="F218" s="757"/>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c r="A219" s="755"/>
      <c r="B219" s="756"/>
      <c r="C219" s="756"/>
      <c r="D219" s="756"/>
      <c r="E219" s="756"/>
      <c r="F219" s="757"/>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c r="A220" s="755"/>
      <c r="B220" s="756"/>
      <c r="C220" s="756"/>
      <c r="D220" s="756"/>
      <c r="E220" s="756"/>
      <c r="F220" s="757"/>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c r="A221" s="755"/>
      <c r="B221" s="756"/>
      <c r="C221" s="756"/>
      <c r="D221" s="756"/>
      <c r="E221" s="756"/>
      <c r="F221" s="757"/>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c r="A222" s="755"/>
      <c r="B222" s="756"/>
      <c r="C222" s="756"/>
      <c r="D222" s="756"/>
      <c r="E222" s="756"/>
      <c r="F222" s="757"/>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c r="A223" s="755"/>
      <c r="B223" s="756"/>
      <c r="C223" s="756"/>
      <c r="D223" s="756"/>
      <c r="E223" s="756"/>
      <c r="F223" s="757"/>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c r="A224" s="755"/>
      <c r="B224" s="756"/>
      <c r="C224" s="756"/>
      <c r="D224" s="756"/>
      <c r="E224" s="756"/>
      <c r="F224" s="757"/>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c r="A225" s="755"/>
      <c r="B225" s="756"/>
      <c r="C225" s="756"/>
      <c r="D225" s="756"/>
      <c r="E225" s="756"/>
      <c r="F225" s="757"/>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c r="A226" s="755"/>
      <c r="B226" s="756"/>
      <c r="C226" s="756"/>
      <c r="D226" s="756"/>
      <c r="E226" s="756"/>
      <c r="F226" s="757"/>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c r="A227" s="755"/>
      <c r="B227" s="756"/>
      <c r="C227" s="756"/>
      <c r="D227" s="756"/>
      <c r="E227" s="756"/>
      <c r="F227" s="757"/>
      <c r="G227" s="427" t="s">
        <v>401</v>
      </c>
      <c r="H227" s="428"/>
      <c r="I227" s="428"/>
      <c r="J227" s="428"/>
      <c r="K227" s="428"/>
      <c r="L227" s="428"/>
      <c r="M227" s="428"/>
      <c r="N227" s="428"/>
      <c r="O227" s="428"/>
      <c r="P227" s="428"/>
      <c r="Q227" s="428"/>
      <c r="R227" s="428"/>
      <c r="S227" s="428"/>
      <c r="T227" s="428"/>
      <c r="U227" s="428"/>
      <c r="V227" s="428"/>
      <c r="W227" s="428"/>
      <c r="X227" s="428"/>
      <c r="Y227" s="428"/>
      <c r="Z227" s="428"/>
      <c r="AA227" s="428"/>
      <c r="AB227" s="599"/>
      <c r="AC227" s="427" t="s">
        <v>402</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c r="A228" s="755"/>
      <c r="B228" s="756"/>
      <c r="C228" s="756"/>
      <c r="D228" s="756"/>
      <c r="E228" s="756"/>
      <c r="F228" s="757"/>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c r="A229" s="755"/>
      <c r="B229" s="756"/>
      <c r="C229" s="756"/>
      <c r="D229" s="756"/>
      <c r="E229" s="756"/>
      <c r="F229" s="757"/>
      <c r="G229" s="445"/>
      <c r="H229" s="446"/>
      <c r="I229" s="446"/>
      <c r="J229" s="446"/>
      <c r="K229" s="447"/>
      <c r="L229" s="119"/>
      <c r="M229" s="120"/>
      <c r="N229" s="120"/>
      <c r="O229" s="120"/>
      <c r="P229" s="120"/>
      <c r="Q229" s="120"/>
      <c r="R229" s="120"/>
      <c r="S229" s="120"/>
      <c r="T229" s="120"/>
      <c r="U229" s="120"/>
      <c r="V229" s="120"/>
      <c r="W229" s="120"/>
      <c r="X229" s="121"/>
      <c r="Y229" s="448"/>
      <c r="Z229" s="449"/>
      <c r="AA229" s="449"/>
      <c r="AB229" s="451"/>
      <c r="AC229" s="445"/>
      <c r="AD229" s="446"/>
      <c r="AE229" s="446"/>
      <c r="AF229" s="446"/>
      <c r="AG229" s="447"/>
      <c r="AH229" s="119"/>
      <c r="AI229" s="120"/>
      <c r="AJ229" s="120"/>
      <c r="AK229" s="120"/>
      <c r="AL229" s="120"/>
      <c r="AM229" s="120"/>
      <c r="AN229" s="120"/>
      <c r="AO229" s="120"/>
      <c r="AP229" s="120"/>
      <c r="AQ229" s="120"/>
      <c r="AR229" s="120"/>
      <c r="AS229" s="120"/>
      <c r="AT229" s="121"/>
      <c r="AU229" s="448"/>
      <c r="AV229" s="449"/>
      <c r="AW229" s="449"/>
      <c r="AX229" s="450"/>
    </row>
    <row r="230" spans="1:50" ht="24.75" customHeight="1">
      <c r="A230" s="755"/>
      <c r="B230" s="756"/>
      <c r="C230" s="756"/>
      <c r="D230" s="756"/>
      <c r="E230" s="756"/>
      <c r="F230" s="757"/>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c r="A231" s="755"/>
      <c r="B231" s="756"/>
      <c r="C231" s="756"/>
      <c r="D231" s="756"/>
      <c r="E231" s="756"/>
      <c r="F231" s="757"/>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c r="A232" s="755"/>
      <c r="B232" s="756"/>
      <c r="C232" s="756"/>
      <c r="D232" s="756"/>
      <c r="E232" s="756"/>
      <c r="F232" s="757"/>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c r="A233" s="755"/>
      <c r="B233" s="756"/>
      <c r="C233" s="756"/>
      <c r="D233" s="756"/>
      <c r="E233" s="756"/>
      <c r="F233" s="757"/>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c r="A234" s="755"/>
      <c r="B234" s="756"/>
      <c r="C234" s="756"/>
      <c r="D234" s="756"/>
      <c r="E234" s="756"/>
      <c r="F234" s="757"/>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c r="A235" s="755"/>
      <c r="B235" s="756"/>
      <c r="C235" s="756"/>
      <c r="D235" s="756"/>
      <c r="E235" s="756"/>
      <c r="F235" s="757"/>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c r="A236" s="755"/>
      <c r="B236" s="756"/>
      <c r="C236" s="756"/>
      <c r="D236" s="756"/>
      <c r="E236" s="756"/>
      <c r="F236" s="757"/>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c r="A237" s="755"/>
      <c r="B237" s="756"/>
      <c r="C237" s="756"/>
      <c r="D237" s="756"/>
      <c r="E237" s="756"/>
      <c r="F237" s="757"/>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c r="A238" s="755"/>
      <c r="B238" s="756"/>
      <c r="C238" s="756"/>
      <c r="D238" s="756"/>
      <c r="E238" s="756"/>
      <c r="F238" s="757"/>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c r="A239" s="755"/>
      <c r="B239" s="756"/>
      <c r="C239" s="756"/>
      <c r="D239" s="756"/>
      <c r="E239" s="756"/>
      <c r="F239" s="757"/>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c r="A240" s="755"/>
      <c r="B240" s="756"/>
      <c r="C240" s="756"/>
      <c r="D240" s="756"/>
      <c r="E240" s="756"/>
      <c r="F240" s="757"/>
      <c r="G240" s="427" t="s">
        <v>403</v>
      </c>
      <c r="H240" s="428"/>
      <c r="I240" s="428"/>
      <c r="J240" s="428"/>
      <c r="K240" s="428"/>
      <c r="L240" s="428"/>
      <c r="M240" s="428"/>
      <c r="N240" s="428"/>
      <c r="O240" s="428"/>
      <c r="P240" s="428"/>
      <c r="Q240" s="428"/>
      <c r="R240" s="428"/>
      <c r="S240" s="428"/>
      <c r="T240" s="428"/>
      <c r="U240" s="428"/>
      <c r="V240" s="428"/>
      <c r="W240" s="428"/>
      <c r="X240" s="428"/>
      <c r="Y240" s="428"/>
      <c r="Z240" s="428"/>
      <c r="AA240" s="428"/>
      <c r="AB240" s="599"/>
      <c r="AC240" s="427" t="s">
        <v>404</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c r="A241" s="755"/>
      <c r="B241" s="756"/>
      <c r="C241" s="756"/>
      <c r="D241" s="756"/>
      <c r="E241" s="756"/>
      <c r="F241" s="757"/>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c r="A242" s="755"/>
      <c r="B242" s="756"/>
      <c r="C242" s="756"/>
      <c r="D242" s="756"/>
      <c r="E242" s="756"/>
      <c r="F242" s="757"/>
      <c r="G242" s="445"/>
      <c r="H242" s="446"/>
      <c r="I242" s="446"/>
      <c r="J242" s="446"/>
      <c r="K242" s="447"/>
      <c r="L242" s="119"/>
      <c r="M242" s="120"/>
      <c r="N242" s="120"/>
      <c r="O242" s="120"/>
      <c r="P242" s="120"/>
      <c r="Q242" s="120"/>
      <c r="R242" s="120"/>
      <c r="S242" s="120"/>
      <c r="T242" s="120"/>
      <c r="U242" s="120"/>
      <c r="V242" s="120"/>
      <c r="W242" s="120"/>
      <c r="X242" s="121"/>
      <c r="Y242" s="448"/>
      <c r="Z242" s="449"/>
      <c r="AA242" s="449"/>
      <c r="AB242" s="451"/>
      <c r="AC242" s="445"/>
      <c r="AD242" s="446"/>
      <c r="AE242" s="446"/>
      <c r="AF242" s="446"/>
      <c r="AG242" s="447"/>
      <c r="AH242" s="119"/>
      <c r="AI242" s="120"/>
      <c r="AJ242" s="120"/>
      <c r="AK242" s="120"/>
      <c r="AL242" s="120"/>
      <c r="AM242" s="120"/>
      <c r="AN242" s="120"/>
      <c r="AO242" s="120"/>
      <c r="AP242" s="120"/>
      <c r="AQ242" s="120"/>
      <c r="AR242" s="120"/>
      <c r="AS242" s="120"/>
      <c r="AT242" s="121"/>
      <c r="AU242" s="448"/>
      <c r="AV242" s="449"/>
      <c r="AW242" s="449"/>
      <c r="AX242" s="450"/>
    </row>
    <row r="243" spans="1:50" ht="24.75" customHeight="1">
      <c r="A243" s="755"/>
      <c r="B243" s="756"/>
      <c r="C243" s="756"/>
      <c r="D243" s="756"/>
      <c r="E243" s="756"/>
      <c r="F243" s="757"/>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c r="A244" s="755"/>
      <c r="B244" s="756"/>
      <c r="C244" s="756"/>
      <c r="D244" s="756"/>
      <c r="E244" s="756"/>
      <c r="F244" s="757"/>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c r="A245" s="755"/>
      <c r="B245" s="756"/>
      <c r="C245" s="756"/>
      <c r="D245" s="756"/>
      <c r="E245" s="756"/>
      <c r="F245" s="757"/>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c r="A246" s="755"/>
      <c r="B246" s="756"/>
      <c r="C246" s="756"/>
      <c r="D246" s="756"/>
      <c r="E246" s="756"/>
      <c r="F246" s="757"/>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c r="A247" s="755"/>
      <c r="B247" s="756"/>
      <c r="C247" s="756"/>
      <c r="D247" s="756"/>
      <c r="E247" s="756"/>
      <c r="F247" s="757"/>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c r="A248" s="755"/>
      <c r="B248" s="756"/>
      <c r="C248" s="756"/>
      <c r="D248" s="756"/>
      <c r="E248" s="756"/>
      <c r="F248" s="757"/>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c r="A249" s="755"/>
      <c r="B249" s="756"/>
      <c r="C249" s="756"/>
      <c r="D249" s="756"/>
      <c r="E249" s="756"/>
      <c r="F249" s="757"/>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c r="A250" s="755"/>
      <c r="B250" s="756"/>
      <c r="C250" s="756"/>
      <c r="D250" s="756"/>
      <c r="E250" s="756"/>
      <c r="F250" s="757"/>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c r="A251" s="755"/>
      <c r="B251" s="756"/>
      <c r="C251" s="756"/>
      <c r="D251" s="756"/>
      <c r="E251" s="756"/>
      <c r="F251" s="757"/>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c r="A252" s="755"/>
      <c r="B252" s="756"/>
      <c r="C252" s="756"/>
      <c r="D252" s="756"/>
      <c r="E252" s="756"/>
      <c r="F252" s="757"/>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c r="A253" s="755"/>
      <c r="B253" s="756"/>
      <c r="C253" s="756"/>
      <c r="D253" s="756"/>
      <c r="E253" s="756"/>
      <c r="F253" s="757"/>
      <c r="G253" s="427" t="s">
        <v>405</v>
      </c>
      <c r="H253" s="428"/>
      <c r="I253" s="428"/>
      <c r="J253" s="428"/>
      <c r="K253" s="428"/>
      <c r="L253" s="428"/>
      <c r="M253" s="428"/>
      <c r="N253" s="428"/>
      <c r="O253" s="428"/>
      <c r="P253" s="428"/>
      <c r="Q253" s="428"/>
      <c r="R253" s="428"/>
      <c r="S253" s="428"/>
      <c r="T253" s="428"/>
      <c r="U253" s="428"/>
      <c r="V253" s="428"/>
      <c r="W253" s="428"/>
      <c r="X253" s="428"/>
      <c r="Y253" s="428"/>
      <c r="Z253" s="428"/>
      <c r="AA253" s="428"/>
      <c r="AB253" s="599"/>
      <c r="AC253" s="427" t="s">
        <v>406</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c r="A254" s="755"/>
      <c r="B254" s="756"/>
      <c r="C254" s="756"/>
      <c r="D254" s="756"/>
      <c r="E254" s="756"/>
      <c r="F254" s="757"/>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c r="A255" s="755"/>
      <c r="B255" s="756"/>
      <c r="C255" s="756"/>
      <c r="D255" s="756"/>
      <c r="E255" s="756"/>
      <c r="F255" s="757"/>
      <c r="G255" s="445"/>
      <c r="H255" s="446"/>
      <c r="I255" s="446"/>
      <c r="J255" s="446"/>
      <c r="K255" s="447"/>
      <c r="L255" s="119"/>
      <c r="M255" s="120"/>
      <c r="N255" s="120"/>
      <c r="O255" s="120"/>
      <c r="P255" s="120"/>
      <c r="Q255" s="120"/>
      <c r="R255" s="120"/>
      <c r="S255" s="120"/>
      <c r="T255" s="120"/>
      <c r="U255" s="120"/>
      <c r="V255" s="120"/>
      <c r="W255" s="120"/>
      <c r="X255" s="121"/>
      <c r="Y255" s="448"/>
      <c r="Z255" s="449"/>
      <c r="AA255" s="449"/>
      <c r="AB255" s="451"/>
      <c r="AC255" s="445"/>
      <c r="AD255" s="446"/>
      <c r="AE255" s="446"/>
      <c r="AF255" s="446"/>
      <c r="AG255" s="447"/>
      <c r="AH255" s="119"/>
      <c r="AI255" s="120"/>
      <c r="AJ255" s="120"/>
      <c r="AK255" s="120"/>
      <c r="AL255" s="120"/>
      <c r="AM255" s="120"/>
      <c r="AN255" s="120"/>
      <c r="AO255" s="120"/>
      <c r="AP255" s="120"/>
      <c r="AQ255" s="120"/>
      <c r="AR255" s="120"/>
      <c r="AS255" s="120"/>
      <c r="AT255" s="121"/>
      <c r="AU255" s="448"/>
      <c r="AV255" s="449"/>
      <c r="AW255" s="449"/>
      <c r="AX255" s="450"/>
    </row>
    <row r="256" spans="1:50" ht="24.75" customHeight="1">
      <c r="A256" s="755"/>
      <c r="B256" s="756"/>
      <c r="C256" s="756"/>
      <c r="D256" s="756"/>
      <c r="E256" s="756"/>
      <c r="F256" s="757"/>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c r="A257" s="755"/>
      <c r="B257" s="756"/>
      <c r="C257" s="756"/>
      <c r="D257" s="756"/>
      <c r="E257" s="756"/>
      <c r="F257" s="757"/>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c r="A258" s="755"/>
      <c r="B258" s="756"/>
      <c r="C258" s="756"/>
      <c r="D258" s="756"/>
      <c r="E258" s="756"/>
      <c r="F258" s="757"/>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c r="A259" s="755"/>
      <c r="B259" s="756"/>
      <c r="C259" s="756"/>
      <c r="D259" s="756"/>
      <c r="E259" s="756"/>
      <c r="F259" s="757"/>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c r="A260" s="755"/>
      <c r="B260" s="756"/>
      <c r="C260" s="756"/>
      <c r="D260" s="756"/>
      <c r="E260" s="756"/>
      <c r="F260" s="757"/>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c r="A261" s="755"/>
      <c r="B261" s="756"/>
      <c r="C261" s="756"/>
      <c r="D261" s="756"/>
      <c r="E261" s="756"/>
      <c r="F261" s="757"/>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c r="A262" s="755"/>
      <c r="B262" s="756"/>
      <c r="C262" s="756"/>
      <c r="D262" s="756"/>
      <c r="E262" s="756"/>
      <c r="F262" s="757"/>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c r="A263" s="755"/>
      <c r="B263" s="756"/>
      <c r="C263" s="756"/>
      <c r="D263" s="756"/>
      <c r="E263" s="756"/>
      <c r="F263" s="757"/>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c r="A264" s="755"/>
      <c r="B264" s="756"/>
      <c r="C264" s="756"/>
      <c r="D264" s="756"/>
      <c r="E264" s="756"/>
      <c r="F264" s="757"/>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c r="A265" s="758"/>
      <c r="B265" s="759"/>
      <c r="C265" s="759"/>
      <c r="D265" s="759"/>
      <c r="E265" s="759"/>
      <c r="F265" s="760"/>
      <c r="G265" s="761" t="s">
        <v>22</v>
      </c>
      <c r="H265" s="762"/>
      <c r="I265" s="762"/>
      <c r="J265" s="762"/>
      <c r="K265" s="762"/>
      <c r="L265" s="763"/>
      <c r="M265" s="764"/>
      <c r="N265" s="764"/>
      <c r="O265" s="764"/>
      <c r="P265" s="764"/>
      <c r="Q265" s="764"/>
      <c r="R265" s="764"/>
      <c r="S265" s="764"/>
      <c r="T265" s="764"/>
      <c r="U265" s="764"/>
      <c r="V265" s="764"/>
      <c r="W265" s="764"/>
      <c r="X265" s="765"/>
      <c r="Y265" s="766">
        <f>SUM(Y255:AB264)</f>
        <v>0</v>
      </c>
      <c r="Z265" s="767"/>
      <c r="AA265" s="767"/>
      <c r="AB265" s="768"/>
      <c r="AC265" s="761" t="s">
        <v>22</v>
      </c>
      <c r="AD265" s="762"/>
      <c r="AE265" s="762"/>
      <c r="AF265" s="762"/>
      <c r="AG265" s="762"/>
      <c r="AH265" s="763"/>
      <c r="AI265" s="764"/>
      <c r="AJ265" s="764"/>
      <c r="AK265" s="764"/>
      <c r="AL265" s="764"/>
      <c r="AM265" s="764"/>
      <c r="AN265" s="764"/>
      <c r="AO265" s="764"/>
      <c r="AP265" s="764"/>
      <c r="AQ265" s="764"/>
      <c r="AR265" s="764"/>
      <c r="AS265" s="764"/>
      <c r="AT265" s="765"/>
      <c r="AU265" s="766">
        <f>SUM(AU255:AX264)</f>
        <v>0</v>
      </c>
      <c r="AV265" s="767"/>
      <c r="AW265" s="767"/>
      <c r="AX265" s="76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1"/>
      <c r="B135" s="131"/>
      <c r="C135" s="137" t="s">
        <v>409</v>
      </c>
      <c r="D135" s="137"/>
      <c r="E135" s="137"/>
      <c r="F135" s="137"/>
      <c r="G135" s="137"/>
      <c r="H135" s="137"/>
      <c r="I135" s="137"/>
      <c r="J135" s="137"/>
      <c r="K135" s="137"/>
      <c r="L135" s="137"/>
      <c r="M135" s="137" t="s">
        <v>410</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411</v>
      </c>
      <c r="AL135" s="137"/>
      <c r="AM135" s="137"/>
      <c r="AN135" s="137"/>
      <c r="AO135" s="137"/>
      <c r="AP135" s="137"/>
      <c r="AQ135" s="137" t="s">
        <v>23</v>
      </c>
      <c r="AR135" s="137"/>
      <c r="AS135" s="137"/>
      <c r="AT135" s="137"/>
      <c r="AU135" s="139" t="s">
        <v>24</v>
      </c>
      <c r="AV135" s="140"/>
      <c r="AW135" s="140"/>
      <c r="AX135" s="141"/>
    </row>
    <row r="136" spans="1:50" ht="24" customHeight="1">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1"/>
      <c r="B168" s="131"/>
      <c r="C168" s="137" t="s">
        <v>409</v>
      </c>
      <c r="D168" s="137"/>
      <c r="E168" s="137"/>
      <c r="F168" s="137"/>
      <c r="G168" s="137"/>
      <c r="H168" s="137"/>
      <c r="I168" s="137"/>
      <c r="J168" s="137"/>
      <c r="K168" s="137"/>
      <c r="L168" s="137"/>
      <c r="M168" s="137" t="s">
        <v>410</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411</v>
      </c>
      <c r="AL168" s="137"/>
      <c r="AM168" s="137"/>
      <c r="AN168" s="137"/>
      <c r="AO168" s="137"/>
      <c r="AP168" s="137"/>
      <c r="AQ168" s="137" t="s">
        <v>23</v>
      </c>
      <c r="AR168" s="137"/>
      <c r="AS168" s="137"/>
      <c r="AT168" s="137"/>
      <c r="AU168" s="139" t="s">
        <v>24</v>
      </c>
      <c r="AV168" s="140"/>
      <c r="AW168" s="140"/>
      <c r="AX168" s="141"/>
    </row>
    <row r="169" spans="1:50" ht="24" customHeight="1">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1"/>
      <c r="B201" s="131"/>
      <c r="C201" s="137" t="s">
        <v>409</v>
      </c>
      <c r="D201" s="137"/>
      <c r="E201" s="137"/>
      <c r="F201" s="137"/>
      <c r="G201" s="137"/>
      <c r="H201" s="137"/>
      <c r="I201" s="137"/>
      <c r="J201" s="137"/>
      <c r="K201" s="137"/>
      <c r="L201" s="137"/>
      <c r="M201" s="137" t="s">
        <v>410</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411</v>
      </c>
      <c r="AL201" s="137"/>
      <c r="AM201" s="137"/>
      <c r="AN201" s="137"/>
      <c r="AO201" s="137"/>
      <c r="AP201" s="137"/>
      <c r="AQ201" s="137" t="s">
        <v>23</v>
      </c>
      <c r="AR201" s="137"/>
      <c r="AS201" s="137"/>
      <c r="AT201" s="137"/>
      <c r="AU201" s="139" t="s">
        <v>24</v>
      </c>
      <c r="AV201" s="140"/>
      <c r="AW201" s="140"/>
      <c r="AX201" s="141"/>
    </row>
    <row r="202" spans="1:50" ht="24" customHeight="1">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1"/>
      <c r="B234" s="131"/>
      <c r="C234" s="137" t="s">
        <v>424</v>
      </c>
      <c r="D234" s="137"/>
      <c r="E234" s="137"/>
      <c r="F234" s="137"/>
      <c r="G234" s="137"/>
      <c r="H234" s="137"/>
      <c r="I234" s="137"/>
      <c r="J234" s="137"/>
      <c r="K234" s="137"/>
      <c r="L234" s="137"/>
      <c r="M234" s="137" t="s">
        <v>425</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426</v>
      </c>
      <c r="AL234" s="137"/>
      <c r="AM234" s="137"/>
      <c r="AN234" s="137"/>
      <c r="AO234" s="137"/>
      <c r="AP234" s="137"/>
      <c r="AQ234" s="137" t="s">
        <v>23</v>
      </c>
      <c r="AR234" s="137"/>
      <c r="AS234" s="137"/>
      <c r="AT234" s="137"/>
      <c r="AU234" s="139" t="s">
        <v>24</v>
      </c>
      <c r="AV234" s="140"/>
      <c r="AW234" s="140"/>
      <c r="AX234" s="141"/>
    </row>
    <row r="235" spans="1:50" ht="24" customHeight="1">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1"/>
      <c r="B267" s="131"/>
      <c r="C267" s="137" t="s">
        <v>409</v>
      </c>
      <c r="D267" s="137"/>
      <c r="E267" s="137"/>
      <c r="F267" s="137"/>
      <c r="G267" s="137"/>
      <c r="H267" s="137"/>
      <c r="I267" s="137"/>
      <c r="J267" s="137"/>
      <c r="K267" s="137"/>
      <c r="L267" s="137"/>
      <c r="M267" s="137" t="s">
        <v>410</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411</v>
      </c>
      <c r="AL267" s="137"/>
      <c r="AM267" s="137"/>
      <c r="AN267" s="137"/>
      <c r="AO267" s="137"/>
      <c r="AP267" s="137"/>
      <c r="AQ267" s="137" t="s">
        <v>23</v>
      </c>
      <c r="AR267" s="137"/>
      <c r="AS267" s="137"/>
      <c r="AT267" s="137"/>
      <c r="AU267" s="139" t="s">
        <v>24</v>
      </c>
      <c r="AV267" s="140"/>
      <c r="AW267" s="140"/>
      <c r="AX267" s="141"/>
    </row>
    <row r="268" spans="1:50" ht="24" customHeight="1">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1"/>
      <c r="B333" s="131"/>
      <c r="C333" s="137" t="s">
        <v>409</v>
      </c>
      <c r="D333" s="137"/>
      <c r="E333" s="137"/>
      <c r="F333" s="137"/>
      <c r="G333" s="137"/>
      <c r="H333" s="137"/>
      <c r="I333" s="137"/>
      <c r="J333" s="137"/>
      <c r="K333" s="137"/>
      <c r="L333" s="137"/>
      <c r="M333" s="137" t="s">
        <v>410</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411</v>
      </c>
      <c r="AL333" s="137"/>
      <c r="AM333" s="137"/>
      <c r="AN333" s="137"/>
      <c r="AO333" s="137"/>
      <c r="AP333" s="137"/>
      <c r="AQ333" s="137" t="s">
        <v>23</v>
      </c>
      <c r="AR333" s="137"/>
      <c r="AS333" s="137"/>
      <c r="AT333" s="137"/>
      <c r="AU333" s="139" t="s">
        <v>24</v>
      </c>
      <c r="AV333" s="140"/>
      <c r="AW333" s="140"/>
      <c r="AX333" s="141"/>
    </row>
    <row r="334" spans="1:50" ht="24" customHeight="1">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1"/>
      <c r="B399" s="131"/>
      <c r="C399" s="137" t="s">
        <v>409</v>
      </c>
      <c r="D399" s="137"/>
      <c r="E399" s="137"/>
      <c r="F399" s="137"/>
      <c r="G399" s="137"/>
      <c r="H399" s="137"/>
      <c r="I399" s="137"/>
      <c r="J399" s="137"/>
      <c r="K399" s="137"/>
      <c r="L399" s="137"/>
      <c r="M399" s="137" t="s">
        <v>410</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411</v>
      </c>
      <c r="AL399" s="137"/>
      <c r="AM399" s="137"/>
      <c r="AN399" s="137"/>
      <c r="AO399" s="137"/>
      <c r="AP399" s="137"/>
      <c r="AQ399" s="137" t="s">
        <v>23</v>
      </c>
      <c r="AR399" s="137"/>
      <c r="AS399" s="137"/>
      <c r="AT399" s="137"/>
      <c r="AU399" s="139" t="s">
        <v>24</v>
      </c>
      <c r="AV399" s="140"/>
      <c r="AW399" s="140"/>
      <c r="AX399" s="141"/>
    </row>
    <row r="400" spans="1:50" ht="24" customHeight="1">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1"/>
      <c r="B531" s="131"/>
      <c r="C531" s="137" t="s">
        <v>409</v>
      </c>
      <c r="D531" s="137"/>
      <c r="E531" s="137"/>
      <c r="F531" s="137"/>
      <c r="G531" s="137"/>
      <c r="H531" s="137"/>
      <c r="I531" s="137"/>
      <c r="J531" s="137"/>
      <c r="K531" s="137"/>
      <c r="L531" s="137"/>
      <c r="M531" s="137" t="s">
        <v>410</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411</v>
      </c>
      <c r="AL531" s="137"/>
      <c r="AM531" s="137"/>
      <c r="AN531" s="137"/>
      <c r="AO531" s="137"/>
      <c r="AP531" s="137"/>
      <c r="AQ531" s="137" t="s">
        <v>23</v>
      </c>
      <c r="AR531" s="137"/>
      <c r="AS531" s="137"/>
      <c r="AT531" s="137"/>
      <c r="AU531" s="139" t="s">
        <v>24</v>
      </c>
      <c r="AV531" s="140"/>
      <c r="AW531" s="140"/>
      <c r="AX531" s="141"/>
    </row>
    <row r="532" spans="1:50" ht="24" customHeight="1">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1"/>
      <c r="B597" s="131"/>
      <c r="C597" s="137" t="s">
        <v>409</v>
      </c>
      <c r="D597" s="137"/>
      <c r="E597" s="137"/>
      <c r="F597" s="137"/>
      <c r="G597" s="137"/>
      <c r="H597" s="137"/>
      <c r="I597" s="137"/>
      <c r="J597" s="137"/>
      <c r="K597" s="137"/>
      <c r="L597" s="137"/>
      <c r="M597" s="137" t="s">
        <v>410</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411</v>
      </c>
      <c r="AL597" s="137"/>
      <c r="AM597" s="137"/>
      <c r="AN597" s="137"/>
      <c r="AO597" s="137"/>
      <c r="AP597" s="137"/>
      <c r="AQ597" s="137" t="s">
        <v>23</v>
      </c>
      <c r="AR597" s="137"/>
      <c r="AS597" s="137"/>
      <c r="AT597" s="137"/>
      <c r="AU597" s="139" t="s">
        <v>24</v>
      </c>
      <c r="AV597" s="140"/>
      <c r="AW597" s="140"/>
      <c r="AX597" s="141"/>
    </row>
    <row r="598" spans="1:50" ht="24" customHeight="1">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1"/>
      <c r="B663" s="131"/>
      <c r="C663" s="137" t="s">
        <v>409</v>
      </c>
      <c r="D663" s="137"/>
      <c r="E663" s="137"/>
      <c r="F663" s="137"/>
      <c r="G663" s="137"/>
      <c r="H663" s="137"/>
      <c r="I663" s="137"/>
      <c r="J663" s="137"/>
      <c r="K663" s="137"/>
      <c r="L663" s="137"/>
      <c r="M663" s="137" t="s">
        <v>410</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411</v>
      </c>
      <c r="AL663" s="137"/>
      <c r="AM663" s="137"/>
      <c r="AN663" s="137"/>
      <c r="AO663" s="137"/>
      <c r="AP663" s="137"/>
      <c r="AQ663" s="137" t="s">
        <v>23</v>
      </c>
      <c r="AR663" s="137"/>
      <c r="AS663" s="137"/>
      <c r="AT663" s="137"/>
      <c r="AU663" s="139" t="s">
        <v>24</v>
      </c>
      <c r="AV663" s="140"/>
      <c r="AW663" s="140"/>
      <c r="AX663" s="141"/>
    </row>
    <row r="664" spans="1:50" ht="24" customHeight="1">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1"/>
      <c r="B696" s="131"/>
      <c r="C696" s="137" t="s">
        <v>409</v>
      </c>
      <c r="D696" s="137"/>
      <c r="E696" s="137"/>
      <c r="F696" s="137"/>
      <c r="G696" s="137"/>
      <c r="H696" s="137"/>
      <c r="I696" s="137"/>
      <c r="J696" s="137"/>
      <c r="K696" s="137"/>
      <c r="L696" s="137"/>
      <c r="M696" s="137" t="s">
        <v>410</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411</v>
      </c>
      <c r="AL696" s="137"/>
      <c r="AM696" s="137"/>
      <c r="AN696" s="137"/>
      <c r="AO696" s="137"/>
      <c r="AP696" s="137"/>
      <c r="AQ696" s="137" t="s">
        <v>23</v>
      </c>
      <c r="AR696" s="137"/>
      <c r="AS696" s="137"/>
      <c r="AT696" s="137"/>
      <c r="AU696" s="139" t="s">
        <v>24</v>
      </c>
      <c r="AV696" s="140"/>
      <c r="AW696" s="140"/>
      <c r="AX696" s="141"/>
    </row>
    <row r="697" spans="1:50" ht="24" customHeight="1">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1"/>
      <c r="B762" s="131"/>
      <c r="C762" s="137" t="s">
        <v>409</v>
      </c>
      <c r="D762" s="137"/>
      <c r="E762" s="137"/>
      <c r="F762" s="137"/>
      <c r="G762" s="137"/>
      <c r="H762" s="137"/>
      <c r="I762" s="137"/>
      <c r="J762" s="137"/>
      <c r="K762" s="137"/>
      <c r="L762" s="137"/>
      <c r="M762" s="137" t="s">
        <v>410</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411</v>
      </c>
      <c r="AL762" s="137"/>
      <c r="AM762" s="137"/>
      <c r="AN762" s="137"/>
      <c r="AO762" s="137"/>
      <c r="AP762" s="137"/>
      <c r="AQ762" s="137" t="s">
        <v>23</v>
      </c>
      <c r="AR762" s="137"/>
      <c r="AS762" s="137"/>
      <c r="AT762" s="137"/>
      <c r="AU762" s="139" t="s">
        <v>24</v>
      </c>
      <c r="AV762" s="140"/>
      <c r="AW762" s="140"/>
      <c r="AX762" s="141"/>
    </row>
    <row r="763" spans="1:50" ht="24" customHeight="1">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1"/>
      <c r="B861" s="131"/>
      <c r="C861" s="137" t="s">
        <v>409</v>
      </c>
      <c r="D861" s="137"/>
      <c r="E861" s="137"/>
      <c r="F861" s="137"/>
      <c r="G861" s="137"/>
      <c r="H861" s="137"/>
      <c r="I861" s="137"/>
      <c r="J861" s="137"/>
      <c r="K861" s="137"/>
      <c r="L861" s="137"/>
      <c r="M861" s="137" t="s">
        <v>410</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411</v>
      </c>
      <c r="AL861" s="137"/>
      <c r="AM861" s="137"/>
      <c r="AN861" s="137"/>
      <c r="AO861" s="137"/>
      <c r="AP861" s="137"/>
      <c r="AQ861" s="137" t="s">
        <v>23</v>
      </c>
      <c r="AR861" s="137"/>
      <c r="AS861" s="137"/>
      <c r="AT861" s="137"/>
      <c r="AU861" s="139" t="s">
        <v>24</v>
      </c>
      <c r="AV861" s="140"/>
      <c r="AW861" s="140"/>
      <c r="AX861" s="141"/>
    </row>
    <row r="862" spans="1:50" ht="24" customHeight="1">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1"/>
      <c r="B894" s="131"/>
      <c r="C894" s="137" t="s">
        <v>409</v>
      </c>
      <c r="D894" s="137"/>
      <c r="E894" s="137"/>
      <c r="F894" s="137"/>
      <c r="G894" s="137"/>
      <c r="H894" s="137"/>
      <c r="I894" s="137"/>
      <c r="J894" s="137"/>
      <c r="K894" s="137"/>
      <c r="L894" s="137"/>
      <c r="M894" s="137" t="s">
        <v>410</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411</v>
      </c>
      <c r="AL894" s="137"/>
      <c r="AM894" s="137"/>
      <c r="AN894" s="137"/>
      <c r="AO894" s="137"/>
      <c r="AP894" s="137"/>
      <c r="AQ894" s="137" t="s">
        <v>23</v>
      </c>
      <c r="AR894" s="137"/>
      <c r="AS894" s="137"/>
      <c r="AT894" s="137"/>
      <c r="AU894" s="139" t="s">
        <v>24</v>
      </c>
      <c r="AV894" s="140"/>
      <c r="AW894" s="140"/>
      <c r="AX894" s="141"/>
    </row>
    <row r="895" spans="1:50" ht="24" customHeight="1">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1"/>
      <c r="B1026" s="131"/>
      <c r="C1026" s="137" t="s">
        <v>449</v>
      </c>
      <c r="D1026" s="137"/>
      <c r="E1026" s="137"/>
      <c r="F1026" s="137"/>
      <c r="G1026" s="137"/>
      <c r="H1026" s="137"/>
      <c r="I1026" s="137"/>
      <c r="J1026" s="137"/>
      <c r="K1026" s="137"/>
      <c r="L1026" s="137"/>
      <c r="M1026" s="137" t="s">
        <v>450</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451</v>
      </c>
      <c r="AL1026" s="137"/>
      <c r="AM1026" s="137"/>
      <c r="AN1026" s="137"/>
      <c r="AO1026" s="137"/>
      <c r="AP1026" s="137"/>
      <c r="AQ1026" s="137" t="s">
        <v>23</v>
      </c>
      <c r="AR1026" s="137"/>
      <c r="AS1026" s="137"/>
      <c r="AT1026" s="137"/>
      <c r="AU1026" s="139" t="s">
        <v>24</v>
      </c>
      <c r="AV1026" s="140"/>
      <c r="AW1026" s="140"/>
      <c r="AX1026" s="141"/>
    </row>
    <row r="1027" spans="1:50" ht="24" customHeight="1">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1"/>
      <c r="B1092" s="131"/>
      <c r="C1092" s="137" t="s">
        <v>409</v>
      </c>
      <c r="D1092" s="137"/>
      <c r="E1092" s="137"/>
      <c r="F1092" s="137"/>
      <c r="G1092" s="137"/>
      <c r="H1092" s="137"/>
      <c r="I1092" s="137"/>
      <c r="J1092" s="137"/>
      <c r="K1092" s="137"/>
      <c r="L1092" s="137"/>
      <c r="M1092" s="137" t="s">
        <v>410</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411</v>
      </c>
      <c r="AL1092" s="137"/>
      <c r="AM1092" s="137"/>
      <c r="AN1092" s="137"/>
      <c r="AO1092" s="137"/>
      <c r="AP1092" s="137"/>
      <c r="AQ1092" s="137" t="s">
        <v>23</v>
      </c>
      <c r="AR1092" s="137"/>
      <c r="AS1092" s="137"/>
      <c r="AT1092" s="137"/>
      <c r="AU1092" s="139" t="s">
        <v>24</v>
      </c>
      <c r="AV1092" s="140"/>
      <c r="AW1092" s="140"/>
      <c r="AX1092" s="141"/>
    </row>
    <row r="1093" spans="1:50" ht="24" customHeight="1">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1"/>
      <c r="B1158" s="131"/>
      <c r="C1158" s="137" t="s">
        <v>409</v>
      </c>
      <c r="D1158" s="137"/>
      <c r="E1158" s="137"/>
      <c r="F1158" s="137"/>
      <c r="G1158" s="137"/>
      <c r="H1158" s="137"/>
      <c r="I1158" s="137"/>
      <c r="J1158" s="137"/>
      <c r="K1158" s="137"/>
      <c r="L1158" s="137"/>
      <c r="M1158" s="137" t="s">
        <v>410</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411</v>
      </c>
      <c r="AL1158" s="137"/>
      <c r="AM1158" s="137"/>
      <c r="AN1158" s="137"/>
      <c r="AO1158" s="137"/>
      <c r="AP1158" s="137"/>
      <c r="AQ1158" s="137" t="s">
        <v>23</v>
      </c>
      <c r="AR1158" s="137"/>
      <c r="AS1158" s="137"/>
      <c r="AT1158" s="137"/>
      <c r="AU1158" s="139" t="s">
        <v>24</v>
      </c>
      <c r="AV1158" s="140"/>
      <c r="AW1158" s="140"/>
      <c r="AX1158" s="141"/>
    </row>
    <row r="1159" spans="1:50" ht="24" customHeight="1">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2015-06-18T06:19:34Z</cp:lastPrinted>
  <dcterms:created xsi:type="dcterms:W3CDTF">2012-03-13T00:50:25Z</dcterms:created>
  <dcterms:modified xsi:type="dcterms:W3CDTF">2015-06-18T06:19:50Z</dcterms:modified>
</cp:coreProperties>
</file>