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'H26シート'!$A$1:$AX$637</definedName>
  </definedNames>
  <calcPr fullCalcOnLoad="1"/>
</workbook>
</file>

<file path=xl/sharedStrings.xml><?xml version="1.0" encoding="utf-8"?>
<sst xmlns="http://schemas.openxmlformats.org/spreadsheetml/2006/main" count="921" uniqueCount="369">
  <si>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</si>
  <si>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</si>
  <si>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</si>
  <si>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</si>
  <si>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</si>
  <si>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</si>
  <si>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</si>
  <si>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</si>
  <si>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</si>
  <si>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</si>
  <si>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</si>
  <si>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</si>
  <si>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</si>
  <si>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</si>
  <si>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</si>
  <si>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</si>
  <si>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</si>
  <si>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</si>
  <si>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</si>
  <si>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</si>
  <si>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</si>
  <si>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</si>
  <si>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</si>
  <si>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</si>
  <si>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</si>
  <si>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</si>
  <si>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</si>
  <si>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</si>
  <si>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</si>
  <si>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</si>
  <si>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</si>
  <si>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</si>
  <si>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</si>
  <si>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</si>
  <si>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</si>
  <si>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</si>
  <si>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</si>
  <si>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</si>
  <si>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</si>
  <si>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</si>
  <si>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</si>
  <si>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</si>
  <si>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</si>
  <si>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</si>
  <si>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</si>
  <si>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</si>
  <si>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</si>
  <si>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</si>
  <si>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</si>
  <si>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</si>
  <si>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</si>
  <si>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</si>
  <si>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</si>
  <si>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</si>
  <si>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</si>
  <si>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</si>
  <si>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</si>
  <si>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</si>
  <si>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</si>
  <si>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</si>
  <si>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</si>
  <si>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</si>
  <si>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</si>
  <si>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</si>
  <si>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</si>
  <si>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</si>
  <si>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</si>
  <si>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</si>
  <si>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</si>
  <si>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</si>
  <si>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</si>
  <si>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</si>
  <si>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</si>
  <si>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</si>
  <si>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</si>
  <si>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</si>
  <si>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</si>
  <si>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</si>
  <si>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</si>
  <si>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</si>
  <si>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</si>
  <si>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</si>
  <si>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</si>
  <si>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</si>
  <si>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</si>
  <si>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</si>
  <si>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</si>
  <si>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</si>
  <si>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</si>
  <si>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</si>
  <si>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</si>
  <si>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</si>
  <si>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</si>
  <si>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</si>
  <si>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</si>
  <si>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</si>
  <si>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</si>
  <si>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</si>
  <si>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</si>
  <si>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</si>
  <si>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</si>
  <si>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</si>
  <si>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</si>
  <si>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</si>
  <si>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</si>
  <si>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</si>
  <si>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</si>
  <si>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</si>
  <si>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xml:space="preserve">国立公園等民間活用特定自然環境保全活動
(グリーンワーカー)事業費 </t>
  </si>
  <si>
    <t>一般会計</t>
  </si>
  <si>
    <t xml:space="preserve">自然公園法　第19条、第38条
自然環境保全法　第30条の2 </t>
  </si>
  <si>
    <t>自然環境局</t>
  </si>
  <si>
    <t>国立公園課</t>
  </si>
  <si>
    <t>5.生物多様性の保全と自然との共生の推進
5－2　自然環境の保全・再生</t>
  </si>
  <si>
    <t>・生態系維持回復事業
・国立公園等民間活用特定自然環境保全活動（グリーンワーカー）事業実施要領</t>
  </si>
  <si>
    <t xml:space="preserve">　国立公園等民間活用特定自然環境保全活動（グリーンワーカー）事業に全国で着手した件数 </t>
  </si>
  <si>
    <t>　全国の国立公園等において自然環境保全活動を行うこととしており、箇所毎に自然環境、事業規模等が異なることから、単位当たりコストを算出することはできない。　　　　　　　　　　　　　　</t>
  </si>
  <si>
    <t>-</t>
  </si>
  <si>
    <t>環境保全調査費</t>
  </si>
  <si>
    <t>○</t>
  </si>
  <si>
    <t>－</t>
  </si>
  <si>
    <t>　地域の実情に精通、熟知し高い技術･知見を有する民間事業者を活用し、効率的・効果的に実施している。
　各事業の実績報告の提出を受け、事業の有効性等を検討している。</t>
  </si>
  <si>
    <t>-</t>
  </si>
  <si>
    <t>【一般競争入札等】</t>
  </si>
  <si>
    <t>北海道地方環境事務所</t>
  </si>
  <si>
    <t>Ａ．民間事業者</t>
  </si>
  <si>
    <t>○支出先の種類</t>
  </si>
  <si>
    <t>地方支分部局</t>
  </si>
  <si>
    <t>民間団体、民間会社等</t>
  </si>
  <si>
    <t>○支出先の件数</t>
  </si>
  <si>
    <t>○総支出額</t>
  </si>
  <si>
    <t>東北地方環境事務所</t>
  </si>
  <si>
    <t>Ｂ．民間事業者</t>
  </si>
  <si>
    <t>関東地方事務所</t>
  </si>
  <si>
    <t>Ｃ．民間事業者</t>
  </si>
  <si>
    <t>中部地方環境事務所</t>
  </si>
  <si>
    <t>Ｄ．民間事業者</t>
  </si>
  <si>
    <t>【一般競争入札等】</t>
  </si>
  <si>
    <t>近畿地方環境事務所</t>
  </si>
  <si>
    <t>Ｅ．民間事業者</t>
  </si>
  <si>
    <t>中国四国地方環境事務所</t>
  </si>
  <si>
    <t>Ｆ．民間事業者</t>
  </si>
  <si>
    <t>【一般競争入札等】</t>
  </si>
  <si>
    <t>九州地方環境事務所</t>
  </si>
  <si>
    <t>Ｇ．民間事業者</t>
  </si>
  <si>
    <t>Ｅ.</t>
  </si>
  <si>
    <t xml:space="preserve">   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</si>
  <si>
    <t>　国立公園等において、生物多様性保全等に関する社会的要請を踏まえ、生態系の維持回復のための総合的な取組により生物多様性保全や、国立公園管理・サービスのグレードアップを図るものであり、公園事業を行う国が実施すべき事業である。</t>
  </si>
  <si>
    <t>　本事業を通じて得られたノウハウと組織を活用し、関係者の連携により実施する体制の確立に取り組むことが必要である。</t>
  </si>
  <si>
    <t>Ｃ.</t>
  </si>
  <si>
    <t>Ｄ.</t>
  </si>
  <si>
    <t>Ｆ.</t>
  </si>
  <si>
    <t>Ｇ.</t>
  </si>
  <si>
    <t>民間事業者(北海道地方環境事務所発注)</t>
  </si>
  <si>
    <t>民間事業者(東北地方環境事務所発注)</t>
  </si>
  <si>
    <t>民間事業者(関東地方環境事務所発注)</t>
  </si>
  <si>
    <t>民間事業者(中部地方環境事務所発注)</t>
  </si>
  <si>
    <t>民間事業者(近畿地方環境事務所発注)</t>
  </si>
  <si>
    <t>民間事業者(中国四国地方環境事務所発注)</t>
  </si>
  <si>
    <t>民間事業者(九州地方環境事務所発注)</t>
  </si>
  <si>
    <t>随意契約</t>
  </si>
  <si>
    <t>環境コンサルタント株式会社</t>
  </si>
  <si>
    <t>特定非営利活動法人えんの森</t>
  </si>
  <si>
    <t>公益財団法人知床財団</t>
  </si>
  <si>
    <t>一般財団法人自然公園財団川湯支部</t>
  </si>
  <si>
    <t>公益財団法人宮城県伊豆沼・内沼環境保全財団</t>
  </si>
  <si>
    <t>有限会社石幸組</t>
  </si>
  <si>
    <t>白山国立公園生態系維持回復事業（調査業務）</t>
  </si>
  <si>
    <t>ラムサール条約湿地藤前干潟環境美化・清掃活動事業</t>
  </si>
  <si>
    <t>白山国立公園コマクサ対策事業</t>
  </si>
  <si>
    <t>国指定藤前干潟鳥獣保護区鳥類調査事業</t>
  </si>
  <si>
    <t>随意契約</t>
  </si>
  <si>
    <t>伊勢志摩国立公園漂着ごみ普及啓発業務</t>
  </si>
  <si>
    <t>学校法人 新潟総合学院 国際自然環境ｱｳﾄﾄﾞｱ専門学校</t>
  </si>
  <si>
    <t>立山黒部環境保全協会薬師岳奥黒部支部</t>
  </si>
  <si>
    <t>特定非営利活動法人四国自然史科学研究センター</t>
  </si>
  <si>
    <t>国指定剣山山系鳥獣保護区ツキノワグマ等保護監視調査</t>
  </si>
  <si>
    <t>サンイン技術コンサルタント株式会社</t>
  </si>
  <si>
    <t>大山隠岐国立公園ウスイロヒョウモンモドキ生息環境維持・調査</t>
  </si>
  <si>
    <t>一般財団法人広島県環境保健協会</t>
  </si>
  <si>
    <t>瀬戸内海国立公園ミヤジマトンボ生息状況調査</t>
  </si>
  <si>
    <t>アジア航測株式会社　岡山営業所</t>
  </si>
  <si>
    <t>瀬戸内海国立公園展望地等調査</t>
  </si>
  <si>
    <t>一般財団法人自然公園財団　鳴門支部</t>
  </si>
  <si>
    <t>鳴門地区清掃</t>
  </si>
  <si>
    <t>倉敷玉野地域国立公園美化推進協議会</t>
  </si>
  <si>
    <t>鷲羽山・渋川地区清掃</t>
  </si>
  <si>
    <t>愛媛県自然保護協会</t>
  </si>
  <si>
    <t>宇和海地域清掃</t>
  </si>
  <si>
    <t>中海漁業協同組合</t>
  </si>
  <si>
    <t>国指定中海鳥獣保護区カワウ胃内容物等調査</t>
  </si>
  <si>
    <t>一般社団法人土佐清水市観光協会</t>
  </si>
  <si>
    <t>足摺地域清掃</t>
  </si>
  <si>
    <t>ラムサール条約湿地中海湖岸清掃</t>
  </si>
  <si>
    <t>一般社団法人　山梨県猟友会　会長　深沢　登志夫</t>
  </si>
  <si>
    <t>平成２５年度グリーンワーカー南アルプス～ニホンジカ個体数調整業務（山梨県）</t>
  </si>
  <si>
    <t>栃木県自然公園美化推進協議会</t>
  </si>
  <si>
    <t>平成２５年度グリーンワーカー事業日光国立公園（栃木県地域）美化清掃業務</t>
  </si>
  <si>
    <t>片品村猟友会</t>
  </si>
  <si>
    <t>平成２５年度グリーンワーカー尾瀬国立公園ニホンジカ捕獲業務（群馬県地域）</t>
  </si>
  <si>
    <t>檜枝岐村猟友会</t>
  </si>
  <si>
    <t>平成２５年度グリーンワーカー尾瀬国立公園ニホンジカ捕獲業務（福島県地域）</t>
  </si>
  <si>
    <t>仙石原すすき草原山焼き実行委員会</t>
  </si>
  <si>
    <t>平成２５年度グリーンワーカー～箱根地域仙石原ススキ草原保全支援業務</t>
  </si>
  <si>
    <t>箱根町観光美化推進協会</t>
  </si>
  <si>
    <t>平成２５年度グリーンワーカー富士箱根伊豆国立公園箱根地域重点清掃活動業務</t>
  </si>
  <si>
    <t>福島県自然公園清掃協議会尾瀬支部　支部長　星光祥</t>
  </si>
  <si>
    <t>平成２５年度グリーンワーカー事業尾瀬国立公園清掃活動業務（福島県地域）</t>
  </si>
  <si>
    <t>長谷猟友会</t>
  </si>
  <si>
    <t>平成２５年度グリーンワーカー南アルプス～ニホンジカ個体数調整業務（長野県）</t>
  </si>
  <si>
    <t>特定非営利活動法人　富士山クラブ</t>
  </si>
  <si>
    <t>平成２５年度グリーンワーカー富士箱根伊豆国立公園富士山北麓地域清掃業務</t>
  </si>
  <si>
    <t>南アルプス～ニホンジカ個体数調整業務（山梨県）</t>
  </si>
  <si>
    <t>尾瀬国立公園ニホンジカ捕獲業務（群馬県地域）</t>
  </si>
  <si>
    <t>尾瀬国立公園ニホンジカ捕獲業務（福島県地域）</t>
  </si>
  <si>
    <t>富士箱根伊豆国立公園箱根地域重点清掃活動業務</t>
  </si>
  <si>
    <t>南アルプス～ニホンジカ個体数調整業務（長野県）</t>
  </si>
  <si>
    <t>富士箱根伊豆国立公園富士山北麓地域清掃業務</t>
  </si>
  <si>
    <t>猪の瀬戸湿原回復保全事業</t>
  </si>
  <si>
    <t>くじゅう地域ミヤマキリシマ保全業務</t>
  </si>
  <si>
    <t>人件費</t>
  </si>
  <si>
    <t>消費税</t>
  </si>
  <si>
    <t>H.</t>
  </si>
  <si>
    <t>人件費</t>
  </si>
  <si>
    <t>調査等</t>
  </si>
  <si>
    <t>諸謝金</t>
  </si>
  <si>
    <t>諸謝金</t>
  </si>
  <si>
    <t>旅費</t>
  </si>
  <si>
    <t>旅費</t>
  </si>
  <si>
    <t>雑役務費</t>
  </si>
  <si>
    <t>船舶借上等</t>
  </si>
  <si>
    <t>A.環境コンサルタント株式会社</t>
  </si>
  <si>
    <t>76日×２人</t>
  </si>
  <si>
    <t>燃料費等</t>
  </si>
  <si>
    <t>ゴミ処理費など</t>
  </si>
  <si>
    <t>消耗品費</t>
  </si>
  <si>
    <t>ゴミ袋購入費等</t>
  </si>
  <si>
    <t>一般管理費</t>
  </si>
  <si>
    <t>C.一般社団法人　山梨県猟友会</t>
  </si>
  <si>
    <t>水質分析</t>
  </si>
  <si>
    <t>借料及び損料</t>
  </si>
  <si>
    <t>印刷製本費</t>
  </si>
  <si>
    <t>報告書</t>
  </si>
  <si>
    <t>諸経費</t>
  </si>
  <si>
    <t>消費税及び
地方消費税</t>
  </si>
  <si>
    <t>A.社団法人十和田湖国立公園協会</t>
  </si>
  <si>
    <t>東京湾ぐるっとクラブ</t>
  </si>
  <si>
    <t>株式会社野生動物保護管理事務所</t>
  </si>
  <si>
    <t>アルスコンサルタンツ株式会社</t>
  </si>
  <si>
    <t>特定非営利活動法人　藤前干潟を守る会</t>
  </si>
  <si>
    <t>株式会社テクノ中部</t>
  </si>
  <si>
    <t>白山国立公園野生鳥獣生息状況等調査・対策検討業務（ライチョウ）</t>
  </si>
  <si>
    <t>－</t>
  </si>
  <si>
    <t>有限会社オズ</t>
  </si>
  <si>
    <t>伊勢志摩国立公園地域清掃活動事業</t>
  </si>
  <si>
    <t>D.株式会社野生動物保護管理事務所</t>
  </si>
  <si>
    <t>和歌山東漁業協同組合</t>
  </si>
  <si>
    <t>吉野熊野国立公園那智湾景観回復事業</t>
  </si>
  <si>
    <t>E.兵庫県自然公園美化推進協議会</t>
  </si>
  <si>
    <t>F.特定非営利活動法人四国自然史科学研究センター</t>
  </si>
  <si>
    <t>延べ65人日</t>
  </si>
  <si>
    <t>諸謝金</t>
  </si>
  <si>
    <t>延べ3人日</t>
  </si>
  <si>
    <t>有識者集会1回</t>
  </si>
  <si>
    <t>印刷製本費</t>
  </si>
  <si>
    <t>報告書30部</t>
  </si>
  <si>
    <t>借料及び損料</t>
  </si>
  <si>
    <t>車両費及び国有林野土地使用料</t>
  </si>
  <si>
    <t>賃金</t>
  </si>
  <si>
    <t>延べ115人日</t>
  </si>
  <si>
    <t>消耗品費</t>
  </si>
  <si>
    <t>自動撮影カメラ等</t>
  </si>
  <si>
    <t>消費税等</t>
  </si>
  <si>
    <t>株式会社南西環境研究所</t>
  </si>
  <si>
    <t>G.株式会社南西環境研究所</t>
  </si>
  <si>
    <t>沖縄島北部地域マングース防除事業業務</t>
  </si>
  <si>
    <t>-</t>
  </si>
  <si>
    <t>国頭村森林組合</t>
  </si>
  <si>
    <t>やんばる地域における希少種等密猟・盗掘防止のための林道パトロール業務</t>
  </si>
  <si>
    <t>特定非営利活動法人平戸観光ウェルカムガイド</t>
  </si>
  <si>
    <t>西海国立公園におけるタイワンツバメシジミ生息環境保全及び生息状況モニタリング事業</t>
  </si>
  <si>
    <t>エコツアーふくみみ</t>
  </si>
  <si>
    <t>西表石垣国立公園吹通川マングローブ林環境調査業務</t>
  </si>
  <si>
    <t>国指定漫湖鳥獣保護区におけるマングース捕獲業務</t>
  </si>
  <si>
    <t>一般社団法人日本森林技術協会</t>
  </si>
  <si>
    <t>西表石垣国立公園における外来生物調査駆除業務</t>
  </si>
  <si>
    <t>奄美野鳥の会</t>
  </si>
  <si>
    <t>奄美大島生態系維持・回復事業ノネコ生息状況等調査業務</t>
  </si>
  <si>
    <t>特定非営利活動法人やんばる舎</t>
  </si>
  <si>
    <t>やんばる地域におけるネコ等の適正飼養推進事業</t>
  </si>
  <si>
    <t>（株）城島高原オペレーションズ</t>
  </si>
  <si>
    <t>九重・飯田高原観光協会</t>
  </si>
  <si>
    <t>白山国立公園野生鳥獣生息状況等調査・対策検討業務（ニホンジカ）</t>
  </si>
  <si>
    <t>頸城山系ライチョウ個体群生息状況把握調査事業</t>
  </si>
  <si>
    <t>一般財団法人伊勢志摩国立公園協会</t>
  </si>
  <si>
    <t>薬師岳奥黒部地域環境保全及び登山道維持管理事業</t>
  </si>
  <si>
    <t>一般社団法人　山梨県猟友会</t>
  </si>
  <si>
    <t>日光国立公園（栃木県地域）美化清掃業務</t>
  </si>
  <si>
    <t>箱根地域仙石原ススキ草原保全支援業務</t>
  </si>
  <si>
    <t>尾瀬国立公園清掃活動業務（福島県地域）</t>
  </si>
  <si>
    <t>谷津干潟に係る漂着ゴミ等除去業務</t>
  </si>
  <si>
    <t>福島県自然公園清掃協議会尾瀬支部</t>
  </si>
  <si>
    <t>社団法人十和田湖国立公園協会</t>
  </si>
  <si>
    <t>十和田八幡平国立公園十和田八甲田地域清掃活動事業</t>
  </si>
  <si>
    <t>一般財団法人自然公園財団十和田支部</t>
  </si>
  <si>
    <t>十和田八幡平国立公園南八甲田地域パトロール他業務</t>
  </si>
  <si>
    <t>公益財団法人宮城県伊豆沼・内沼環境保全財団</t>
  </si>
  <si>
    <t>国指定伊豆沼鳥獣保護区伊豆沼外来魚駆除事業</t>
  </si>
  <si>
    <t>株式会社三和技術コンサルタント</t>
  </si>
  <si>
    <t>磐梯朝日国立公園出羽三山地区外来植物分布状況確認等業務</t>
  </si>
  <si>
    <t>八幡平を美しくする会南八幡平支部</t>
  </si>
  <si>
    <t>十和田八幡平国立公園秋田駒ヶ岳地区高山植物盗掘防止パトロール事業</t>
  </si>
  <si>
    <t>山形県自然公園等保全整備促進協議会朝日支部</t>
  </si>
  <si>
    <t>磐梯朝日国立公園月山庄内地区清掃活動事業</t>
  </si>
  <si>
    <t>山形県自然公園等保全整備促進協議会朝日町支部</t>
  </si>
  <si>
    <t>磐梯朝日国立公園月山朝日地区清掃活動事業</t>
  </si>
  <si>
    <t>大潟草原鳥獣保護区ヒメガマ等除去事業</t>
  </si>
  <si>
    <t>十和田八幡平国立公園秋田八幡平地区清掃活動事業</t>
  </si>
  <si>
    <t>阿寒湖及び周辺湖沼群における水生植物等調査業務</t>
  </si>
  <si>
    <t>道東地域における漁業者との連携による希少哺乳類・海鳥類共存業務</t>
  </si>
  <si>
    <t>国立大学法人北海道大学</t>
  </si>
  <si>
    <t>シマフクロウに脅威となるアライグマの侵入状況モニタリング業務</t>
  </si>
  <si>
    <t>－</t>
  </si>
  <si>
    <t>知床岬地区セイヨウオオマルハナバチ等対策業務</t>
  </si>
  <si>
    <t>公益財団法人知床財団</t>
  </si>
  <si>
    <t>知床国立公園における利用適正化に向けた普及啓発手法検討業務</t>
  </si>
  <si>
    <t>知床ガイド協議会</t>
  </si>
  <si>
    <t>羅臼湖線歩道携帯トイレブース導入業務</t>
  </si>
  <si>
    <t>環境コンサルタント株式会社</t>
  </si>
  <si>
    <t>釧路湿原国立公園冬期適正利用促進検討業務</t>
  </si>
  <si>
    <t>特定非営利活動法人環境把握推進ネットワーク-PEG</t>
  </si>
  <si>
    <t>釧路湿原国立公園ニホンザリガニ保全等業務</t>
  </si>
  <si>
    <t>株式会社地域環境計画北海道支社</t>
  </si>
  <si>
    <t>濤沸湖植生調査業務</t>
  </si>
  <si>
    <t>阿寒国立公園川湯地域スノーモービル対策等業務</t>
  </si>
  <si>
    <t>（　環境省　）</t>
  </si>
  <si>
    <t>兵庫県自然公園美化推進協議会</t>
  </si>
  <si>
    <t>瀬戸内海国立公園・山陰海岸国立公園兵庫県地域清掃</t>
  </si>
  <si>
    <t>（株）マエシバ</t>
  </si>
  <si>
    <t>吉野熊野国立公園串本管理計画区園地景観保全業務</t>
  </si>
  <si>
    <t>（株）自然産業研究所</t>
  </si>
  <si>
    <t>吉野熊野国立公園西大台利用調整地区アンケート調査等業務</t>
  </si>
  <si>
    <t>和歌山東漁業協同組合</t>
  </si>
  <si>
    <t>吉野熊野国立公園那智湾景観回復事業</t>
  </si>
  <si>
    <t>一般財団法人自然公園財団</t>
  </si>
  <si>
    <t>山陰海岸国立公園鳥取砂丘地域清掃業務</t>
  </si>
  <si>
    <t>山陰海岸国立公園鳥取砂丘景観保全事業</t>
  </si>
  <si>
    <t>熊野川漁業協同組合</t>
  </si>
  <si>
    <t>吉野熊野国立公園熊野川漂着ゴミ回収事業</t>
  </si>
  <si>
    <t>吉野熊野国立公園熊野地域美化清掃協会</t>
  </si>
  <si>
    <t>吉野熊野国立公園熊野地域清掃事業</t>
  </si>
  <si>
    <t>養父市森林組合</t>
  </si>
  <si>
    <t>瀬戸内海国立公園六甲地域における展望地眺望回復業務</t>
  </si>
  <si>
    <t xml:space="preserve"> 　国立公園等の貴重な自然環境を有する地域において、当該地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
</t>
  </si>
  <si>
    <t>　全国の国立公園等において自然環境保全活動を行うこととしており、箇所毎に自然環境、事業内容等が異なることから、一律かつ定量的な目標を設定することはできない。</t>
  </si>
  <si>
    <t>　地方環境事務所と自然保護官事務所が連携協力する中で地域の現状を的確に把握したうえで事業内容を決定し、環境省において当該事業の採択を判断するとともに、その執行に当たっては、地方環境事務所と自然保護官事務所が協力して、当該事業期間全体にわたって実施主体に対して指導・監督を行い、実績報告の内容を確認しており、資金の流れ及び費目・使途の妥当性が確保され、成果目標の達成に向けて順調に業務が進められており、効果的且つ効率的な執行が確保されている。</t>
  </si>
  <si>
    <t>平成13年度～終了予定なし</t>
  </si>
  <si>
    <t>□直接実施　　　　　■委託・請負　　　　　□補助　　　　　□負担　　　　　□交付　　　　　□貸付　　　　　□その他</t>
  </si>
  <si>
    <t>件数</t>
  </si>
  <si>
    <t>【一般競争入札等】</t>
  </si>
  <si>
    <t>少額随契</t>
  </si>
  <si>
    <t>少額随契</t>
  </si>
  <si>
    <t>　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</si>
  <si>
    <t>【随意契約等】</t>
  </si>
  <si>
    <t>現状通り</t>
  </si>
  <si>
    <t>引き続き効率的な執行に努めること。</t>
  </si>
  <si>
    <t>引き続き効率的な執行に努める。</t>
  </si>
  <si>
    <t>課長　岡本　光之</t>
  </si>
  <si>
    <t>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</si>
</sst>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件&quot;"/>
    <numFmt numFmtId="182" formatCode="#,##0&quot;百&quot;&quot;万&quot;&quot;円&quot;"/>
    <numFmt numFmtId="183" formatCode="#,##0_);[Red]\(#,##0\)"/>
    <numFmt numFmtId="184" formatCode="#,##0.0_ "/>
    <numFmt numFmtId="185" formatCode="#,##0.00_ "/>
    <numFmt numFmtId="186" formatCode="#,##0.0;[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ashed"/>
      <top style="thin"/>
      <bottom style="medium"/>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color indexed="63"/>
      </left>
      <right style="medium"/>
      <top style="thin"/>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horizontal="center" vertical="center"/>
      <protection/>
    </xf>
    <xf numFmtId="0" fontId="0" fillId="0" borderId="18" xfId="0"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186" fontId="0" fillId="0" borderId="0" xfId="49" applyNumberFormat="1" applyFont="1" applyBorder="1" applyAlignment="1">
      <alignment vertical="center" wrapText="1"/>
    </xf>
    <xf numFmtId="186" fontId="0" fillId="0" borderId="0" xfId="49" applyNumberFormat="1"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0" xfId="0" applyFill="1" applyBorder="1" applyAlignment="1">
      <alignment vertical="center"/>
    </xf>
    <xf numFmtId="0" fontId="10" fillId="0" borderId="21" xfId="61" applyFont="1" applyFill="1" applyBorder="1" applyAlignment="1" applyProtection="1">
      <alignment vertical="top"/>
      <protection/>
    </xf>
    <xf numFmtId="0" fontId="12" fillId="0" borderId="10" xfId="0" applyFont="1" applyFill="1" applyBorder="1" applyAlignment="1">
      <alignment horizontal="center" vertical="center" wrapText="1"/>
    </xf>
    <xf numFmtId="0" fontId="0" fillId="0" borderId="0" xfId="0" applyFont="1" applyBorder="1" applyAlignment="1">
      <alignment vertical="center"/>
    </xf>
    <xf numFmtId="0" fontId="0" fillId="0" borderId="22" xfId="0" applyFont="1" applyBorder="1" applyAlignment="1">
      <alignment vertical="center"/>
    </xf>
    <xf numFmtId="176" fontId="0" fillId="0" borderId="10" xfId="0" applyNumberFormat="1" applyFont="1" applyBorder="1" applyAlignment="1">
      <alignment horizontal="right" vertical="center"/>
    </xf>
    <xf numFmtId="0" fontId="0" fillId="0" borderId="18" xfId="0" applyFont="1" applyBorder="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84" fontId="0" fillId="0" borderId="35"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36" xfId="0" applyNumberFormat="1" applyFont="1" applyBorder="1" applyAlignment="1">
      <alignment horizontal="right" vertical="center"/>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38" xfId="0" applyFont="1" applyFill="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10" fillId="0" borderId="23" xfId="0" applyFont="1" applyBorder="1" applyAlignment="1">
      <alignment vertical="center" wrapText="1" shrinkToFit="1"/>
    </xf>
    <xf numFmtId="0" fontId="0" fillId="0" borderId="23" xfId="0" applyFont="1" applyBorder="1" applyAlignment="1">
      <alignment vertical="center" shrinkToFit="1"/>
    </xf>
    <xf numFmtId="0" fontId="0" fillId="0" borderId="23" xfId="0" applyFont="1" applyBorder="1" applyAlignment="1">
      <alignment vertical="center" shrinkToFit="1"/>
    </xf>
    <xf numFmtId="0" fontId="7" fillId="33" borderId="40" xfId="63" applyFont="1" applyFill="1" applyBorder="1" applyAlignment="1" applyProtection="1">
      <alignment horizontal="center" vertical="center"/>
      <protection/>
    </xf>
    <xf numFmtId="0" fontId="0" fillId="0" borderId="41" xfId="0" applyFont="1" applyBorder="1" applyAlignment="1">
      <alignment vertical="center"/>
    </xf>
    <xf numFmtId="0" fontId="7" fillId="34" borderId="41" xfId="0" applyFont="1" applyFill="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2" fillId="0" borderId="37" xfId="0" applyFont="1" applyFill="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12" fillId="0" borderId="37" xfId="0" applyFont="1" applyFill="1" applyBorder="1" applyAlignment="1">
      <alignment vertical="center" textRotation="255"/>
    </xf>
    <xf numFmtId="0" fontId="0" fillId="0" borderId="31" xfId="0" applyFont="1" applyBorder="1" applyAlignment="1">
      <alignment vertical="center" textRotation="255"/>
    </xf>
    <xf numFmtId="0" fontId="0" fillId="0" borderId="47" xfId="0" applyFont="1" applyBorder="1" applyAlignment="1">
      <alignment vertical="center" textRotation="255"/>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Border="1" applyAlignment="1">
      <alignment horizontal="center" vertical="center"/>
    </xf>
    <xf numFmtId="184" fontId="0" fillId="0" borderId="23" xfId="0" applyNumberFormat="1" applyFont="1" applyFill="1" applyBorder="1" applyAlignment="1">
      <alignment vertical="center" wrapText="1"/>
    </xf>
    <xf numFmtId="184" fontId="0" fillId="0" borderId="23"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wrapText="1"/>
    </xf>
    <xf numFmtId="0" fontId="0" fillId="0" borderId="23" xfId="0" applyFont="1" applyBorder="1" applyAlignment="1">
      <alignment vertical="center" wrapText="1" shrinkToFit="1"/>
    </xf>
    <xf numFmtId="0" fontId="0" fillId="0" borderId="23" xfId="0" applyFont="1" applyBorder="1" applyAlignment="1">
      <alignment vertical="center" wrapText="1" shrinkToFit="1"/>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84" fontId="0" fillId="0" borderId="23" xfId="0" applyNumberFormat="1" applyFont="1" applyBorder="1" applyAlignment="1">
      <alignment vertical="center" wrapText="1"/>
    </xf>
    <xf numFmtId="184" fontId="0" fillId="0" borderId="23" xfId="0" applyNumberFormat="1" applyFont="1" applyBorder="1" applyAlignment="1">
      <alignment vertical="center"/>
    </xf>
    <xf numFmtId="0" fontId="0" fillId="0" borderId="23" xfId="0" applyFont="1" applyBorder="1" applyAlignment="1">
      <alignmen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5" xfId="0" applyNumberFormat="1" applyFont="1" applyBorder="1" applyAlignment="1">
      <alignment horizontal="right" vertical="center"/>
    </xf>
    <xf numFmtId="0" fontId="0" fillId="33" borderId="24" xfId="0" applyFont="1" applyFill="1" applyBorder="1" applyAlignment="1">
      <alignment vertical="center"/>
    </xf>
    <xf numFmtId="0" fontId="0" fillId="33" borderId="26" xfId="0" applyFont="1" applyFill="1" applyBorder="1" applyAlignment="1">
      <alignment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182" fontId="0" fillId="0" borderId="24" xfId="0" applyNumberFormat="1"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182" fontId="0" fillId="0" borderId="25" xfId="0" applyNumberFormat="1" applyFill="1" applyBorder="1" applyAlignment="1">
      <alignment horizontal="right" vertical="center"/>
    </xf>
    <xf numFmtId="182" fontId="0" fillId="0" borderId="26" xfId="0" applyNumberFormat="1" applyFill="1" applyBorder="1" applyAlignment="1">
      <alignment horizontal="right"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4" fontId="0" fillId="0" borderId="52" xfId="0" applyNumberFormat="1" applyFont="1" applyBorder="1" applyAlignment="1">
      <alignment horizontal="right" vertical="center"/>
    </xf>
    <xf numFmtId="184" fontId="0" fillId="0" borderId="53" xfId="0" applyNumberFormat="1" applyFont="1" applyBorder="1" applyAlignment="1">
      <alignment horizontal="right" vertical="center"/>
    </xf>
    <xf numFmtId="184"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181" fontId="0" fillId="0" borderId="24" xfId="0" applyNumberFormat="1" applyFill="1" applyBorder="1" applyAlignment="1">
      <alignment horizontal="right" vertical="center"/>
    </xf>
    <xf numFmtId="181" fontId="0" fillId="0" borderId="25" xfId="0" applyNumberFormat="1" applyFill="1" applyBorder="1" applyAlignment="1">
      <alignment horizontal="right" vertical="center"/>
    </xf>
    <xf numFmtId="181" fontId="0" fillId="0" borderId="26" xfId="0" applyNumberFormat="1" applyFill="1" applyBorder="1" applyAlignment="1">
      <alignment horizontal="right" vertical="center"/>
    </xf>
    <xf numFmtId="0" fontId="0" fillId="0" borderId="6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4" borderId="70"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4" borderId="59"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Border="1" applyAlignment="1">
      <alignment horizontal="left" vertical="center" wrapText="1"/>
    </xf>
    <xf numFmtId="0" fontId="0" fillId="0" borderId="18"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22" xfId="0" applyFont="1" applyBorder="1" applyAlignment="1">
      <alignment horizontal="left" vertical="center" wrapText="1"/>
    </xf>
    <xf numFmtId="0" fontId="0" fillId="0" borderId="77" xfId="0" applyFont="1" applyBorder="1" applyAlignment="1">
      <alignment horizontal="left" vertical="center" wrapText="1"/>
    </xf>
    <xf numFmtId="0" fontId="0" fillId="34" borderId="61"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75"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78" xfId="0" applyFont="1" applyFill="1" applyBorder="1" applyAlignment="1">
      <alignment horizontal="left" vertical="top"/>
    </xf>
    <xf numFmtId="0" fontId="0" fillId="0" borderId="18" xfId="0" applyFont="1" applyFill="1" applyBorder="1" applyAlignment="1">
      <alignment horizontal="left" vertical="top"/>
    </xf>
    <xf numFmtId="0" fontId="0" fillId="0" borderId="62" xfId="0" applyFont="1" applyFill="1" applyBorder="1" applyAlignment="1">
      <alignment horizontal="left" vertical="top"/>
    </xf>
    <xf numFmtId="0" fontId="0" fillId="0" borderId="80"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80" xfId="0"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18" xfId="0" applyBorder="1" applyAlignment="1">
      <alignment horizontal="center" vertical="center" shrinkToFit="1"/>
    </xf>
    <xf numFmtId="0" fontId="0" fillId="0" borderId="75"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80"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8" fontId="0" fillId="0" borderId="98" xfId="49"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33" borderId="80"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8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12" fillId="33" borderId="107"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0" fillId="0" borderId="8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4" xfId="62" applyFont="1" applyFill="1" applyBorder="1" applyAlignment="1" applyProtection="1">
      <alignment horizontal="left" vertical="center" wrapText="1"/>
      <protection/>
    </xf>
    <xf numFmtId="0" fontId="0"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80"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horizontal="left" vertical="center" wrapText="1" shrinkToFit="1"/>
      <protection/>
    </xf>
    <xf numFmtId="0" fontId="0" fillId="0" borderId="25"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8"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9" fillId="33" borderId="107"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86"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0" fillId="0" borderId="80"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33"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12" xfId="0" applyFont="1" applyFill="1" applyBorder="1" applyAlignment="1">
      <alignment vertical="center"/>
    </xf>
    <xf numFmtId="0" fontId="0" fillId="0" borderId="50" xfId="0" applyFont="1" applyBorder="1" applyAlignment="1">
      <alignment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0" borderId="23" xfId="0" applyFont="1" applyFill="1" applyBorder="1" applyAlignment="1">
      <alignment vertical="center" wrapText="1" shrinkToFit="1"/>
    </xf>
    <xf numFmtId="0" fontId="16" fillId="35" borderId="70"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9" xfId="0" applyFont="1" applyFill="1" applyBorder="1" applyAlignment="1">
      <alignment horizontal="center" vertical="center"/>
    </xf>
    <xf numFmtId="0" fontId="12" fillId="36" borderId="61"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0" fillId="0" borderId="113" xfId="0" applyFont="1" applyFill="1" applyBorder="1" applyAlignment="1">
      <alignment horizontal="left" vertical="center"/>
    </xf>
    <xf numFmtId="0" fontId="0" fillId="0" borderId="33" xfId="0" applyFont="1" applyFill="1" applyBorder="1" applyAlignment="1">
      <alignment horizontal="left" vertical="center"/>
    </xf>
    <xf numFmtId="186" fontId="0" fillId="0" borderId="23" xfId="49" applyNumberFormat="1" applyFont="1" applyFill="1" applyBorder="1" applyAlignment="1">
      <alignment vertical="center" wrapText="1"/>
    </xf>
    <xf numFmtId="186" fontId="0" fillId="0" borderId="23" xfId="49" applyNumberFormat="1" applyFont="1" applyFill="1" applyBorder="1" applyAlignment="1">
      <alignment vertical="center"/>
    </xf>
    <xf numFmtId="0" fontId="0" fillId="0" borderId="55"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47"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4" xfId="0" applyBorder="1" applyAlignment="1">
      <alignment horizontal="center" vertical="center" textRotation="255"/>
    </xf>
    <xf numFmtId="0" fontId="0" fillId="0" borderId="74" xfId="0" applyFont="1" applyFill="1" applyBorder="1" applyAlignment="1">
      <alignment horizontal="center" vertical="center"/>
    </xf>
    <xf numFmtId="0" fontId="0" fillId="0" borderId="18" xfId="0" applyFill="1" applyBorder="1" applyAlignment="1">
      <alignment horizontal="center" vertical="center"/>
    </xf>
    <xf numFmtId="0" fontId="0" fillId="0" borderId="75" xfId="0" applyFill="1" applyBorder="1" applyAlignment="1">
      <alignment horizontal="center" vertical="center"/>
    </xf>
    <xf numFmtId="0" fontId="0" fillId="0" borderId="115" xfId="0" applyFont="1"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ont="1" applyBorder="1" applyAlignment="1">
      <alignment horizontal="center" vertical="center" textRotation="255" wrapText="1"/>
    </xf>
    <xf numFmtId="0" fontId="0" fillId="0" borderId="78"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62" xfId="0" applyFont="1" applyFill="1" applyBorder="1" applyAlignment="1">
      <alignment horizontal="left" vertical="center"/>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6" xfId="0" applyFont="1" applyFill="1" applyBorder="1" applyAlignment="1">
      <alignment horizontal="left" vertical="center"/>
    </xf>
    <xf numFmtId="0" fontId="0" fillId="0" borderId="22" xfId="0" applyFont="1" applyFill="1" applyBorder="1" applyAlignment="1">
      <alignment horizontal="left" vertical="center"/>
    </xf>
    <xf numFmtId="0" fontId="0" fillId="0" borderId="81" xfId="0" applyFont="1" applyFill="1" applyBorder="1" applyAlignment="1">
      <alignment horizontal="left" vertical="center"/>
    </xf>
    <xf numFmtId="0" fontId="19"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0" fillId="0" borderId="39" xfId="0" applyFont="1" applyFill="1" applyBorder="1" applyAlignment="1">
      <alignment horizontal="left"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18"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34"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28" xfId="0" applyFont="1" applyFill="1" applyBorder="1" applyAlignment="1">
      <alignment horizontal="center" vertical="center"/>
    </xf>
    <xf numFmtId="0" fontId="0" fillId="0" borderId="111" xfId="0" applyFont="1" applyFill="1" applyBorder="1" applyAlignment="1">
      <alignment horizontal="center" vertical="center"/>
    </xf>
    <xf numFmtId="0" fontId="19" fillId="34"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112" xfId="0" applyFont="1" applyFill="1" applyBorder="1" applyAlignment="1">
      <alignment vertical="center" wrapText="1"/>
    </xf>
    <xf numFmtId="0" fontId="0" fillId="0" borderId="50" xfId="0" applyFont="1" applyBorder="1" applyAlignment="1">
      <alignment vertical="center" wrapText="1"/>
    </xf>
    <xf numFmtId="0" fontId="0" fillId="0" borderId="132" xfId="0" applyFont="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16" fillId="34" borderId="70" xfId="0" applyFont="1" applyFill="1" applyBorder="1" applyAlignment="1">
      <alignment horizontal="center" vertical="center"/>
    </xf>
    <xf numFmtId="0" fontId="16" fillId="34" borderId="57" xfId="0" applyFont="1" applyFill="1" applyBorder="1" applyAlignment="1">
      <alignment horizontal="center" vertical="center"/>
    </xf>
    <xf numFmtId="0" fontId="16" fillId="34" borderId="5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0" xfId="0" applyFont="1" applyFill="1" applyBorder="1" applyAlignment="1">
      <alignment horizontal="center" vertical="top"/>
    </xf>
    <xf numFmtId="0" fontId="0" fillId="0" borderId="132" xfId="0" applyFont="1" applyFill="1" applyBorder="1" applyAlignment="1">
      <alignment horizontal="center" vertical="top"/>
    </xf>
    <xf numFmtId="0" fontId="0" fillId="0" borderId="126" xfId="0" applyFont="1" applyBorder="1" applyAlignment="1">
      <alignment horizontal="center" vertical="center"/>
    </xf>
    <xf numFmtId="0" fontId="0" fillId="0" borderId="55" xfId="0" applyFont="1" applyFill="1" applyBorder="1" applyAlignment="1">
      <alignment vertical="center"/>
    </xf>
    <xf numFmtId="0" fontId="16" fillId="33" borderId="70"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49"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44" xfId="0" applyFill="1" applyBorder="1" applyAlignment="1">
      <alignment horizontal="center" vertical="center"/>
    </xf>
    <xf numFmtId="0" fontId="0" fillId="0" borderId="48" xfId="0"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18" xfId="0" applyBorder="1" applyAlignment="1">
      <alignment horizontal="center" vertical="center"/>
    </xf>
    <xf numFmtId="0" fontId="0" fillId="0" borderId="85" xfId="0" applyBorder="1" applyAlignment="1">
      <alignment horizontal="center"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33" borderId="25" xfId="0" applyFont="1" applyFill="1" applyBorder="1" applyAlignment="1">
      <alignment horizontal="center" vertical="center"/>
    </xf>
    <xf numFmtId="0" fontId="0" fillId="0" borderId="134" xfId="0" applyFill="1" applyBorder="1" applyAlignment="1">
      <alignment vertical="center"/>
    </xf>
    <xf numFmtId="0" fontId="0" fillId="0" borderId="143" xfId="0" applyFill="1" applyBorder="1" applyAlignment="1">
      <alignment vertical="center"/>
    </xf>
    <xf numFmtId="0" fontId="0" fillId="0" borderId="7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184" fontId="0" fillId="0" borderId="46" xfId="0" applyNumberFormat="1" applyFont="1" applyBorder="1" applyAlignment="1">
      <alignment horizontal="right" vertical="center"/>
    </xf>
    <xf numFmtId="184" fontId="0" fillId="0" borderId="44" xfId="0" applyNumberFormat="1" applyFont="1" applyBorder="1" applyAlignment="1">
      <alignment horizontal="right" vertical="center"/>
    </xf>
    <xf numFmtId="0" fontId="10" fillId="0" borderId="23" xfId="0" applyFont="1" applyBorder="1" applyAlignment="1">
      <alignment vertical="center" wrapText="1"/>
    </xf>
    <xf numFmtId="186" fontId="0" fillId="0" borderId="23" xfId="49" applyNumberFormat="1" applyFont="1" applyBorder="1" applyAlignment="1">
      <alignment vertical="center" wrapText="1"/>
    </xf>
    <xf numFmtId="186" fontId="0" fillId="0" borderId="23" xfId="49" applyNumberFormat="1"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86" fontId="0" fillId="0" borderId="24" xfId="49" applyNumberFormat="1" applyFont="1" applyBorder="1" applyAlignment="1">
      <alignment horizontal="center" vertical="center" wrapText="1"/>
    </xf>
    <xf numFmtId="186" fontId="0" fillId="0" borderId="25" xfId="49" applyNumberFormat="1" applyFont="1" applyBorder="1" applyAlignment="1">
      <alignment horizontal="center" vertical="center" wrapText="1"/>
    </xf>
    <xf numFmtId="186" fontId="0" fillId="0" borderId="26" xfId="49" applyNumberFormat="1"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25" xfId="0" applyFont="1" applyBorder="1" applyAlignment="1">
      <alignment horizontal="left" vertical="center" wrapText="1" shrinkToFit="1"/>
    </xf>
    <xf numFmtId="0" fontId="0" fillId="0" borderId="26" xfId="0" applyFont="1" applyBorder="1" applyAlignment="1">
      <alignment horizontal="left" vertical="center" wrapText="1" shrinkToFit="1"/>
    </xf>
    <xf numFmtId="186" fontId="0" fillId="0" borderId="24" xfId="49" applyNumberFormat="1" applyFont="1" applyFill="1" applyBorder="1" applyAlignment="1">
      <alignment horizontal="center" vertical="center" wrapText="1"/>
    </xf>
    <xf numFmtId="186" fontId="0" fillId="0" borderId="25" xfId="49" applyNumberFormat="1" applyFont="1" applyFill="1" applyBorder="1" applyAlignment="1">
      <alignment horizontal="center" vertical="center" wrapText="1"/>
    </xf>
    <xf numFmtId="186" fontId="0" fillId="0" borderId="26" xfId="49" applyNumberFormat="1"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186" fontId="0" fillId="0" borderId="23" xfId="49" applyNumberFormat="1" applyFont="1" applyFill="1" applyBorder="1" applyAlignment="1">
      <alignment vertical="center" wrapText="1"/>
    </xf>
    <xf numFmtId="186" fontId="0" fillId="0" borderId="23" xfId="49" applyNumberFormat="1"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3" xfId="0" applyFont="1" applyFill="1" applyBorder="1" applyAlignment="1">
      <alignment vertical="center"/>
    </xf>
    <xf numFmtId="0" fontId="57" fillId="0" borderId="23" xfId="0" applyFont="1" applyFill="1" applyBorder="1" applyAlignment="1">
      <alignment vertical="center"/>
    </xf>
    <xf numFmtId="0" fontId="57" fillId="0" borderId="23" xfId="0" applyFont="1" applyFill="1" applyBorder="1" applyAlignment="1">
      <alignment vertical="center" wrapTex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58" fillId="0" borderId="24" xfId="0" applyFont="1" applyFill="1" applyBorder="1" applyAlignment="1">
      <alignment vertical="center" wrapText="1" shrinkToFit="1"/>
    </xf>
    <xf numFmtId="0" fontId="10" fillId="0" borderId="25" xfId="0" applyFont="1" applyFill="1" applyBorder="1" applyAlignment="1">
      <alignment vertical="center" wrapText="1" shrinkToFit="1"/>
    </xf>
    <xf numFmtId="0" fontId="10" fillId="0" borderId="26" xfId="0" applyFont="1" applyFill="1" applyBorder="1" applyAlignment="1">
      <alignment vertical="center" wrapText="1" shrinkToFit="1"/>
    </xf>
    <xf numFmtId="0" fontId="57" fillId="0" borderId="24" xfId="0" applyFont="1" applyFill="1" applyBorder="1" applyAlignment="1">
      <alignment vertical="center" shrinkToFit="1"/>
    </xf>
    <xf numFmtId="0" fontId="57" fillId="0" borderId="23" xfId="0" applyFont="1" applyFill="1" applyBorder="1" applyAlignment="1">
      <alignment horizontal="center" vertical="center"/>
    </xf>
    <xf numFmtId="0" fontId="58" fillId="0" borderId="24" xfId="0" applyFont="1" applyFill="1" applyBorder="1" applyAlignment="1">
      <alignment vertical="center" wrapText="1"/>
    </xf>
    <xf numFmtId="0" fontId="58" fillId="0" borderId="25" xfId="0" applyFont="1" applyFill="1" applyBorder="1" applyAlignment="1">
      <alignment vertical="center" wrapText="1"/>
    </xf>
    <xf numFmtId="0" fontId="58" fillId="0" borderId="26" xfId="0" applyFont="1" applyFill="1" applyBorder="1" applyAlignment="1">
      <alignment vertical="center" wrapText="1"/>
    </xf>
    <xf numFmtId="0" fontId="57" fillId="0" borderId="24" xfId="0" applyFont="1" applyFill="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8" fillId="0" borderId="23" xfId="0" applyFont="1" applyFill="1" applyBorder="1" applyAlignment="1">
      <alignment vertical="center" wrapText="1"/>
    </xf>
    <xf numFmtId="0" fontId="10" fillId="0" borderId="23" xfId="0" applyFont="1" applyFill="1" applyBorder="1" applyAlignment="1">
      <alignment vertical="center" wrapText="1"/>
    </xf>
    <xf numFmtId="0" fontId="57" fillId="0" borderId="24"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25" xfId="0" applyFont="1" applyBorder="1" applyAlignment="1">
      <alignment horizontal="center" vertical="center"/>
    </xf>
    <xf numFmtId="0" fontId="2" fillId="0" borderId="80" xfId="0" applyFont="1" applyBorder="1" applyAlignment="1">
      <alignment horizontal="center" vertical="center"/>
    </xf>
    <xf numFmtId="0" fontId="0" fillId="0" borderId="43" xfId="0" applyFont="1" applyBorder="1" applyAlignment="1">
      <alignment horizontal="center" vertical="center"/>
    </xf>
    <xf numFmtId="184" fontId="0" fillId="0" borderId="46" xfId="0" applyNumberFormat="1" applyFont="1" applyFill="1" applyBorder="1" applyAlignment="1">
      <alignment horizontal="right" vertical="center"/>
    </xf>
    <xf numFmtId="184" fontId="0" fillId="0" borderId="44" xfId="0" applyNumberFormat="1" applyFont="1" applyFill="1" applyBorder="1" applyAlignment="1">
      <alignment horizontal="right" vertical="center"/>
    </xf>
    <xf numFmtId="184" fontId="0" fillId="0" borderId="48" xfId="0" applyNumberFormat="1" applyFont="1" applyFill="1" applyBorder="1" applyAlignment="1">
      <alignment horizontal="right" vertical="center"/>
    </xf>
    <xf numFmtId="184" fontId="0" fillId="0" borderId="48" xfId="0" applyNumberFormat="1" applyFont="1" applyBorder="1" applyAlignment="1">
      <alignment horizontal="right" vertical="center"/>
    </xf>
    <xf numFmtId="0" fontId="18" fillId="0" borderId="86"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80" xfId="0" applyFont="1" applyBorder="1" applyAlignment="1">
      <alignment horizontal="center" vertical="center"/>
    </xf>
    <xf numFmtId="0" fontId="0" fillId="0" borderId="43"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112" xfId="0" applyFont="1" applyBorder="1" applyAlignment="1">
      <alignment horizontal="center" vertical="center"/>
    </xf>
    <xf numFmtId="0" fontId="0" fillId="0" borderId="50" xfId="0" applyFont="1" applyBorder="1" applyAlignment="1">
      <alignment horizontal="center" vertical="center"/>
    </xf>
    <xf numFmtId="0" fontId="0" fillId="0" borderId="132"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132" xfId="0" applyFont="1" applyBorder="1" applyAlignment="1">
      <alignment horizontal="left" vertical="center"/>
    </xf>
    <xf numFmtId="0" fontId="0" fillId="0" borderId="86" xfId="0" applyFont="1" applyBorder="1" applyAlignment="1">
      <alignment horizontal="center" vertical="center"/>
    </xf>
    <xf numFmtId="0" fontId="10" fillId="0" borderId="87" xfId="0" applyFont="1" applyBorder="1" applyAlignment="1">
      <alignment horizontal="center" vertical="center" wrapText="1"/>
    </xf>
    <xf numFmtId="184" fontId="0" fillId="0" borderId="24"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80" xfId="0" applyNumberFormat="1" applyFont="1" applyBorder="1" applyAlignment="1">
      <alignment horizontal="right" vertical="center"/>
    </xf>
    <xf numFmtId="0" fontId="0" fillId="0" borderId="7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80"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144" xfId="0" applyNumberFormat="1" applyFont="1" applyBorder="1" applyAlignment="1">
      <alignment horizontal="right" vertical="center"/>
    </xf>
    <xf numFmtId="184" fontId="0" fillId="0" borderId="45" xfId="0" applyNumberFormat="1" applyFont="1" applyBorder="1" applyAlignment="1">
      <alignment horizontal="right" vertical="center"/>
    </xf>
    <xf numFmtId="0" fontId="0" fillId="0" borderId="112" xfId="0" applyFont="1" applyBorder="1" applyAlignment="1">
      <alignment horizontal="center" vertical="center" wrapText="1"/>
    </xf>
    <xf numFmtId="184" fontId="0" fillId="0" borderId="49" xfId="0" applyNumberFormat="1" applyFont="1" applyBorder="1" applyAlignment="1">
      <alignment horizontal="right" vertical="center"/>
    </xf>
    <xf numFmtId="184" fontId="0" fillId="0" borderId="50"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4" fontId="0" fillId="0" borderId="52" xfId="0" applyNumberFormat="1" applyFont="1" applyFill="1" applyBorder="1" applyAlignment="1">
      <alignment horizontal="right" vertical="center"/>
    </xf>
    <xf numFmtId="184" fontId="0" fillId="0" borderId="53" xfId="0" applyNumberFormat="1" applyFont="1" applyFill="1" applyBorder="1" applyAlignment="1">
      <alignment horizontal="right" vertical="center"/>
    </xf>
    <xf numFmtId="184" fontId="0" fillId="0" borderId="144" xfId="0" applyNumberFormat="1" applyFont="1" applyFill="1" applyBorder="1" applyAlignment="1">
      <alignment horizontal="right" vertical="center"/>
    </xf>
    <xf numFmtId="184" fontId="0" fillId="0" borderId="52" xfId="0" applyNumberFormat="1" applyFont="1" applyBorder="1" applyAlignment="1">
      <alignment horizontal="right" vertical="center"/>
    </xf>
    <xf numFmtId="184" fontId="0" fillId="0" borderId="144" xfId="0" applyNumberFormat="1" applyFont="1" applyBorder="1" applyAlignment="1">
      <alignment horizontal="right" vertical="center"/>
    </xf>
    <xf numFmtId="0" fontId="0" fillId="0" borderId="112" xfId="0" applyFont="1" applyFill="1" applyBorder="1" applyAlignment="1">
      <alignment horizontal="center" vertical="center"/>
    </xf>
    <xf numFmtId="0" fontId="0" fillId="0" borderId="132"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132" xfId="0" applyFont="1" applyFill="1" applyBorder="1" applyAlignment="1">
      <alignment horizontal="left" vertical="center"/>
    </xf>
    <xf numFmtId="184" fontId="0" fillId="0" borderId="49" xfId="0" applyNumberFormat="1" applyFont="1" applyFill="1" applyBorder="1" applyAlignment="1">
      <alignment horizontal="right" vertical="center"/>
    </xf>
    <xf numFmtId="184" fontId="0" fillId="0" borderId="50" xfId="0" applyNumberFormat="1" applyFont="1" applyFill="1" applyBorder="1" applyAlignment="1">
      <alignment horizontal="right" vertical="center"/>
    </xf>
    <xf numFmtId="0" fontId="0" fillId="0" borderId="112" xfId="0" applyFont="1" applyBorder="1" applyAlignment="1">
      <alignment horizontal="center" vertical="center"/>
    </xf>
    <xf numFmtId="184" fontId="0" fillId="0" borderId="51" xfId="0" applyNumberFormat="1" applyFont="1" applyBorder="1" applyAlignment="1">
      <alignment horizontal="right" vertical="center"/>
    </xf>
    <xf numFmtId="0" fontId="0" fillId="0" borderId="86" xfId="0" applyFont="1" applyFill="1" applyBorder="1" applyAlignment="1">
      <alignment horizontal="center" vertical="center"/>
    </xf>
    <xf numFmtId="0" fontId="10" fillId="0" borderId="87"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184" fontId="0" fillId="0" borderId="24"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0" fillId="0" borderId="54" xfId="0" applyFont="1" applyBorder="1" applyAlignment="1">
      <alignment horizontal="left" vertical="center" wrapText="1"/>
    </xf>
    <xf numFmtId="186" fontId="0" fillId="0" borderId="52" xfId="49" applyNumberFormat="1" applyFont="1" applyBorder="1" applyAlignment="1">
      <alignment horizontal="right" vertical="center"/>
    </xf>
    <xf numFmtId="186" fontId="0" fillId="0" borderId="53" xfId="49" applyNumberFormat="1" applyFont="1" applyBorder="1" applyAlignment="1">
      <alignment horizontal="right" vertical="center"/>
    </xf>
    <xf numFmtId="186" fontId="0" fillId="0" borderId="144" xfId="49" applyNumberFormat="1" applyFont="1" applyBorder="1" applyAlignment="1">
      <alignment horizontal="right" vertical="center"/>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71</xdr:row>
      <xdr:rowOff>0</xdr:rowOff>
    </xdr:from>
    <xdr:to>
      <xdr:col>31</xdr:col>
      <xdr:colOff>161925</xdr:colOff>
      <xdr:row>71</xdr:row>
      <xdr:rowOff>0</xdr:rowOff>
    </xdr:to>
    <xdr:sp>
      <xdr:nvSpPr>
        <xdr:cNvPr id="1" name="直線矢印コネクタ 3"/>
        <xdr:cNvSpPr>
          <a:spLocks/>
        </xdr:cNvSpPr>
      </xdr:nvSpPr>
      <xdr:spPr>
        <a:xfrm>
          <a:off x="5400675" y="308895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87</xdr:row>
      <xdr:rowOff>133350</xdr:rowOff>
    </xdr:from>
    <xdr:to>
      <xdr:col>11</xdr:col>
      <xdr:colOff>161925</xdr:colOff>
      <xdr:row>90</xdr:row>
      <xdr:rowOff>171450</xdr:rowOff>
    </xdr:to>
    <xdr:sp>
      <xdr:nvSpPr>
        <xdr:cNvPr id="2" name="正方形/長方形 4"/>
        <xdr:cNvSpPr>
          <a:spLocks/>
        </xdr:cNvSpPr>
      </xdr:nvSpPr>
      <xdr:spPr>
        <a:xfrm>
          <a:off x="1314450" y="35899725"/>
          <a:ext cx="1047750" cy="9525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71</xdr:row>
      <xdr:rowOff>0</xdr:rowOff>
    </xdr:from>
    <xdr:to>
      <xdr:col>15</xdr:col>
      <xdr:colOff>0</xdr:colOff>
      <xdr:row>107</xdr:row>
      <xdr:rowOff>9525</xdr:rowOff>
    </xdr:to>
    <xdr:sp>
      <xdr:nvSpPr>
        <xdr:cNvPr id="3" name="直線コネクタ 5"/>
        <xdr:cNvSpPr>
          <a:spLocks/>
        </xdr:cNvSpPr>
      </xdr:nvSpPr>
      <xdr:spPr>
        <a:xfrm>
          <a:off x="3000375" y="30889575"/>
          <a:ext cx="0" cy="10982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77</xdr:row>
      <xdr:rowOff>9525</xdr:rowOff>
    </xdr:from>
    <xdr:to>
      <xdr:col>16</xdr:col>
      <xdr:colOff>9525</xdr:colOff>
      <xdr:row>77</xdr:row>
      <xdr:rowOff>9525</xdr:rowOff>
    </xdr:to>
    <xdr:sp>
      <xdr:nvSpPr>
        <xdr:cNvPr id="4" name="直線矢印コネクタ 6"/>
        <xdr:cNvSpPr>
          <a:spLocks/>
        </xdr:cNvSpPr>
      </xdr:nvSpPr>
      <xdr:spPr>
        <a:xfrm>
          <a:off x="2990850" y="327279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69</xdr:row>
      <xdr:rowOff>28575</xdr:rowOff>
    </xdr:from>
    <xdr:to>
      <xdr:col>49</xdr:col>
      <xdr:colOff>0</xdr:colOff>
      <xdr:row>108</xdr:row>
      <xdr:rowOff>257175</xdr:rowOff>
    </xdr:to>
    <xdr:sp>
      <xdr:nvSpPr>
        <xdr:cNvPr id="5" name="大かっこ 7"/>
        <xdr:cNvSpPr>
          <a:spLocks/>
        </xdr:cNvSpPr>
      </xdr:nvSpPr>
      <xdr:spPr>
        <a:xfrm>
          <a:off x="8743950" y="30308550"/>
          <a:ext cx="1057275" cy="1211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野生生物の保護・保全、環境美化、登山道の整備、景観の維持その他の環境保全活動を行っている。</a:t>
          </a:r>
        </a:p>
      </xdr:txBody>
    </xdr:sp>
    <xdr:clientData/>
  </xdr:twoCellAnchor>
  <xdr:twoCellAnchor>
    <xdr:from>
      <xdr:col>27</xdr:col>
      <xdr:colOff>19050</xdr:colOff>
      <xdr:row>77</xdr:row>
      <xdr:rowOff>9525</xdr:rowOff>
    </xdr:from>
    <xdr:to>
      <xdr:col>31</xdr:col>
      <xdr:colOff>180975</xdr:colOff>
      <xdr:row>77</xdr:row>
      <xdr:rowOff>9525</xdr:rowOff>
    </xdr:to>
    <xdr:sp>
      <xdr:nvSpPr>
        <xdr:cNvPr id="6" name="直線矢印コネクタ 8"/>
        <xdr:cNvSpPr>
          <a:spLocks/>
        </xdr:cNvSpPr>
      </xdr:nvSpPr>
      <xdr:spPr>
        <a:xfrm>
          <a:off x="5419725" y="32727900"/>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83</xdr:row>
      <xdr:rowOff>0</xdr:rowOff>
    </xdr:from>
    <xdr:to>
      <xdr:col>31</xdr:col>
      <xdr:colOff>161925</xdr:colOff>
      <xdr:row>83</xdr:row>
      <xdr:rowOff>0</xdr:rowOff>
    </xdr:to>
    <xdr:sp>
      <xdr:nvSpPr>
        <xdr:cNvPr id="7" name="直線矢印コネクタ 9"/>
        <xdr:cNvSpPr>
          <a:spLocks/>
        </xdr:cNvSpPr>
      </xdr:nvSpPr>
      <xdr:spPr>
        <a:xfrm>
          <a:off x="5400675" y="345471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71</xdr:row>
      <xdr:rowOff>0</xdr:rowOff>
    </xdr:from>
    <xdr:to>
      <xdr:col>16</xdr:col>
      <xdr:colOff>19050</xdr:colOff>
      <xdr:row>71</xdr:row>
      <xdr:rowOff>0</xdr:rowOff>
    </xdr:to>
    <xdr:sp>
      <xdr:nvSpPr>
        <xdr:cNvPr id="8" name="直線矢印コネクタ 11"/>
        <xdr:cNvSpPr>
          <a:spLocks/>
        </xdr:cNvSpPr>
      </xdr:nvSpPr>
      <xdr:spPr>
        <a:xfrm>
          <a:off x="3000375" y="308895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83</xdr:row>
      <xdr:rowOff>0</xdr:rowOff>
    </xdr:from>
    <xdr:to>
      <xdr:col>16</xdr:col>
      <xdr:colOff>19050</xdr:colOff>
      <xdr:row>83</xdr:row>
      <xdr:rowOff>0</xdr:rowOff>
    </xdr:to>
    <xdr:sp>
      <xdr:nvSpPr>
        <xdr:cNvPr id="9" name="直線矢印コネクタ 12"/>
        <xdr:cNvSpPr>
          <a:spLocks/>
        </xdr:cNvSpPr>
      </xdr:nvSpPr>
      <xdr:spPr>
        <a:xfrm>
          <a:off x="3000375" y="345471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89</xdr:row>
      <xdr:rowOff>0</xdr:rowOff>
    </xdr:from>
    <xdr:to>
      <xdr:col>16</xdr:col>
      <xdr:colOff>28575</xdr:colOff>
      <xdr:row>89</xdr:row>
      <xdr:rowOff>0</xdr:rowOff>
    </xdr:to>
    <xdr:sp>
      <xdr:nvSpPr>
        <xdr:cNvPr id="10" name="直線矢印コネクタ 13"/>
        <xdr:cNvSpPr>
          <a:spLocks/>
        </xdr:cNvSpPr>
      </xdr:nvSpPr>
      <xdr:spPr>
        <a:xfrm flipV="1">
          <a:off x="2362200" y="36375975"/>
          <a:ext cx="866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95</xdr:row>
      <xdr:rowOff>0</xdr:rowOff>
    </xdr:from>
    <xdr:to>
      <xdr:col>16</xdr:col>
      <xdr:colOff>19050</xdr:colOff>
      <xdr:row>95</xdr:row>
      <xdr:rowOff>0</xdr:rowOff>
    </xdr:to>
    <xdr:sp>
      <xdr:nvSpPr>
        <xdr:cNvPr id="11" name="直線矢印コネクタ 14"/>
        <xdr:cNvSpPr>
          <a:spLocks/>
        </xdr:cNvSpPr>
      </xdr:nvSpPr>
      <xdr:spPr>
        <a:xfrm>
          <a:off x="3000375" y="382047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101</xdr:row>
      <xdr:rowOff>0</xdr:rowOff>
    </xdr:from>
    <xdr:to>
      <xdr:col>16</xdr:col>
      <xdr:colOff>19050</xdr:colOff>
      <xdr:row>101</xdr:row>
      <xdr:rowOff>0</xdr:rowOff>
    </xdr:to>
    <xdr:sp>
      <xdr:nvSpPr>
        <xdr:cNvPr id="12" name="直線矢印コネクタ 15"/>
        <xdr:cNvSpPr>
          <a:spLocks/>
        </xdr:cNvSpPr>
      </xdr:nvSpPr>
      <xdr:spPr>
        <a:xfrm>
          <a:off x="3000375" y="400335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107</xdr:row>
      <xdr:rowOff>0</xdr:rowOff>
    </xdr:from>
    <xdr:to>
      <xdr:col>16</xdr:col>
      <xdr:colOff>19050</xdr:colOff>
      <xdr:row>107</xdr:row>
      <xdr:rowOff>0</xdr:rowOff>
    </xdr:to>
    <xdr:sp>
      <xdr:nvSpPr>
        <xdr:cNvPr id="13" name="直線矢印コネクタ 16"/>
        <xdr:cNvSpPr>
          <a:spLocks/>
        </xdr:cNvSpPr>
      </xdr:nvSpPr>
      <xdr:spPr>
        <a:xfrm>
          <a:off x="3000375" y="41862375"/>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89</xdr:row>
      <xdr:rowOff>0</xdr:rowOff>
    </xdr:from>
    <xdr:to>
      <xdr:col>31</xdr:col>
      <xdr:colOff>180975</xdr:colOff>
      <xdr:row>89</xdr:row>
      <xdr:rowOff>0</xdr:rowOff>
    </xdr:to>
    <xdr:sp>
      <xdr:nvSpPr>
        <xdr:cNvPr id="14" name="直線矢印コネクタ 17"/>
        <xdr:cNvSpPr>
          <a:spLocks/>
        </xdr:cNvSpPr>
      </xdr:nvSpPr>
      <xdr:spPr>
        <a:xfrm>
          <a:off x="5419725" y="363759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95</xdr:row>
      <xdr:rowOff>0</xdr:rowOff>
    </xdr:from>
    <xdr:to>
      <xdr:col>31</xdr:col>
      <xdr:colOff>161925</xdr:colOff>
      <xdr:row>95</xdr:row>
      <xdr:rowOff>0</xdr:rowOff>
    </xdr:to>
    <xdr:sp>
      <xdr:nvSpPr>
        <xdr:cNvPr id="15" name="直線矢印コネクタ 18"/>
        <xdr:cNvSpPr>
          <a:spLocks/>
        </xdr:cNvSpPr>
      </xdr:nvSpPr>
      <xdr:spPr>
        <a:xfrm>
          <a:off x="5400675" y="382047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101</xdr:row>
      <xdr:rowOff>0</xdr:rowOff>
    </xdr:from>
    <xdr:to>
      <xdr:col>31</xdr:col>
      <xdr:colOff>180975</xdr:colOff>
      <xdr:row>101</xdr:row>
      <xdr:rowOff>0</xdr:rowOff>
    </xdr:to>
    <xdr:sp>
      <xdr:nvSpPr>
        <xdr:cNvPr id="16" name="直線矢印コネクタ 19"/>
        <xdr:cNvSpPr>
          <a:spLocks/>
        </xdr:cNvSpPr>
      </xdr:nvSpPr>
      <xdr:spPr>
        <a:xfrm>
          <a:off x="5419725" y="400335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107</xdr:row>
      <xdr:rowOff>0</xdr:rowOff>
    </xdr:from>
    <xdr:to>
      <xdr:col>31</xdr:col>
      <xdr:colOff>161925</xdr:colOff>
      <xdr:row>107</xdr:row>
      <xdr:rowOff>0</xdr:rowOff>
    </xdr:to>
    <xdr:sp>
      <xdr:nvSpPr>
        <xdr:cNvPr id="17" name="直線矢印コネクタ 20"/>
        <xdr:cNvSpPr>
          <a:spLocks/>
        </xdr:cNvSpPr>
      </xdr:nvSpPr>
      <xdr:spPr>
        <a:xfrm>
          <a:off x="5400675" y="41862375"/>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119</xdr:row>
      <xdr:rowOff>133350</xdr:rowOff>
    </xdr:from>
    <xdr:ext cx="3162300" cy="1743075"/>
    <xdr:sp>
      <xdr:nvSpPr>
        <xdr:cNvPr id="18" name="テキスト ボックス 28"/>
        <xdr:cNvSpPr txBox="1">
          <a:spLocks noChangeArrowheads="1"/>
        </xdr:cNvSpPr>
      </xdr:nvSpPr>
      <xdr:spPr>
        <a:xfrm>
          <a:off x="6276975" y="45739050"/>
          <a:ext cx="316230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9</xdr:col>
      <xdr:colOff>19050</xdr:colOff>
      <xdr:row>141</xdr:row>
      <xdr:rowOff>190500</xdr:rowOff>
    </xdr:from>
    <xdr:ext cx="3162300" cy="1733550"/>
    <xdr:sp>
      <xdr:nvSpPr>
        <xdr:cNvPr id="19" name="テキスト ボックス 29"/>
        <xdr:cNvSpPr txBox="1">
          <a:spLocks noChangeArrowheads="1"/>
        </xdr:cNvSpPr>
      </xdr:nvSpPr>
      <xdr:spPr>
        <a:xfrm>
          <a:off x="1819275" y="52854225"/>
          <a:ext cx="316230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31</xdr:col>
      <xdr:colOff>104775</xdr:colOff>
      <xdr:row>141</xdr:row>
      <xdr:rowOff>209550</xdr:rowOff>
    </xdr:from>
    <xdr:ext cx="3162300" cy="1733550"/>
    <xdr:sp>
      <xdr:nvSpPr>
        <xdr:cNvPr id="20" name="テキスト ボックス 30"/>
        <xdr:cNvSpPr txBox="1">
          <a:spLocks noChangeArrowheads="1"/>
        </xdr:cNvSpPr>
      </xdr:nvSpPr>
      <xdr:spPr>
        <a:xfrm>
          <a:off x="6305550" y="52873275"/>
          <a:ext cx="316230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9</xdr:col>
      <xdr:colOff>85725</xdr:colOff>
      <xdr:row>152</xdr:row>
      <xdr:rowOff>200025</xdr:rowOff>
    </xdr:from>
    <xdr:ext cx="3162300" cy="1733550"/>
    <xdr:sp>
      <xdr:nvSpPr>
        <xdr:cNvPr id="21" name="テキスト ボックス 31"/>
        <xdr:cNvSpPr txBox="1">
          <a:spLocks noChangeArrowheads="1"/>
        </xdr:cNvSpPr>
      </xdr:nvSpPr>
      <xdr:spPr>
        <a:xfrm>
          <a:off x="1885950" y="56388000"/>
          <a:ext cx="316230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635"/>
  <sheetViews>
    <sheetView tabSelected="1" view="pageBreakPreview" zoomScale="90" zoomScaleNormal="75" zoomScaleSheetLayoutView="90" zoomScalePageLayoutView="70" workbookViewId="0" topLeftCell="A477">
      <selection activeCell="AB400" sqref="AB400"/>
    </sheetView>
  </sheetViews>
  <sheetFormatPr defaultColWidth="9.00390625" defaultRowHeight="13.5"/>
  <cols>
    <col min="1" max="50" width="2.625" style="0" customWidth="1"/>
  </cols>
  <sheetData>
    <row r="1" spans="42:49" ht="23.25" customHeight="1">
      <c r="AP1" s="366"/>
      <c r="AQ1" s="366"/>
      <c r="AR1" s="366"/>
      <c r="AS1" s="366"/>
      <c r="AT1" s="366"/>
      <c r="AU1" s="366"/>
      <c r="AV1" s="366"/>
      <c r="AW1" s="8"/>
    </row>
    <row r="2" spans="36:50" ht="21.75" customHeight="1" thickBot="1">
      <c r="AJ2" s="367" t="s">
        <v>0</v>
      </c>
      <c r="AK2" s="367"/>
      <c r="AL2" s="367"/>
      <c r="AM2" s="367"/>
      <c r="AN2" s="367"/>
      <c r="AO2" s="367"/>
      <c r="AP2" s="367"/>
      <c r="AQ2" s="368">
        <v>213</v>
      </c>
      <c r="AR2" s="368"/>
      <c r="AS2" s="368"/>
      <c r="AT2" s="368"/>
      <c r="AU2" s="368"/>
      <c r="AV2" s="368"/>
      <c r="AW2" s="368"/>
      <c r="AX2" s="368"/>
    </row>
    <row r="3" spans="1:50" ht="21" customHeight="1" thickBot="1">
      <c r="A3" s="86" t="s">
        <v>82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335</v>
      </c>
      <c r="AP3" s="87"/>
      <c r="AQ3" s="87"/>
      <c r="AR3" s="87"/>
      <c r="AS3" s="87"/>
      <c r="AT3" s="87"/>
      <c r="AU3" s="87"/>
      <c r="AV3" s="87"/>
      <c r="AW3" s="87"/>
      <c r="AX3" s="89"/>
    </row>
    <row r="4" spans="1:50" ht="24.75" customHeight="1">
      <c r="A4" s="361" t="s">
        <v>42</v>
      </c>
      <c r="B4" s="362"/>
      <c r="C4" s="362"/>
      <c r="D4" s="362"/>
      <c r="E4" s="362"/>
      <c r="F4" s="362"/>
      <c r="G4" s="371" t="s">
        <v>108</v>
      </c>
      <c r="H4" s="372"/>
      <c r="I4" s="372"/>
      <c r="J4" s="372"/>
      <c r="K4" s="372"/>
      <c r="L4" s="372"/>
      <c r="M4" s="372"/>
      <c r="N4" s="372"/>
      <c r="O4" s="372"/>
      <c r="P4" s="372"/>
      <c r="Q4" s="372"/>
      <c r="R4" s="372"/>
      <c r="S4" s="372"/>
      <c r="T4" s="372"/>
      <c r="U4" s="372"/>
      <c r="V4" s="372"/>
      <c r="W4" s="372"/>
      <c r="X4" s="372"/>
      <c r="Y4" s="339" t="s">
        <v>1</v>
      </c>
      <c r="Z4" s="340"/>
      <c r="AA4" s="340"/>
      <c r="AB4" s="340"/>
      <c r="AC4" s="340"/>
      <c r="AD4" s="341"/>
      <c r="AE4" s="342" t="s">
        <v>111</v>
      </c>
      <c r="AF4" s="340"/>
      <c r="AG4" s="340"/>
      <c r="AH4" s="340"/>
      <c r="AI4" s="340"/>
      <c r="AJ4" s="340"/>
      <c r="AK4" s="340"/>
      <c r="AL4" s="340"/>
      <c r="AM4" s="340"/>
      <c r="AN4" s="340"/>
      <c r="AO4" s="340"/>
      <c r="AP4" s="341"/>
      <c r="AQ4" s="343" t="s">
        <v>2</v>
      </c>
      <c r="AR4" s="340"/>
      <c r="AS4" s="340"/>
      <c r="AT4" s="340"/>
      <c r="AU4" s="340"/>
      <c r="AV4" s="340"/>
      <c r="AW4" s="340"/>
      <c r="AX4" s="344"/>
    </row>
    <row r="5" spans="1:50" ht="30" customHeight="1">
      <c r="A5" s="348" t="s">
        <v>43</v>
      </c>
      <c r="B5" s="349"/>
      <c r="C5" s="349"/>
      <c r="D5" s="349"/>
      <c r="E5" s="349"/>
      <c r="F5" s="350"/>
      <c r="G5" s="351" t="s">
        <v>356</v>
      </c>
      <c r="H5" s="352"/>
      <c r="I5" s="352"/>
      <c r="J5" s="352"/>
      <c r="K5" s="352"/>
      <c r="L5" s="352"/>
      <c r="M5" s="352"/>
      <c r="N5" s="352"/>
      <c r="O5" s="352"/>
      <c r="P5" s="352"/>
      <c r="Q5" s="352"/>
      <c r="R5" s="352"/>
      <c r="S5" s="352"/>
      <c r="T5" s="352"/>
      <c r="U5" s="352"/>
      <c r="V5" s="105"/>
      <c r="W5" s="105"/>
      <c r="X5" s="105"/>
      <c r="Y5" s="353" t="s">
        <v>3</v>
      </c>
      <c r="Z5" s="354"/>
      <c r="AA5" s="354"/>
      <c r="AB5" s="354"/>
      <c r="AC5" s="354"/>
      <c r="AD5" s="355"/>
      <c r="AE5" s="356" t="s">
        <v>112</v>
      </c>
      <c r="AF5" s="356"/>
      <c r="AG5" s="356"/>
      <c r="AH5" s="356"/>
      <c r="AI5" s="356"/>
      <c r="AJ5" s="356"/>
      <c r="AK5" s="356"/>
      <c r="AL5" s="356"/>
      <c r="AM5" s="356"/>
      <c r="AN5" s="356"/>
      <c r="AO5" s="356"/>
      <c r="AP5" s="357"/>
      <c r="AQ5" s="358" t="s">
        <v>367</v>
      </c>
      <c r="AR5" s="359"/>
      <c r="AS5" s="359"/>
      <c r="AT5" s="359"/>
      <c r="AU5" s="359"/>
      <c r="AV5" s="359"/>
      <c r="AW5" s="359"/>
      <c r="AX5" s="360"/>
    </row>
    <row r="6" spans="1:50" ht="30" customHeight="1">
      <c r="A6" s="320" t="s">
        <v>4</v>
      </c>
      <c r="B6" s="321"/>
      <c r="C6" s="321"/>
      <c r="D6" s="321"/>
      <c r="E6" s="321"/>
      <c r="F6" s="321"/>
      <c r="G6" s="322" t="s">
        <v>109</v>
      </c>
      <c r="H6" s="105"/>
      <c r="I6" s="105"/>
      <c r="J6" s="105"/>
      <c r="K6" s="105"/>
      <c r="L6" s="105"/>
      <c r="M6" s="105"/>
      <c r="N6" s="105"/>
      <c r="O6" s="105"/>
      <c r="P6" s="105"/>
      <c r="Q6" s="105"/>
      <c r="R6" s="105"/>
      <c r="S6" s="105"/>
      <c r="T6" s="105"/>
      <c r="U6" s="105"/>
      <c r="V6" s="105"/>
      <c r="W6" s="105"/>
      <c r="X6" s="105"/>
      <c r="Y6" s="323" t="s">
        <v>81</v>
      </c>
      <c r="Z6" s="324"/>
      <c r="AA6" s="324"/>
      <c r="AB6" s="324"/>
      <c r="AC6" s="324"/>
      <c r="AD6" s="325"/>
      <c r="AE6" s="326" t="s">
        <v>113</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36</v>
      </c>
      <c r="B7" s="331"/>
      <c r="C7" s="331"/>
      <c r="D7" s="331"/>
      <c r="E7" s="331"/>
      <c r="F7" s="331"/>
      <c r="G7" s="332" t="s">
        <v>110</v>
      </c>
      <c r="H7" s="333"/>
      <c r="I7" s="333"/>
      <c r="J7" s="333"/>
      <c r="K7" s="333"/>
      <c r="L7" s="333"/>
      <c r="M7" s="333"/>
      <c r="N7" s="333"/>
      <c r="O7" s="333"/>
      <c r="P7" s="333"/>
      <c r="Q7" s="333"/>
      <c r="R7" s="333"/>
      <c r="S7" s="333"/>
      <c r="T7" s="333"/>
      <c r="U7" s="333"/>
      <c r="V7" s="334"/>
      <c r="W7" s="334"/>
      <c r="X7" s="334"/>
      <c r="Y7" s="335" t="s">
        <v>5</v>
      </c>
      <c r="Z7" s="78"/>
      <c r="AA7" s="78"/>
      <c r="AB7" s="78"/>
      <c r="AC7" s="78"/>
      <c r="AD7" s="79"/>
      <c r="AE7" s="336" t="s">
        <v>114</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14" t="s">
        <v>37</v>
      </c>
      <c r="B8" s="315"/>
      <c r="C8" s="315"/>
      <c r="D8" s="315"/>
      <c r="E8" s="315"/>
      <c r="F8" s="315"/>
      <c r="G8" s="316" t="s">
        <v>353</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50</v>
      </c>
      <c r="B9" s="315"/>
      <c r="C9" s="315"/>
      <c r="D9" s="315"/>
      <c r="E9" s="315"/>
      <c r="F9" s="315"/>
      <c r="G9" s="316" t="s">
        <v>146</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16" t="s">
        <v>357</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98" t="s">
        <v>38</v>
      </c>
      <c r="B11" s="299"/>
      <c r="C11" s="299"/>
      <c r="D11" s="299"/>
      <c r="E11" s="299"/>
      <c r="F11" s="300"/>
      <c r="G11" s="307"/>
      <c r="H11" s="308"/>
      <c r="I11" s="308"/>
      <c r="J11" s="308"/>
      <c r="K11" s="308"/>
      <c r="L11" s="308"/>
      <c r="M11" s="308"/>
      <c r="N11" s="308"/>
      <c r="O11" s="308"/>
      <c r="P11" s="266" t="s">
        <v>83</v>
      </c>
      <c r="Q11" s="75"/>
      <c r="R11" s="75"/>
      <c r="S11" s="75"/>
      <c r="T11" s="75"/>
      <c r="U11" s="75"/>
      <c r="V11" s="76"/>
      <c r="W11" s="266" t="s">
        <v>84</v>
      </c>
      <c r="X11" s="75"/>
      <c r="Y11" s="75"/>
      <c r="Z11" s="75"/>
      <c r="AA11" s="75"/>
      <c r="AB11" s="75"/>
      <c r="AC11" s="76"/>
      <c r="AD11" s="266" t="s">
        <v>85</v>
      </c>
      <c r="AE11" s="75"/>
      <c r="AF11" s="75"/>
      <c r="AG11" s="75"/>
      <c r="AH11" s="75"/>
      <c r="AI11" s="75"/>
      <c r="AJ11" s="76"/>
      <c r="AK11" s="266" t="s">
        <v>86</v>
      </c>
      <c r="AL11" s="75"/>
      <c r="AM11" s="75"/>
      <c r="AN11" s="75"/>
      <c r="AO11" s="75"/>
      <c r="AP11" s="75"/>
      <c r="AQ11" s="76"/>
      <c r="AR11" s="266" t="s">
        <v>87</v>
      </c>
      <c r="AS11" s="75"/>
      <c r="AT11" s="75"/>
      <c r="AU11" s="75"/>
      <c r="AV11" s="75"/>
      <c r="AW11" s="75"/>
      <c r="AX11" s="286"/>
    </row>
    <row r="12" spans="1:50" ht="21" customHeight="1">
      <c r="A12" s="301"/>
      <c r="B12" s="302"/>
      <c r="C12" s="302"/>
      <c r="D12" s="302"/>
      <c r="E12" s="302"/>
      <c r="F12" s="303"/>
      <c r="G12" s="287" t="s">
        <v>7</v>
      </c>
      <c r="H12" s="288"/>
      <c r="I12" s="293" t="s">
        <v>8</v>
      </c>
      <c r="J12" s="294"/>
      <c r="K12" s="294"/>
      <c r="L12" s="294"/>
      <c r="M12" s="294"/>
      <c r="N12" s="294"/>
      <c r="O12" s="295"/>
      <c r="P12" s="296">
        <v>269</v>
      </c>
      <c r="Q12" s="296"/>
      <c r="R12" s="296"/>
      <c r="S12" s="296"/>
      <c r="T12" s="296"/>
      <c r="U12" s="296"/>
      <c r="V12" s="296"/>
      <c r="W12" s="296">
        <v>268</v>
      </c>
      <c r="X12" s="296"/>
      <c r="Y12" s="296"/>
      <c r="Z12" s="296"/>
      <c r="AA12" s="296"/>
      <c r="AB12" s="296"/>
      <c r="AC12" s="296"/>
      <c r="AD12" s="296">
        <v>268</v>
      </c>
      <c r="AE12" s="296"/>
      <c r="AF12" s="296"/>
      <c r="AG12" s="296"/>
      <c r="AH12" s="296"/>
      <c r="AI12" s="296"/>
      <c r="AJ12" s="296"/>
      <c r="AK12" s="296">
        <v>276</v>
      </c>
      <c r="AL12" s="296"/>
      <c r="AM12" s="296"/>
      <c r="AN12" s="296"/>
      <c r="AO12" s="296"/>
      <c r="AP12" s="296"/>
      <c r="AQ12" s="296"/>
      <c r="AR12" s="296">
        <v>278</v>
      </c>
      <c r="AS12" s="296"/>
      <c r="AT12" s="296"/>
      <c r="AU12" s="296"/>
      <c r="AV12" s="296"/>
      <c r="AW12" s="296"/>
      <c r="AX12" s="297"/>
    </row>
    <row r="13" spans="1:50" ht="21" customHeight="1">
      <c r="A13" s="301"/>
      <c r="B13" s="302"/>
      <c r="C13" s="302"/>
      <c r="D13" s="302"/>
      <c r="E13" s="302"/>
      <c r="F13" s="303"/>
      <c r="G13" s="289"/>
      <c r="H13" s="290"/>
      <c r="I13" s="280" t="s">
        <v>9</v>
      </c>
      <c r="J13" s="281"/>
      <c r="K13" s="281"/>
      <c r="L13" s="281"/>
      <c r="M13" s="281"/>
      <c r="N13" s="281"/>
      <c r="O13" s="282"/>
      <c r="P13" s="283">
        <v>0</v>
      </c>
      <c r="Q13" s="283"/>
      <c r="R13" s="283"/>
      <c r="S13" s="283"/>
      <c r="T13" s="283"/>
      <c r="U13" s="283"/>
      <c r="V13" s="283"/>
      <c r="W13" s="283">
        <v>0</v>
      </c>
      <c r="X13" s="283"/>
      <c r="Y13" s="283"/>
      <c r="Z13" s="283"/>
      <c r="AA13" s="283"/>
      <c r="AB13" s="283"/>
      <c r="AC13" s="283"/>
      <c r="AD13" s="309">
        <v>0</v>
      </c>
      <c r="AE13" s="94"/>
      <c r="AF13" s="94"/>
      <c r="AG13" s="94"/>
      <c r="AH13" s="94"/>
      <c r="AI13" s="94"/>
      <c r="AJ13" s="310"/>
      <c r="AK13" s="309">
        <v>0</v>
      </c>
      <c r="AL13" s="94"/>
      <c r="AM13" s="94"/>
      <c r="AN13" s="94"/>
      <c r="AO13" s="94"/>
      <c r="AP13" s="94"/>
      <c r="AQ13" s="310"/>
      <c r="AR13" s="278"/>
      <c r="AS13" s="278"/>
      <c r="AT13" s="278"/>
      <c r="AU13" s="278"/>
      <c r="AV13" s="278"/>
      <c r="AW13" s="278"/>
      <c r="AX13" s="279"/>
    </row>
    <row r="14" spans="1:50" ht="21" customHeight="1">
      <c r="A14" s="301"/>
      <c r="B14" s="302"/>
      <c r="C14" s="302"/>
      <c r="D14" s="302"/>
      <c r="E14" s="302"/>
      <c r="F14" s="303"/>
      <c r="G14" s="289"/>
      <c r="H14" s="290"/>
      <c r="I14" s="280" t="s">
        <v>100</v>
      </c>
      <c r="J14" s="284"/>
      <c r="K14" s="284"/>
      <c r="L14" s="284"/>
      <c r="M14" s="284"/>
      <c r="N14" s="284"/>
      <c r="O14" s="285"/>
      <c r="P14" s="283">
        <v>1</v>
      </c>
      <c r="Q14" s="283"/>
      <c r="R14" s="283"/>
      <c r="S14" s="283"/>
      <c r="T14" s="283"/>
      <c r="U14" s="283"/>
      <c r="V14" s="283"/>
      <c r="W14" s="283">
        <v>0</v>
      </c>
      <c r="X14" s="283"/>
      <c r="Y14" s="283"/>
      <c r="Z14" s="283"/>
      <c r="AA14" s="283"/>
      <c r="AB14" s="283"/>
      <c r="AC14" s="283"/>
      <c r="AD14" s="309">
        <v>0</v>
      </c>
      <c r="AE14" s="94"/>
      <c r="AF14" s="94"/>
      <c r="AG14" s="94"/>
      <c r="AH14" s="94"/>
      <c r="AI14" s="94"/>
      <c r="AJ14" s="310"/>
      <c r="AK14" s="309">
        <v>0</v>
      </c>
      <c r="AL14" s="94"/>
      <c r="AM14" s="94"/>
      <c r="AN14" s="94"/>
      <c r="AO14" s="94"/>
      <c r="AP14" s="94"/>
      <c r="AQ14" s="310"/>
      <c r="AR14" s="309"/>
      <c r="AS14" s="490"/>
      <c r="AT14" s="490"/>
      <c r="AU14" s="490"/>
      <c r="AV14" s="490"/>
      <c r="AW14" s="490"/>
      <c r="AX14" s="491"/>
    </row>
    <row r="15" spans="1:50" ht="21" customHeight="1">
      <c r="A15" s="301"/>
      <c r="B15" s="302"/>
      <c r="C15" s="302"/>
      <c r="D15" s="302"/>
      <c r="E15" s="302"/>
      <c r="F15" s="303"/>
      <c r="G15" s="289"/>
      <c r="H15" s="290"/>
      <c r="I15" s="280" t="s">
        <v>101</v>
      </c>
      <c r="J15" s="284"/>
      <c r="K15" s="284"/>
      <c r="L15" s="284"/>
      <c r="M15" s="284"/>
      <c r="N15" s="284"/>
      <c r="O15" s="285"/>
      <c r="P15" s="283">
        <v>0</v>
      </c>
      <c r="Q15" s="283"/>
      <c r="R15" s="283"/>
      <c r="S15" s="283"/>
      <c r="T15" s="283"/>
      <c r="U15" s="283"/>
      <c r="V15" s="283"/>
      <c r="W15" s="283">
        <v>0</v>
      </c>
      <c r="X15" s="283"/>
      <c r="Y15" s="283"/>
      <c r="Z15" s="283"/>
      <c r="AA15" s="283"/>
      <c r="AB15" s="283"/>
      <c r="AC15" s="283"/>
      <c r="AD15" s="283">
        <v>0</v>
      </c>
      <c r="AE15" s="283"/>
      <c r="AF15" s="283"/>
      <c r="AG15" s="283"/>
      <c r="AH15" s="283"/>
      <c r="AI15" s="283"/>
      <c r="AJ15" s="283"/>
      <c r="AK15" s="283">
        <v>0</v>
      </c>
      <c r="AL15" s="283"/>
      <c r="AM15" s="283"/>
      <c r="AN15" s="283"/>
      <c r="AO15" s="283"/>
      <c r="AP15" s="283"/>
      <c r="AQ15" s="283"/>
      <c r="AR15" s="487"/>
      <c r="AS15" s="488"/>
      <c r="AT15" s="488"/>
      <c r="AU15" s="488"/>
      <c r="AV15" s="488"/>
      <c r="AW15" s="488"/>
      <c r="AX15" s="489"/>
    </row>
    <row r="16" spans="1:50" ht="24.75" customHeight="1">
      <c r="A16" s="301"/>
      <c r="B16" s="302"/>
      <c r="C16" s="302"/>
      <c r="D16" s="302"/>
      <c r="E16" s="302"/>
      <c r="F16" s="303"/>
      <c r="G16" s="289"/>
      <c r="H16" s="290"/>
      <c r="I16" s="280" t="s">
        <v>99</v>
      </c>
      <c r="J16" s="281"/>
      <c r="K16" s="281"/>
      <c r="L16" s="281"/>
      <c r="M16" s="281"/>
      <c r="N16" s="281"/>
      <c r="O16" s="282"/>
      <c r="P16" s="283">
        <v>0</v>
      </c>
      <c r="Q16" s="283"/>
      <c r="R16" s="283"/>
      <c r="S16" s="283"/>
      <c r="T16" s="283"/>
      <c r="U16" s="283"/>
      <c r="V16" s="283"/>
      <c r="W16" s="283">
        <v>0</v>
      </c>
      <c r="X16" s="283"/>
      <c r="Y16" s="283"/>
      <c r="Z16" s="283"/>
      <c r="AA16" s="283"/>
      <c r="AB16" s="283"/>
      <c r="AC16" s="283"/>
      <c r="AD16" s="283">
        <v>0</v>
      </c>
      <c r="AE16" s="283"/>
      <c r="AF16" s="283"/>
      <c r="AG16" s="283"/>
      <c r="AH16" s="283"/>
      <c r="AI16" s="283"/>
      <c r="AJ16" s="283"/>
      <c r="AK16" s="283">
        <v>0</v>
      </c>
      <c r="AL16" s="283"/>
      <c r="AM16" s="283"/>
      <c r="AN16" s="283"/>
      <c r="AO16" s="283"/>
      <c r="AP16" s="283"/>
      <c r="AQ16" s="283"/>
      <c r="AR16" s="278"/>
      <c r="AS16" s="278"/>
      <c r="AT16" s="278"/>
      <c r="AU16" s="278"/>
      <c r="AV16" s="278"/>
      <c r="AW16" s="278"/>
      <c r="AX16" s="279"/>
    </row>
    <row r="17" spans="1:50" ht="24.75" customHeight="1">
      <c r="A17" s="301"/>
      <c r="B17" s="302"/>
      <c r="C17" s="302"/>
      <c r="D17" s="302"/>
      <c r="E17" s="302"/>
      <c r="F17" s="303"/>
      <c r="G17" s="291"/>
      <c r="H17" s="292"/>
      <c r="I17" s="311" t="s">
        <v>24</v>
      </c>
      <c r="J17" s="312"/>
      <c r="K17" s="312"/>
      <c r="L17" s="312"/>
      <c r="M17" s="312"/>
      <c r="N17" s="312"/>
      <c r="O17" s="313"/>
      <c r="P17" s="275">
        <f>SUM(P12:V16)</f>
        <v>270</v>
      </c>
      <c r="Q17" s="275"/>
      <c r="R17" s="275"/>
      <c r="S17" s="275"/>
      <c r="T17" s="275"/>
      <c r="U17" s="275"/>
      <c r="V17" s="275"/>
      <c r="W17" s="275">
        <f>SUM(W12:AC16)</f>
        <v>268</v>
      </c>
      <c r="X17" s="275"/>
      <c r="Y17" s="275"/>
      <c r="Z17" s="275"/>
      <c r="AA17" s="275"/>
      <c r="AB17" s="275"/>
      <c r="AC17" s="275"/>
      <c r="AD17" s="275">
        <f>SUM(AD12:AJ16)</f>
        <v>268</v>
      </c>
      <c r="AE17" s="275"/>
      <c r="AF17" s="275"/>
      <c r="AG17" s="275"/>
      <c r="AH17" s="275"/>
      <c r="AI17" s="275"/>
      <c r="AJ17" s="275"/>
      <c r="AK17" s="275">
        <f>SUM(AK12:AQ16)</f>
        <v>276</v>
      </c>
      <c r="AL17" s="275"/>
      <c r="AM17" s="275"/>
      <c r="AN17" s="275"/>
      <c r="AO17" s="275"/>
      <c r="AP17" s="275"/>
      <c r="AQ17" s="275"/>
      <c r="AR17" s="276"/>
      <c r="AS17" s="276"/>
      <c r="AT17" s="276"/>
      <c r="AU17" s="276"/>
      <c r="AV17" s="276"/>
      <c r="AW17" s="276"/>
      <c r="AX17" s="277"/>
    </row>
    <row r="18" spans="1:50" ht="24.75" customHeight="1">
      <c r="A18" s="301"/>
      <c r="B18" s="302"/>
      <c r="C18" s="302"/>
      <c r="D18" s="302"/>
      <c r="E18" s="302"/>
      <c r="F18" s="303"/>
      <c r="G18" s="270" t="s">
        <v>10</v>
      </c>
      <c r="H18" s="271"/>
      <c r="I18" s="271"/>
      <c r="J18" s="271"/>
      <c r="K18" s="271"/>
      <c r="L18" s="271"/>
      <c r="M18" s="271"/>
      <c r="N18" s="271"/>
      <c r="O18" s="271"/>
      <c r="P18" s="111">
        <v>251</v>
      </c>
      <c r="Q18" s="111"/>
      <c r="R18" s="111"/>
      <c r="S18" s="111"/>
      <c r="T18" s="111"/>
      <c r="U18" s="111"/>
      <c r="V18" s="111"/>
      <c r="W18" s="111">
        <v>249</v>
      </c>
      <c r="X18" s="111"/>
      <c r="Y18" s="111"/>
      <c r="Z18" s="111"/>
      <c r="AA18" s="111"/>
      <c r="AB18" s="111"/>
      <c r="AC18" s="111"/>
      <c r="AD18" s="111">
        <v>235</v>
      </c>
      <c r="AE18" s="111"/>
      <c r="AF18" s="111"/>
      <c r="AG18" s="111"/>
      <c r="AH18" s="111"/>
      <c r="AI18" s="111"/>
      <c r="AJ18" s="111"/>
      <c r="AK18" s="268"/>
      <c r="AL18" s="268"/>
      <c r="AM18" s="268"/>
      <c r="AN18" s="268"/>
      <c r="AO18" s="268"/>
      <c r="AP18" s="268"/>
      <c r="AQ18" s="268"/>
      <c r="AR18" s="268"/>
      <c r="AS18" s="268"/>
      <c r="AT18" s="268"/>
      <c r="AU18" s="268"/>
      <c r="AV18" s="268"/>
      <c r="AW18" s="268"/>
      <c r="AX18" s="269"/>
    </row>
    <row r="19" spans="1:50" ht="24.75" customHeight="1">
      <c r="A19" s="304"/>
      <c r="B19" s="305"/>
      <c r="C19" s="305"/>
      <c r="D19" s="305"/>
      <c r="E19" s="305"/>
      <c r="F19" s="306"/>
      <c r="G19" s="270" t="s">
        <v>11</v>
      </c>
      <c r="H19" s="271"/>
      <c r="I19" s="271"/>
      <c r="J19" s="271"/>
      <c r="K19" s="271"/>
      <c r="L19" s="271"/>
      <c r="M19" s="271"/>
      <c r="N19" s="271"/>
      <c r="O19" s="271"/>
      <c r="P19" s="272">
        <f>+P18/P17*100</f>
        <v>92.96296296296296</v>
      </c>
      <c r="Q19" s="272"/>
      <c r="R19" s="272"/>
      <c r="S19" s="272"/>
      <c r="T19" s="272"/>
      <c r="U19" s="272"/>
      <c r="V19" s="272"/>
      <c r="W19" s="272">
        <f>+W18/W17*100</f>
        <v>92.91044776119402</v>
      </c>
      <c r="X19" s="272"/>
      <c r="Y19" s="272"/>
      <c r="Z19" s="272"/>
      <c r="AA19" s="272"/>
      <c r="AB19" s="272"/>
      <c r="AC19" s="272"/>
      <c r="AD19" s="272">
        <f>+AD18/AD17*100</f>
        <v>87.68656716417911</v>
      </c>
      <c r="AE19" s="272"/>
      <c r="AF19" s="272"/>
      <c r="AG19" s="272"/>
      <c r="AH19" s="272"/>
      <c r="AI19" s="272"/>
      <c r="AJ19" s="272"/>
      <c r="AK19" s="268"/>
      <c r="AL19" s="268"/>
      <c r="AM19" s="268"/>
      <c r="AN19" s="268"/>
      <c r="AO19" s="268"/>
      <c r="AP19" s="268"/>
      <c r="AQ19" s="268"/>
      <c r="AR19" s="268"/>
      <c r="AS19" s="268"/>
      <c r="AT19" s="268"/>
      <c r="AU19" s="268"/>
      <c r="AV19" s="268"/>
      <c r="AW19" s="268"/>
      <c r="AX19" s="269"/>
    </row>
    <row r="20" spans="1:50" ht="31.5" customHeight="1">
      <c r="A20" s="249" t="s">
        <v>13</v>
      </c>
      <c r="B20" s="250"/>
      <c r="C20" s="250"/>
      <c r="D20" s="250"/>
      <c r="E20" s="250"/>
      <c r="F20" s="251"/>
      <c r="G20" s="241" t="s">
        <v>53</v>
      </c>
      <c r="H20" s="75"/>
      <c r="I20" s="75"/>
      <c r="J20" s="75"/>
      <c r="K20" s="75"/>
      <c r="L20" s="75"/>
      <c r="M20" s="75"/>
      <c r="N20" s="75"/>
      <c r="O20" s="75"/>
      <c r="P20" s="75"/>
      <c r="Q20" s="75"/>
      <c r="R20" s="75"/>
      <c r="S20" s="75"/>
      <c r="T20" s="75"/>
      <c r="U20" s="75"/>
      <c r="V20" s="75"/>
      <c r="W20" s="75"/>
      <c r="X20" s="76"/>
      <c r="Y20" s="242"/>
      <c r="Z20" s="243"/>
      <c r="AA20" s="244"/>
      <c r="AB20" s="74" t="s">
        <v>12</v>
      </c>
      <c r="AC20" s="75"/>
      <c r="AD20" s="76"/>
      <c r="AE20" s="245" t="s">
        <v>83</v>
      </c>
      <c r="AF20" s="101"/>
      <c r="AG20" s="101"/>
      <c r="AH20" s="101"/>
      <c r="AI20" s="101"/>
      <c r="AJ20" s="245" t="s">
        <v>84</v>
      </c>
      <c r="AK20" s="101"/>
      <c r="AL20" s="101"/>
      <c r="AM20" s="101"/>
      <c r="AN20" s="101"/>
      <c r="AO20" s="245" t="s">
        <v>85</v>
      </c>
      <c r="AP20" s="101"/>
      <c r="AQ20" s="101"/>
      <c r="AR20" s="101"/>
      <c r="AS20" s="101"/>
      <c r="AT20" s="256" t="s">
        <v>14</v>
      </c>
      <c r="AU20" s="101"/>
      <c r="AV20" s="101"/>
      <c r="AW20" s="101"/>
      <c r="AX20" s="257"/>
    </row>
    <row r="21" spans="1:50" ht="26.25" customHeight="1">
      <c r="A21" s="252"/>
      <c r="B21" s="250"/>
      <c r="C21" s="250"/>
      <c r="D21" s="250"/>
      <c r="E21" s="250"/>
      <c r="F21" s="251"/>
      <c r="G21" s="193" t="s">
        <v>354</v>
      </c>
      <c r="H21" s="194"/>
      <c r="I21" s="194"/>
      <c r="J21" s="194"/>
      <c r="K21" s="194"/>
      <c r="L21" s="194"/>
      <c r="M21" s="194"/>
      <c r="N21" s="194"/>
      <c r="O21" s="194"/>
      <c r="P21" s="194"/>
      <c r="Q21" s="194"/>
      <c r="R21" s="194"/>
      <c r="S21" s="194"/>
      <c r="T21" s="194"/>
      <c r="U21" s="194"/>
      <c r="V21" s="194"/>
      <c r="W21" s="194"/>
      <c r="X21" s="195"/>
      <c r="Y21" s="261" t="s">
        <v>15</v>
      </c>
      <c r="Z21" s="262"/>
      <c r="AA21" s="263"/>
      <c r="AB21" s="264" t="s">
        <v>122</v>
      </c>
      <c r="AC21" s="265"/>
      <c r="AD21" s="265"/>
      <c r="AE21" s="102" t="s">
        <v>117</v>
      </c>
      <c r="AF21" s="102"/>
      <c r="AG21" s="102"/>
      <c r="AH21" s="102"/>
      <c r="AI21" s="102"/>
      <c r="AJ21" s="102" t="s">
        <v>117</v>
      </c>
      <c r="AK21" s="102"/>
      <c r="AL21" s="102"/>
      <c r="AM21" s="102"/>
      <c r="AN21" s="102"/>
      <c r="AO21" s="102" t="s">
        <v>117</v>
      </c>
      <c r="AP21" s="102"/>
      <c r="AQ21" s="102"/>
      <c r="AR21" s="102"/>
      <c r="AS21" s="102"/>
      <c r="AT21" s="273"/>
      <c r="AU21" s="273"/>
      <c r="AV21" s="273"/>
      <c r="AW21" s="273"/>
      <c r="AX21" s="274"/>
    </row>
    <row r="22" spans="1:50" ht="23.25" customHeight="1">
      <c r="A22" s="253"/>
      <c r="B22" s="254"/>
      <c r="C22" s="254"/>
      <c r="D22" s="254"/>
      <c r="E22" s="254"/>
      <c r="F22" s="255"/>
      <c r="G22" s="258"/>
      <c r="H22" s="259"/>
      <c r="I22" s="259"/>
      <c r="J22" s="259"/>
      <c r="K22" s="259"/>
      <c r="L22" s="259"/>
      <c r="M22" s="259"/>
      <c r="N22" s="259"/>
      <c r="O22" s="259"/>
      <c r="P22" s="259"/>
      <c r="Q22" s="259"/>
      <c r="R22" s="259"/>
      <c r="S22" s="259"/>
      <c r="T22" s="259"/>
      <c r="U22" s="259"/>
      <c r="V22" s="259"/>
      <c r="W22" s="259"/>
      <c r="X22" s="260"/>
      <c r="Y22" s="266" t="s">
        <v>103</v>
      </c>
      <c r="Z22" s="75"/>
      <c r="AA22" s="76"/>
      <c r="AB22" s="267" t="s">
        <v>122</v>
      </c>
      <c r="AC22" s="229"/>
      <c r="AD22" s="229"/>
      <c r="AE22" s="229" t="s">
        <v>117</v>
      </c>
      <c r="AF22" s="229"/>
      <c r="AG22" s="229"/>
      <c r="AH22" s="229"/>
      <c r="AI22" s="229"/>
      <c r="AJ22" s="229" t="s">
        <v>117</v>
      </c>
      <c r="AK22" s="229"/>
      <c r="AL22" s="229"/>
      <c r="AM22" s="229"/>
      <c r="AN22" s="229"/>
      <c r="AO22" s="229" t="s">
        <v>117</v>
      </c>
      <c r="AP22" s="229"/>
      <c r="AQ22" s="229"/>
      <c r="AR22" s="229"/>
      <c r="AS22" s="229"/>
      <c r="AT22" s="229" t="s">
        <v>117</v>
      </c>
      <c r="AU22" s="229"/>
      <c r="AV22" s="229"/>
      <c r="AW22" s="229"/>
      <c r="AX22" s="486"/>
    </row>
    <row r="23" spans="1:50" ht="32.25" customHeight="1">
      <c r="A23" s="253"/>
      <c r="B23" s="254"/>
      <c r="C23" s="254"/>
      <c r="D23" s="254"/>
      <c r="E23" s="254"/>
      <c r="F23" s="255"/>
      <c r="G23" s="196"/>
      <c r="H23" s="197"/>
      <c r="I23" s="197"/>
      <c r="J23" s="197"/>
      <c r="K23" s="197"/>
      <c r="L23" s="197"/>
      <c r="M23" s="197"/>
      <c r="N23" s="197"/>
      <c r="O23" s="197"/>
      <c r="P23" s="197"/>
      <c r="Q23" s="197"/>
      <c r="R23" s="197"/>
      <c r="S23" s="197"/>
      <c r="T23" s="197"/>
      <c r="U23" s="197"/>
      <c r="V23" s="197"/>
      <c r="W23" s="197"/>
      <c r="X23" s="198"/>
      <c r="Y23" s="74" t="s">
        <v>16</v>
      </c>
      <c r="Z23" s="75"/>
      <c r="AA23" s="76"/>
      <c r="AB23" s="229" t="s">
        <v>17</v>
      </c>
      <c r="AC23" s="229"/>
      <c r="AD23" s="229"/>
      <c r="AE23" s="229" t="s">
        <v>117</v>
      </c>
      <c r="AF23" s="229"/>
      <c r="AG23" s="229"/>
      <c r="AH23" s="229"/>
      <c r="AI23" s="229"/>
      <c r="AJ23" s="229" t="s">
        <v>117</v>
      </c>
      <c r="AK23" s="229"/>
      <c r="AL23" s="229"/>
      <c r="AM23" s="229"/>
      <c r="AN23" s="229"/>
      <c r="AO23" s="229" t="s">
        <v>117</v>
      </c>
      <c r="AP23" s="229"/>
      <c r="AQ23" s="229"/>
      <c r="AR23" s="229"/>
      <c r="AS23" s="229"/>
      <c r="AT23" s="230"/>
      <c r="AU23" s="230"/>
      <c r="AV23" s="230"/>
      <c r="AW23" s="230"/>
      <c r="AX23" s="231"/>
    </row>
    <row r="24" spans="1:50" ht="31.5" customHeight="1">
      <c r="A24" s="232" t="s">
        <v>47</v>
      </c>
      <c r="B24" s="233"/>
      <c r="C24" s="233"/>
      <c r="D24" s="233"/>
      <c r="E24" s="233"/>
      <c r="F24" s="234"/>
      <c r="G24" s="241" t="s">
        <v>51</v>
      </c>
      <c r="H24" s="75"/>
      <c r="I24" s="75"/>
      <c r="J24" s="75"/>
      <c r="K24" s="75"/>
      <c r="L24" s="75"/>
      <c r="M24" s="75"/>
      <c r="N24" s="75"/>
      <c r="O24" s="75"/>
      <c r="P24" s="75"/>
      <c r="Q24" s="75"/>
      <c r="R24" s="75"/>
      <c r="S24" s="75"/>
      <c r="T24" s="75"/>
      <c r="U24" s="75"/>
      <c r="V24" s="75"/>
      <c r="W24" s="75"/>
      <c r="X24" s="76"/>
      <c r="Y24" s="242"/>
      <c r="Z24" s="243"/>
      <c r="AA24" s="244"/>
      <c r="AB24" s="74" t="s">
        <v>12</v>
      </c>
      <c r="AC24" s="75"/>
      <c r="AD24" s="76"/>
      <c r="AE24" s="245" t="s">
        <v>83</v>
      </c>
      <c r="AF24" s="101"/>
      <c r="AG24" s="101"/>
      <c r="AH24" s="101"/>
      <c r="AI24" s="101"/>
      <c r="AJ24" s="245" t="s">
        <v>84</v>
      </c>
      <c r="AK24" s="101"/>
      <c r="AL24" s="101"/>
      <c r="AM24" s="101"/>
      <c r="AN24" s="101"/>
      <c r="AO24" s="245" t="s">
        <v>85</v>
      </c>
      <c r="AP24" s="101"/>
      <c r="AQ24" s="101"/>
      <c r="AR24" s="101"/>
      <c r="AS24" s="101"/>
      <c r="AT24" s="246" t="s">
        <v>88</v>
      </c>
      <c r="AU24" s="247"/>
      <c r="AV24" s="247"/>
      <c r="AW24" s="247"/>
      <c r="AX24" s="248"/>
    </row>
    <row r="25" spans="1:50" ht="39.75" customHeight="1">
      <c r="A25" s="235"/>
      <c r="B25" s="236"/>
      <c r="C25" s="236"/>
      <c r="D25" s="236"/>
      <c r="E25" s="236"/>
      <c r="F25" s="237"/>
      <c r="G25" s="193" t="s">
        <v>115</v>
      </c>
      <c r="H25" s="194"/>
      <c r="I25" s="194"/>
      <c r="J25" s="194"/>
      <c r="K25" s="194"/>
      <c r="L25" s="194"/>
      <c r="M25" s="194"/>
      <c r="N25" s="194"/>
      <c r="O25" s="194"/>
      <c r="P25" s="194"/>
      <c r="Q25" s="194"/>
      <c r="R25" s="194"/>
      <c r="S25" s="194"/>
      <c r="T25" s="194"/>
      <c r="U25" s="194"/>
      <c r="V25" s="194"/>
      <c r="W25" s="194"/>
      <c r="X25" s="195"/>
      <c r="Y25" s="221" t="s">
        <v>104</v>
      </c>
      <c r="Z25" s="222"/>
      <c r="AA25" s="223"/>
      <c r="AB25" s="496" t="s">
        <v>358</v>
      </c>
      <c r="AC25" s="222"/>
      <c r="AD25" s="223"/>
      <c r="AE25" s="111">
        <v>238</v>
      </c>
      <c r="AF25" s="111"/>
      <c r="AG25" s="111"/>
      <c r="AH25" s="111"/>
      <c r="AI25" s="111"/>
      <c r="AJ25" s="111">
        <v>307</v>
      </c>
      <c r="AK25" s="111"/>
      <c r="AL25" s="111"/>
      <c r="AM25" s="111"/>
      <c r="AN25" s="111"/>
      <c r="AO25" s="104">
        <v>329</v>
      </c>
      <c r="AP25" s="105"/>
      <c r="AQ25" s="105"/>
      <c r="AR25" s="105"/>
      <c r="AS25" s="106"/>
      <c r="AT25" s="77" t="s">
        <v>117</v>
      </c>
      <c r="AU25" s="78"/>
      <c r="AV25" s="78"/>
      <c r="AW25" s="78"/>
      <c r="AX25" s="216"/>
    </row>
    <row r="26" spans="1:50" ht="32.25" customHeight="1">
      <c r="A26" s="238"/>
      <c r="B26" s="239"/>
      <c r="C26" s="239"/>
      <c r="D26" s="239"/>
      <c r="E26" s="239"/>
      <c r="F26" s="240"/>
      <c r="G26" s="196"/>
      <c r="H26" s="197"/>
      <c r="I26" s="197"/>
      <c r="J26" s="197"/>
      <c r="K26" s="197"/>
      <c r="L26" s="197"/>
      <c r="M26" s="197"/>
      <c r="N26" s="197"/>
      <c r="O26" s="197"/>
      <c r="P26" s="197"/>
      <c r="Q26" s="197"/>
      <c r="R26" s="197"/>
      <c r="S26" s="197"/>
      <c r="T26" s="197"/>
      <c r="U26" s="197"/>
      <c r="V26" s="197"/>
      <c r="W26" s="197"/>
      <c r="X26" s="198"/>
      <c r="Y26" s="224" t="s">
        <v>105</v>
      </c>
      <c r="Z26" s="225"/>
      <c r="AA26" s="226"/>
      <c r="AB26" s="497" t="s">
        <v>358</v>
      </c>
      <c r="AC26" s="225"/>
      <c r="AD26" s="226"/>
      <c r="AE26" s="499">
        <v>208</v>
      </c>
      <c r="AF26" s="111"/>
      <c r="AG26" s="111"/>
      <c r="AH26" s="111"/>
      <c r="AI26" s="111"/>
      <c r="AJ26" s="499">
        <v>219</v>
      </c>
      <c r="AK26" s="111"/>
      <c r="AL26" s="111"/>
      <c r="AM26" s="111"/>
      <c r="AN26" s="111"/>
      <c r="AO26" s="499">
        <v>200</v>
      </c>
      <c r="AP26" s="111"/>
      <c r="AQ26" s="111"/>
      <c r="AR26" s="111"/>
      <c r="AS26" s="111"/>
      <c r="AT26" s="227">
        <v>200</v>
      </c>
      <c r="AU26" s="227"/>
      <c r="AV26" s="227"/>
      <c r="AW26" s="227"/>
      <c r="AX26" s="228"/>
    </row>
    <row r="27" spans="1:50" ht="32.25" customHeight="1">
      <c r="A27" s="232" t="s">
        <v>18</v>
      </c>
      <c r="B27" s="500"/>
      <c r="C27" s="500"/>
      <c r="D27" s="500"/>
      <c r="E27" s="500"/>
      <c r="F27" s="501"/>
      <c r="G27" s="508" t="s">
        <v>19</v>
      </c>
      <c r="H27" s="75"/>
      <c r="I27" s="75"/>
      <c r="J27" s="75"/>
      <c r="K27" s="75"/>
      <c r="L27" s="75"/>
      <c r="M27" s="75"/>
      <c r="N27" s="75"/>
      <c r="O27" s="75"/>
      <c r="P27" s="75"/>
      <c r="Q27" s="75"/>
      <c r="R27" s="75"/>
      <c r="S27" s="75"/>
      <c r="T27" s="75"/>
      <c r="U27" s="75"/>
      <c r="V27" s="75"/>
      <c r="W27" s="75"/>
      <c r="X27" s="76"/>
      <c r="Y27" s="493"/>
      <c r="Z27" s="494"/>
      <c r="AA27" s="495"/>
      <c r="AB27" s="266" t="s">
        <v>12</v>
      </c>
      <c r="AC27" s="75"/>
      <c r="AD27" s="76"/>
      <c r="AE27" s="266" t="s">
        <v>83</v>
      </c>
      <c r="AF27" s="75"/>
      <c r="AG27" s="75"/>
      <c r="AH27" s="75"/>
      <c r="AI27" s="76"/>
      <c r="AJ27" s="266" t="s">
        <v>84</v>
      </c>
      <c r="AK27" s="75"/>
      <c r="AL27" s="75"/>
      <c r="AM27" s="75"/>
      <c r="AN27" s="76"/>
      <c r="AO27" s="266" t="s">
        <v>85</v>
      </c>
      <c r="AP27" s="75"/>
      <c r="AQ27" s="75"/>
      <c r="AR27" s="75"/>
      <c r="AS27" s="76"/>
      <c r="AT27" s="246" t="s">
        <v>96</v>
      </c>
      <c r="AU27" s="247"/>
      <c r="AV27" s="247"/>
      <c r="AW27" s="247"/>
      <c r="AX27" s="248"/>
    </row>
    <row r="28" spans="1:50" ht="46.5" customHeight="1">
      <c r="A28" s="502"/>
      <c r="B28" s="503"/>
      <c r="C28" s="503"/>
      <c r="D28" s="503"/>
      <c r="E28" s="503"/>
      <c r="F28" s="504"/>
      <c r="G28" s="511" t="s">
        <v>116</v>
      </c>
      <c r="H28" s="512"/>
      <c r="I28" s="512"/>
      <c r="J28" s="512"/>
      <c r="K28" s="512"/>
      <c r="L28" s="512"/>
      <c r="M28" s="512"/>
      <c r="N28" s="512"/>
      <c r="O28" s="512"/>
      <c r="P28" s="512"/>
      <c r="Q28" s="512"/>
      <c r="R28" s="512"/>
      <c r="S28" s="512"/>
      <c r="T28" s="512"/>
      <c r="U28" s="512"/>
      <c r="V28" s="512"/>
      <c r="W28" s="512"/>
      <c r="X28" s="513"/>
      <c r="Y28" s="217" t="s">
        <v>18</v>
      </c>
      <c r="Z28" s="218"/>
      <c r="AA28" s="219"/>
      <c r="AB28" s="498" t="s">
        <v>122</v>
      </c>
      <c r="AC28" s="160"/>
      <c r="AD28" s="161"/>
      <c r="AE28" s="104" t="s">
        <v>117</v>
      </c>
      <c r="AF28" s="160"/>
      <c r="AG28" s="160"/>
      <c r="AH28" s="160"/>
      <c r="AI28" s="161"/>
      <c r="AJ28" s="104" t="s">
        <v>117</v>
      </c>
      <c r="AK28" s="160"/>
      <c r="AL28" s="160"/>
      <c r="AM28" s="160"/>
      <c r="AN28" s="161"/>
      <c r="AO28" s="104" t="s">
        <v>117</v>
      </c>
      <c r="AP28" s="160"/>
      <c r="AQ28" s="160"/>
      <c r="AR28" s="160"/>
      <c r="AS28" s="161"/>
      <c r="AT28" s="104" t="s">
        <v>117</v>
      </c>
      <c r="AU28" s="160"/>
      <c r="AV28" s="160"/>
      <c r="AW28" s="160"/>
      <c r="AX28" s="220"/>
    </row>
    <row r="29" spans="1:50" ht="46.5" customHeight="1">
      <c r="A29" s="505"/>
      <c r="B29" s="506"/>
      <c r="C29" s="506"/>
      <c r="D29" s="506"/>
      <c r="E29" s="506"/>
      <c r="F29" s="507"/>
      <c r="G29" s="514"/>
      <c r="H29" s="435"/>
      <c r="I29" s="435"/>
      <c r="J29" s="435"/>
      <c r="K29" s="435"/>
      <c r="L29" s="435"/>
      <c r="M29" s="435"/>
      <c r="N29" s="435"/>
      <c r="O29" s="435"/>
      <c r="P29" s="435"/>
      <c r="Q29" s="435"/>
      <c r="R29" s="435"/>
      <c r="S29" s="435"/>
      <c r="T29" s="435"/>
      <c r="U29" s="435"/>
      <c r="V29" s="435"/>
      <c r="W29" s="435"/>
      <c r="X29" s="515"/>
      <c r="Y29" s="492" t="s">
        <v>95</v>
      </c>
      <c r="Z29" s="225"/>
      <c r="AA29" s="226"/>
      <c r="AB29" s="482" t="s">
        <v>97</v>
      </c>
      <c r="AC29" s="483"/>
      <c r="AD29" s="484"/>
      <c r="AE29" s="104" t="s">
        <v>117</v>
      </c>
      <c r="AF29" s="160"/>
      <c r="AG29" s="160"/>
      <c r="AH29" s="160"/>
      <c r="AI29" s="161"/>
      <c r="AJ29" s="104" t="s">
        <v>117</v>
      </c>
      <c r="AK29" s="160"/>
      <c r="AL29" s="160"/>
      <c r="AM29" s="160"/>
      <c r="AN29" s="161"/>
      <c r="AO29" s="104" t="s">
        <v>117</v>
      </c>
      <c r="AP29" s="160"/>
      <c r="AQ29" s="160"/>
      <c r="AR29" s="160"/>
      <c r="AS29" s="161"/>
      <c r="AT29" s="104" t="s">
        <v>117</v>
      </c>
      <c r="AU29" s="160"/>
      <c r="AV29" s="160"/>
      <c r="AW29" s="160"/>
      <c r="AX29" s="220"/>
    </row>
    <row r="30" spans="1:50" ht="22.5" customHeight="1">
      <c r="A30" s="171" t="s">
        <v>106</v>
      </c>
      <c r="B30" s="172"/>
      <c r="C30" s="199" t="s">
        <v>21</v>
      </c>
      <c r="D30" s="200"/>
      <c r="E30" s="200"/>
      <c r="F30" s="200"/>
      <c r="G30" s="200"/>
      <c r="H30" s="200"/>
      <c r="I30" s="200"/>
      <c r="J30" s="200"/>
      <c r="K30" s="201"/>
      <c r="L30" s="202" t="s">
        <v>89</v>
      </c>
      <c r="M30" s="202"/>
      <c r="N30" s="202"/>
      <c r="O30" s="202"/>
      <c r="P30" s="202"/>
      <c r="Q30" s="202"/>
      <c r="R30" s="203" t="s">
        <v>87</v>
      </c>
      <c r="S30" s="204"/>
      <c r="T30" s="204"/>
      <c r="U30" s="204"/>
      <c r="V30" s="204"/>
      <c r="W30" s="204"/>
      <c r="X30" s="205" t="s">
        <v>40</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6"/>
    </row>
    <row r="31" spans="1:50" ht="22.5" customHeight="1">
      <c r="A31" s="173"/>
      <c r="B31" s="174"/>
      <c r="C31" s="207" t="s">
        <v>118</v>
      </c>
      <c r="D31" s="208"/>
      <c r="E31" s="208"/>
      <c r="F31" s="208"/>
      <c r="G31" s="208"/>
      <c r="H31" s="208"/>
      <c r="I31" s="208"/>
      <c r="J31" s="208"/>
      <c r="K31" s="209"/>
      <c r="L31" s="210">
        <v>276</v>
      </c>
      <c r="M31" s="211"/>
      <c r="N31" s="211"/>
      <c r="O31" s="211"/>
      <c r="P31" s="211"/>
      <c r="Q31" s="212"/>
      <c r="R31" s="210">
        <v>278</v>
      </c>
      <c r="S31" s="211"/>
      <c r="T31" s="211"/>
      <c r="U31" s="211"/>
      <c r="V31" s="211"/>
      <c r="W31" s="212"/>
      <c r="X31" s="213"/>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5"/>
    </row>
    <row r="32" spans="1:50" ht="22.5" customHeight="1">
      <c r="A32" s="173"/>
      <c r="B32" s="174"/>
      <c r="C32" s="186"/>
      <c r="D32" s="187"/>
      <c r="E32" s="187"/>
      <c r="F32" s="187"/>
      <c r="G32" s="187"/>
      <c r="H32" s="187"/>
      <c r="I32" s="187"/>
      <c r="J32" s="187"/>
      <c r="K32" s="188"/>
      <c r="L32" s="189"/>
      <c r="M32" s="189"/>
      <c r="N32" s="189"/>
      <c r="O32" s="189"/>
      <c r="P32" s="189"/>
      <c r="Q32" s="189"/>
      <c r="R32" s="189"/>
      <c r="S32" s="189"/>
      <c r="T32" s="189"/>
      <c r="U32" s="189"/>
      <c r="V32" s="189"/>
      <c r="W32" s="189"/>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173"/>
      <c r="B33" s="174"/>
      <c r="C33" s="186"/>
      <c r="D33" s="187"/>
      <c r="E33" s="187"/>
      <c r="F33" s="187"/>
      <c r="G33" s="187"/>
      <c r="H33" s="187"/>
      <c r="I33" s="187"/>
      <c r="J33" s="187"/>
      <c r="K33" s="188"/>
      <c r="L33" s="189"/>
      <c r="M33" s="189"/>
      <c r="N33" s="189"/>
      <c r="O33" s="189"/>
      <c r="P33" s="189"/>
      <c r="Q33" s="189"/>
      <c r="R33" s="189"/>
      <c r="S33" s="189"/>
      <c r="T33" s="189"/>
      <c r="U33" s="189"/>
      <c r="V33" s="189"/>
      <c r="W33" s="189"/>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173"/>
      <c r="B34" s="174"/>
      <c r="C34" s="186"/>
      <c r="D34" s="187"/>
      <c r="E34" s="187"/>
      <c r="F34" s="187"/>
      <c r="G34" s="187"/>
      <c r="H34" s="187"/>
      <c r="I34" s="187"/>
      <c r="J34" s="187"/>
      <c r="K34" s="188"/>
      <c r="L34" s="189"/>
      <c r="M34" s="189"/>
      <c r="N34" s="189"/>
      <c r="O34" s="189"/>
      <c r="P34" s="189"/>
      <c r="Q34" s="189"/>
      <c r="R34" s="189"/>
      <c r="S34" s="189"/>
      <c r="T34" s="189"/>
      <c r="U34" s="189"/>
      <c r="V34" s="189"/>
      <c r="W34" s="189"/>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173"/>
      <c r="B35" s="174"/>
      <c r="C35" s="186"/>
      <c r="D35" s="187"/>
      <c r="E35" s="187"/>
      <c r="F35" s="187"/>
      <c r="G35" s="187"/>
      <c r="H35" s="187"/>
      <c r="I35" s="187"/>
      <c r="J35" s="187"/>
      <c r="K35" s="188"/>
      <c r="L35" s="189"/>
      <c r="M35" s="189"/>
      <c r="N35" s="189"/>
      <c r="O35" s="189"/>
      <c r="P35" s="189"/>
      <c r="Q35" s="189"/>
      <c r="R35" s="189"/>
      <c r="S35" s="189"/>
      <c r="T35" s="189"/>
      <c r="U35" s="189"/>
      <c r="V35" s="189"/>
      <c r="W35" s="189"/>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173"/>
      <c r="B36" s="174"/>
      <c r="C36" s="472"/>
      <c r="D36" s="473"/>
      <c r="E36" s="473"/>
      <c r="F36" s="473"/>
      <c r="G36" s="473"/>
      <c r="H36" s="473"/>
      <c r="I36" s="473"/>
      <c r="J36" s="473"/>
      <c r="K36" s="474"/>
      <c r="L36" s="485"/>
      <c r="M36" s="473"/>
      <c r="N36" s="473"/>
      <c r="O36" s="473"/>
      <c r="P36" s="473"/>
      <c r="Q36" s="474"/>
      <c r="R36" s="485"/>
      <c r="S36" s="473"/>
      <c r="T36" s="473"/>
      <c r="U36" s="473"/>
      <c r="V36" s="473"/>
      <c r="W36" s="474"/>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175"/>
      <c r="B37" s="176"/>
      <c r="C37" s="68" t="s">
        <v>24</v>
      </c>
      <c r="D37" s="69"/>
      <c r="E37" s="69"/>
      <c r="F37" s="69"/>
      <c r="G37" s="69"/>
      <c r="H37" s="69"/>
      <c r="I37" s="69"/>
      <c r="J37" s="69"/>
      <c r="K37" s="70"/>
      <c r="L37" s="71">
        <f>SUM(L31:Q36)</f>
        <v>276</v>
      </c>
      <c r="M37" s="72"/>
      <c r="N37" s="72"/>
      <c r="O37" s="72"/>
      <c r="P37" s="72"/>
      <c r="Q37" s="73"/>
      <c r="R37" s="71">
        <f>SUM(R31:W36)</f>
        <v>278</v>
      </c>
      <c r="S37" s="72"/>
      <c r="T37" s="72"/>
      <c r="U37" s="72"/>
      <c r="V37" s="72"/>
      <c r="W37" s="73"/>
      <c r="X37" s="168"/>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70"/>
    </row>
    <row r="38" spans="1:50" ht="21" customHeight="1">
      <c r="A38" s="183" t="s">
        <v>90</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5"/>
    </row>
    <row r="39" spans="1:50" ht="21" customHeight="1">
      <c r="A39" s="11"/>
      <c r="B39" s="12"/>
      <c r="C39" s="58" t="s">
        <v>56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9"/>
      <c r="AD39" s="57" t="s">
        <v>64</v>
      </c>
      <c r="AE39" s="57"/>
      <c r="AF39" s="57"/>
      <c r="AG39" s="480" t="s">
        <v>55</v>
      </c>
      <c r="AH39" s="57"/>
      <c r="AI39" s="57"/>
      <c r="AJ39" s="57"/>
      <c r="AK39" s="57"/>
      <c r="AL39" s="57"/>
      <c r="AM39" s="57"/>
      <c r="AN39" s="57"/>
      <c r="AO39" s="57"/>
      <c r="AP39" s="57"/>
      <c r="AQ39" s="57"/>
      <c r="AR39" s="57"/>
      <c r="AS39" s="57"/>
      <c r="AT39" s="57"/>
      <c r="AU39" s="57"/>
      <c r="AV39" s="57"/>
      <c r="AW39" s="57"/>
      <c r="AX39" s="481"/>
    </row>
    <row r="40" spans="1:50" ht="26.25" customHeight="1">
      <c r="A40" s="177" t="s">
        <v>80</v>
      </c>
      <c r="B40" s="178"/>
      <c r="C40" s="345" t="s">
        <v>65</v>
      </c>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7"/>
      <c r="AD40" s="456" t="s">
        <v>119</v>
      </c>
      <c r="AE40" s="457"/>
      <c r="AF40" s="457"/>
      <c r="AG40" s="428" t="s">
        <v>147</v>
      </c>
      <c r="AH40" s="429"/>
      <c r="AI40" s="429"/>
      <c r="AJ40" s="429"/>
      <c r="AK40" s="429"/>
      <c r="AL40" s="429"/>
      <c r="AM40" s="429"/>
      <c r="AN40" s="429"/>
      <c r="AO40" s="429"/>
      <c r="AP40" s="429"/>
      <c r="AQ40" s="429"/>
      <c r="AR40" s="429"/>
      <c r="AS40" s="429"/>
      <c r="AT40" s="429"/>
      <c r="AU40" s="429"/>
      <c r="AV40" s="429"/>
      <c r="AW40" s="429"/>
      <c r="AX40" s="430"/>
    </row>
    <row r="41" spans="1:50" ht="26.25" customHeight="1">
      <c r="A41" s="179"/>
      <c r="B41" s="180"/>
      <c r="C41" s="461" t="s">
        <v>66</v>
      </c>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91"/>
      <c r="AD41" s="93" t="s">
        <v>119</v>
      </c>
      <c r="AE41" s="94"/>
      <c r="AF41" s="94"/>
      <c r="AG41" s="431"/>
      <c r="AH41" s="432"/>
      <c r="AI41" s="432"/>
      <c r="AJ41" s="432"/>
      <c r="AK41" s="432"/>
      <c r="AL41" s="432"/>
      <c r="AM41" s="432"/>
      <c r="AN41" s="432"/>
      <c r="AO41" s="432"/>
      <c r="AP41" s="432"/>
      <c r="AQ41" s="432"/>
      <c r="AR41" s="432"/>
      <c r="AS41" s="432"/>
      <c r="AT41" s="432"/>
      <c r="AU41" s="432"/>
      <c r="AV41" s="432"/>
      <c r="AW41" s="432"/>
      <c r="AX41" s="433"/>
    </row>
    <row r="42" spans="1:50" ht="30" customHeight="1">
      <c r="A42" s="181"/>
      <c r="B42" s="182"/>
      <c r="C42" s="463" t="s">
        <v>67</v>
      </c>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5"/>
      <c r="AD42" s="413" t="s">
        <v>119</v>
      </c>
      <c r="AE42" s="414"/>
      <c r="AF42" s="414"/>
      <c r="AG42" s="434"/>
      <c r="AH42" s="435"/>
      <c r="AI42" s="435"/>
      <c r="AJ42" s="435"/>
      <c r="AK42" s="435"/>
      <c r="AL42" s="435"/>
      <c r="AM42" s="435"/>
      <c r="AN42" s="435"/>
      <c r="AO42" s="435"/>
      <c r="AP42" s="435"/>
      <c r="AQ42" s="435"/>
      <c r="AR42" s="435"/>
      <c r="AS42" s="435"/>
      <c r="AT42" s="435"/>
      <c r="AU42" s="435"/>
      <c r="AV42" s="435"/>
      <c r="AW42" s="435"/>
      <c r="AX42" s="436"/>
    </row>
    <row r="43" spans="1:50" ht="26.25" customHeight="1">
      <c r="A43" s="396" t="s">
        <v>69</v>
      </c>
      <c r="B43" s="415"/>
      <c r="C43" s="476" t="s">
        <v>71</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406" t="s">
        <v>119</v>
      </c>
      <c r="AE43" s="407"/>
      <c r="AF43" s="407"/>
      <c r="AG43" s="416" t="s">
        <v>362</v>
      </c>
      <c r="AH43" s="448"/>
      <c r="AI43" s="448"/>
      <c r="AJ43" s="448"/>
      <c r="AK43" s="448"/>
      <c r="AL43" s="448"/>
      <c r="AM43" s="448"/>
      <c r="AN43" s="448"/>
      <c r="AO43" s="448"/>
      <c r="AP43" s="448"/>
      <c r="AQ43" s="448"/>
      <c r="AR43" s="448"/>
      <c r="AS43" s="448"/>
      <c r="AT43" s="448"/>
      <c r="AU43" s="448"/>
      <c r="AV43" s="448"/>
      <c r="AW43" s="448"/>
      <c r="AX43" s="449"/>
    </row>
    <row r="44" spans="1:50" ht="26.25" customHeight="1">
      <c r="A44" s="179"/>
      <c r="B44" s="180"/>
      <c r="C44" s="90" t="s">
        <v>72</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3" t="s">
        <v>119</v>
      </c>
      <c r="AE44" s="94"/>
      <c r="AF44" s="94"/>
      <c r="AG44" s="450"/>
      <c r="AH44" s="451"/>
      <c r="AI44" s="451"/>
      <c r="AJ44" s="451"/>
      <c r="AK44" s="451"/>
      <c r="AL44" s="451"/>
      <c r="AM44" s="451"/>
      <c r="AN44" s="451"/>
      <c r="AO44" s="451"/>
      <c r="AP44" s="451"/>
      <c r="AQ44" s="451"/>
      <c r="AR44" s="451"/>
      <c r="AS44" s="451"/>
      <c r="AT44" s="451"/>
      <c r="AU44" s="451"/>
      <c r="AV44" s="451"/>
      <c r="AW44" s="451"/>
      <c r="AX44" s="452"/>
    </row>
    <row r="45" spans="1:50" ht="26.25" customHeight="1">
      <c r="A45" s="179"/>
      <c r="B45" s="180"/>
      <c r="C45" s="90" t="s">
        <v>73</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3" t="s">
        <v>120</v>
      </c>
      <c r="AE45" s="94"/>
      <c r="AF45" s="94"/>
      <c r="AG45" s="450"/>
      <c r="AH45" s="451"/>
      <c r="AI45" s="451"/>
      <c r="AJ45" s="451"/>
      <c r="AK45" s="451"/>
      <c r="AL45" s="451"/>
      <c r="AM45" s="451"/>
      <c r="AN45" s="451"/>
      <c r="AO45" s="451"/>
      <c r="AP45" s="451"/>
      <c r="AQ45" s="451"/>
      <c r="AR45" s="451"/>
      <c r="AS45" s="451"/>
      <c r="AT45" s="451"/>
      <c r="AU45" s="451"/>
      <c r="AV45" s="451"/>
      <c r="AW45" s="451"/>
      <c r="AX45" s="452"/>
    </row>
    <row r="46" spans="1:50" ht="26.25" customHeight="1">
      <c r="A46" s="179"/>
      <c r="B46" s="180"/>
      <c r="C46" s="90" t="s">
        <v>68</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3" t="s">
        <v>120</v>
      </c>
      <c r="AE46" s="94"/>
      <c r="AF46" s="94"/>
      <c r="AG46" s="450"/>
      <c r="AH46" s="451"/>
      <c r="AI46" s="451"/>
      <c r="AJ46" s="451"/>
      <c r="AK46" s="451"/>
      <c r="AL46" s="451"/>
      <c r="AM46" s="451"/>
      <c r="AN46" s="451"/>
      <c r="AO46" s="451"/>
      <c r="AP46" s="451"/>
      <c r="AQ46" s="451"/>
      <c r="AR46" s="451"/>
      <c r="AS46" s="451"/>
      <c r="AT46" s="451"/>
      <c r="AU46" s="451"/>
      <c r="AV46" s="451"/>
      <c r="AW46" s="451"/>
      <c r="AX46" s="452"/>
    </row>
    <row r="47" spans="1:50" ht="26.25" customHeight="1">
      <c r="A47" s="179"/>
      <c r="B47" s="180"/>
      <c r="C47" s="90" t="s">
        <v>74</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2"/>
      <c r="AD47" s="93" t="s">
        <v>119</v>
      </c>
      <c r="AE47" s="94"/>
      <c r="AF47" s="94"/>
      <c r="AG47" s="450"/>
      <c r="AH47" s="451"/>
      <c r="AI47" s="451"/>
      <c r="AJ47" s="451"/>
      <c r="AK47" s="451"/>
      <c r="AL47" s="451"/>
      <c r="AM47" s="451"/>
      <c r="AN47" s="451"/>
      <c r="AO47" s="451"/>
      <c r="AP47" s="451"/>
      <c r="AQ47" s="451"/>
      <c r="AR47" s="451"/>
      <c r="AS47" s="451"/>
      <c r="AT47" s="451"/>
      <c r="AU47" s="451"/>
      <c r="AV47" s="451"/>
      <c r="AW47" s="451"/>
      <c r="AX47" s="452"/>
    </row>
    <row r="48" spans="1:50" ht="26.25" customHeight="1">
      <c r="A48" s="179"/>
      <c r="B48" s="180"/>
      <c r="C48" s="369" t="s">
        <v>79</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413" t="s">
        <v>120</v>
      </c>
      <c r="AE48" s="414"/>
      <c r="AF48" s="414"/>
      <c r="AG48" s="453"/>
      <c r="AH48" s="454"/>
      <c r="AI48" s="454"/>
      <c r="AJ48" s="454"/>
      <c r="AK48" s="454"/>
      <c r="AL48" s="454"/>
      <c r="AM48" s="454"/>
      <c r="AN48" s="454"/>
      <c r="AO48" s="454"/>
      <c r="AP48" s="454"/>
      <c r="AQ48" s="454"/>
      <c r="AR48" s="454"/>
      <c r="AS48" s="454"/>
      <c r="AT48" s="454"/>
      <c r="AU48" s="454"/>
      <c r="AV48" s="454"/>
      <c r="AW48" s="454"/>
      <c r="AX48" s="455"/>
    </row>
    <row r="49" spans="1:50" ht="30" customHeight="1">
      <c r="A49" s="396" t="s">
        <v>70</v>
      </c>
      <c r="B49" s="415"/>
      <c r="C49" s="408" t="s">
        <v>77</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10"/>
      <c r="AD49" s="406" t="s">
        <v>119</v>
      </c>
      <c r="AE49" s="407"/>
      <c r="AF49" s="407"/>
      <c r="AG49" s="416" t="s">
        <v>121</v>
      </c>
      <c r="AH49" s="417"/>
      <c r="AI49" s="417"/>
      <c r="AJ49" s="417"/>
      <c r="AK49" s="417"/>
      <c r="AL49" s="417"/>
      <c r="AM49" s="417"/>
      <c r="AN49" s="417"/>
      <c r="AO49" s="417"/>
      <c r="AP49" s="417"/>
      <c r="AQ49" s="417"/>
      <c r="AR49" s="417"/>
      <c r="AS49" s="417"/>
      <c r="AT49" s="417"/>
      <c r="AU49" s="417"/>
      <c r="AV49" s="417"/>
      <c r="AW49" s="417"/>
      <c r="AX49" s="418"/>
    </row>
    <row r="50" spans="1:50" ht="26.25" customHeight="1">
      <c r="A50" s="179"/>
      <c r="B50" s="180"/>
      <c r="C50" s="90" t="s">
        <v>75</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3" t="s">
        <v>119</v>
      </c>
      <c r="AE50" s="94"/>
      <c r="AF50" s="94"/>
      <c r="AG50" s="419"/>
      <c r="AH50" s="420"/>
      <c r="AI50" s="420"/>
      <c r="AJ50" s="420"/>
      <c r="AK50" s="420"/>
      <c r="AL50" s="420"/>
      <c r="AM50" s="420"/>
      <c r="AN50" s="420"/>
      <c r="AO50" s="420"/>
      <c r="AP50" s="420"/>
      <c r="AQ50" s="420"/>
      <c r="AR50" s="420"/>
      <c r="AS50" s="420"/>
      <c r="AT50" s="420"/>
      <c r="AU50" s="420"/>
      <c r="AV50" s="420"/>
      <c r="AW50" s="420"/>
      <c r="AX50" s="421"/>
    </row>
    <row r="51" spans="1:50" ht="26.25" customHeight="1">
      <c r="A51" s="179"/>
      <c r="B51" s="180"/>
      <c r="C51" s="90" t="s">
        <v>76</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3" t="s">
        <v>119</v>
      </c>
      <c r="AE51" s="94"/>
      <c r="AF51" s="94"/>
      <c r="AG51" s="422"/>
      <c r="AH51" s="423"/>
      <c r="AI51" s="423"/>
      <c r="AJ51" s="423"/>
      <c r="AK51" s="423"/>
      <c r="AL51" s="423"/>
      <c r="AM51" s="423"/>
      <c r="AN51" s="423"/>
      <c r="AO51" s="423"/>
      <c r="AP51" s="423"/>
      <c r="AQ51" s="423"/>
      <c r="AR51" s="423"/>
      <c r="AS51" s="423"/>
      <c r="AT51" s="423"/>
      <c r="AU51" s="423"/>
      <c r="AV51" s="423"/>
      <c r="AW51" s="423"/>
      <c r="AX51" s="424"/>
    </row>
    <row r="52" spans="1:50" ht="33" customHeight="1">
      <c r="A52" s="396" t="s">
        <v>58</v>
      </c>
      <c r="B52" s="415"/>
      <c r="C52" s="386" t="s">
        <v>62</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8"/>
      <c r="AD52" s="389" t="s">
        <v>122</v>
      </c>
      <c r="AE52" s="153"/>
      <c r="AF52" s="154"/>
      <c r="AG52" s="437" t="s">
        <v>122</v>
      </c>
      <c r="AH52" s="438"/>
      <c r="AI52" s="438"/>
      <c r="AJ52" s="438"/>
      <c r="AK52" s="438"/>
      <c r="AL52" s="438"/>
      <c r="AM52" s="438"/>
      <c r="AN52" s="438"/>
      <c r="AO52" s="438"/>
      <c r="AP52" s="438"/>
      <c r="AQ52" s="438"/>
      <c r="AR52" s="438"/>
      <c r="AS52" s="438"/>
      <c r="AT52" s="438"/>
      <c r="AU52" s="438"/>
      <c r="AV52" s="438"/>
      <c r="AW52" s="438"/>
      <c r="AX52" s="439"/>
    </row>
    <row r="53" spans="1:50" ht="15.75" customHeight="1">
      <c r="A53" s="179"/>
      <c r="B53" s="180"/>
      <c r="C53" s="425" t="s">
        <v>0</v>
      </c>
      <c r="D53" s="426"/>
      <c r="E53" s="426"/>
      <c r="F53" s="426"/>
      <c r="G53" s="458" t="s">
        <v>57</v>
      </c>
      <c r="H53" s="459"/>
      <c r="I53" s="459"/>
      <c r="J53" s="459"/>
      <c r="K53" s="459"/>
      <c r="L53" s="459"/>
      <c r="M53" s="459"/>
      <c r="N53" s="459"/>
      <c r="O53" s="459"/>
      <c r="P53" s="459"/>
      <c r="Q53" s="459"/>
      <c r="R53" s="459"/>
      <c r="S53" s="460"/>
      <c r="T53" s="444" t="s">
        <v>59</v>
      </c>
      <c r="U53" s="445"/>
      <c r="V53" s="445"/>
      <c r="W53" s="445"/>
      <c r="X53" s="445"/>
      <c r="Y53" s="445"/>
      <c r="Z53" s="445"/>
      <c r="AA53" s="445"/>
      <c r="AB53" s="445"/>
      <c r="AC53" s="445"/>
      <c r="AD53" s="445"/>
      <c r="AE53" s="445"/>
      <c r="AF53" s="445"/>
      <c r="AG53" s="440"/>
      <c r="AH53" s="441"/>
      <c r="AI53" s="441"/>
      <c r="AJ53" s="441"/>
      <c r="AK53" s="441"/>
      <c r="AL53" s="441"/>
      <c r="AM53" s="441"/>
      <c r="AN53" s="441"/>
      <c r="AO53" s="441"/>
      <c r="AP53" s="441"/>
      <c r="AQ53" s="441"/>
      <c r="AR53" s="441"/>
      <c r="AS53" s="441"/>
      <c r="AT53" s="441"/>
      <c r="AU53" s="441"/>
      <c r="AV53" s="441"/>
      <c r="AW53" s="441"/>
      <c r="AX53" s="442"/>
    </row>
    <row r="54" spans="1:50" ht="26.25" customHeight="1">
      <c r="A54" s="179"/>
      <c r="B54" s="180"/>
      <c r="C54" s="411" t="s">
        <v>122</v>
      </c>
      <c r="D54" s="412"/>
      <c r="E54" s="412"/>
      <c r="F54" s="412"/>
      <c r="G54" s="446" t="s">
        <v>122</v>
      </c>
      <c r="H54" s="131"/>
      <c r="I54" s="131"/>
      <c r="J54" s="131"/>
      <c r="K54" s="131"/>
      <c r="L54" s="131"/>
      <c r="M54" s="131"/>
      <c r="N54" s="131"/>
      <c r="O54" s="131"/>
      <c r="P54" s="131"/>
      <c r="Q54" s="131"/>
      <c r="R54" s="131"/>
      <c r="S54" s="447"/>
      <c r="T54" s="475" t="s">
        <v>122</v>
      </c>
      <c r="U54" s="131"/>
      <c r="V54" s="131"/>
      <c r="W54" s="131"/>
      <c r="X54" s="131"/>
      <c r="Y54" s="131"/>
      <c r="Z54" s="131"/>
      <c r="AA54" s="131"/>
      <c r="AB54" s="131"/>
      <c r="AC54" s="131"/>
      <c r="AD54" s="131"/>
      <c r="AE54" s="131"/>
      <c r="AF54" s="131"/>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181"/>
      <c r="B55" s="182"/>
      <c r="C55" s="411" t="s">
        <v>122</v>
      </c>
      <c r="D55" s="412"/>
      <c r="E55" s="412"/>
      <c r="F55" s="412"/>
      <c r="G55" s="446" t="s">
        <v>122</v>
      </c>
      <c r="H55" s="131"/>
      <c r="I55" s="131"/>
      <c r="J55" s="131"/>
      <c r="K55" s="131"/>
      <c r="L55" s="131"/>
      <c r="M55" s="131"/>
      <c r="N55" s="131"/>
      <c r="O55" s="131"/>
      <c r="P55" s="131"/>
      <c r="Q55" s="131"/>
      <c r="R55" s="131"/>
      <c r="S55" s="447"/>
      <c r="T55" s="475" t="s">
        <v>122</v>
      </c>
      <c r="U55" s="131"/>
      <c r="V55" s="131"/>
      <c r="W55" s="131"/>
      <c r="X55" s="131"/>
      <c r="Y55" s="131"/>
      <c r="Z55" s="131"/>
      <c r="AA55" s="131"/>
      <c r="AB55" s="131"/>
      <c r="AC55" s="131"/>
      <c r="AD55" s="131"/>
      <c r="AE55" s="131"/>
      <c r="AF55" s="131"/>
      <c r="AG55" s="443"/>
      <c r="AH55" s="227"/>
      <c r="AI55" s="227"/>
      <c r="AJ55" s="227"/>
      <c r="AK55" s="227"/>
      <c r="AL55" s="227"/>
      <c r="AM55" s="227"/>
      <c r="AN55" s="227"/>
      <c r="AO55" s="227"/>
      <c r="AP55" s="227"/>
      <c r="AQ55" s="227"/>
      <c r="AR55" s="227"/>
      <c r="AS55" s="227"/>
      <c r="AT55" s="227"/>
      <c r="AU55" s="227"/>
      <c r="AV55" s="227"/>
      <c r="AW55" s="227"/>
      <c r="AX55" s="228"/>
    </row>
    <row r="56" spans="1:50" ht="57" customHeight="1">
      <c r="A56" s="396" t="s">
        <v>91</v>
      </c>
      <c r="B56" s="397"/>
      <c r="C56" s="400" t="s">
        <v>102</v>
      </c>
      <c r="D56" s="401"/>
      <c r="E56" s="401"/>
      <c r="F56" s="402"/>
      <c r="G56" s="403" t="s">
        <v>355</v>
      </c>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5"/>
    </row>
    <row r="57" spans="1:50" ht="66.75" customHeight="1" thickBot="1">
      <c r="A57" s="398"/>
      <c r="B57" s="399"/>
      <c r="C57" s="466" t="s">
        <v>107</v>
      </c>
      <c r="D57" s="467"/>
      <c r="E57" s="467"/>
      <c r="F57" s="468"/>
      <c r="G57" s="509" t="s">
        <v>148</v>
      </c>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10"/>
    </row>
    <row r="58" spans="1:50" ht="21" customHeight="1">
      <c r="A58" s="477" t="s">
        <v>60</v>
      </c>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9"/>
    </row>
    <row r="59" spans="1:50" ht="120" customHeight="1" thickBot="1">
      <c r="A59" s="95" t="s">
        <v>368</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21" customHeight="1">
      <c r="A60" s="392" t="s">
        <v>61</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120" customHeight="1" thickBot="1">
      <c r="A61" s="98" t="s">
        <v>364</v>
      </c>
      <c r="B61" s="96"/>
      <c r="C61" s="96"/>
      <c r="D61" s="96"/>
      <c r="E61" s="395"/>
      <c r="F61" s="80" t="s">
        <v>365</v>
      </c>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2"/>
    </row>
    <row r="62" spans="1:50" ht="21" customHeight="1">
      <c r="A62" s="392" t="s">
        <v>78</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99.75" customHeight="1" thickBot="1">
      <c r="A63" s="98" t="s">
        <v>364</v>
      </c>
      <c r="B63" s="99"/>
      <c r="C63" s="99"/>
      <c r="D63" s="99"/>
      <c r="E63" s="100"/>
      <c r="F63" s="80" t="s">
        <v>366</v>
      </c>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2"/>
    </row>
    <row r="64" spans="1:50" ht="21" customHeight="1">
      <c r="A64" s="469" t="s">
        <v>63</v>
      </c>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1"/>
    </row>
    <row r="65" spans="1:50" ht="99.75" customHeight="1" thickBot="1">
      <c r="A65" s="377"/>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9"/>
    </row>
    <row r="66" spans="1:50" ht="19.5" customHeight="1">
      <c r="A66" s="374" t="s">
        <v>52</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9.5" customHeight="1" thickBot="1">
      <c r="A67" s="382"/>
      <c r="B67" s="383"/>
      <c r="C67" s="364" t="s">
        <v>92</v>
      </c>
      <c r="D67" s="61"/>
      <c r="E67" s="61"/>
      <c r="F67" s="61"/>
      <c r="G67" s="61"/>
      <c r="H67" s="61"/>
      <c r="I67" s="61"/>
      <c r="J67" s="365"/>
      <c r="K67" s="380">
        <v>193</v>
      </c>
      <c r="L67" s="380"/>
      <c r="M67" s="380"/>
      <c r="N67" s="380"/>
      <c r="O67" s="380"/>
      <c r="P67" s="380"/>
      <c r="Q67" s="380"/>
      <c r="R67" s="380"/>
      <c r="S67" s="364" t="s">
        <v>93</v>
      </c>
      <c r="T67" s="61"/>
      <c r="U67" s="61"/>
      <c r="V67" s="61"/>
      <c r="W67" s="61"/>
      <c r="X67" s="61"/>
      <c r="Y67" s="61"/>
      <c r="Z67" s="365"/>
      <c r="AA67" s="381">
        <v>201</v>
      </c>
      <c r="AB67" s="380"/>
      <c r="AC67" s="380"/>
      <c r="AD67" s="380"/>
      <c r="AE67" s="380"/>
      <c r="AF67" s="380"/>
      <c r="AG67" s="380"/>
      <c r="AH67" s="380"/>
      <c r="AI67" s="364" t="s">
        <v>94</v>
      </c>
      <c r="AJ67" s="390"/>
      <c r="AK67" s="390"/>
      <c r="AL67" s="390"/>
      <c r="AM67" s="390"/>
      <c r="AN67" s="390"/>
      <c r="AO67" s="390"/>
      <c r="AP67" s="391"/>
      <c r="AQ67" s="380">
        <v>222</v>
      </c>
      <c r="AR67" s="380"/>
      <c r="AS67" s="380"/>
      <c r="AT67" s="380"/>
      <c r="AU67" s="380"/>
      <c r="AV67" s="380"/>
      <c r="AW67" s="380"/>
      <c r="AX67" s="427"/>
    </row>
    <row r="68" spans="1:50" ht="23.25" customHeight="1">
      <c r="A68" s="653"/>
      <c r="B68" s="654"/>
      <c r="C68" s="654"/>
      <c r="D68" s="654"/>
      <c r="E68" s="654"/>
      <c r="F68" s="654"/>
      <c r="G68" s="5" t="s">
        <v>98</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24" customHeight="1">
      <c r="A69" s="301"/>
      <c r="B69" s="302"/>
      <c r="C69" s="302"/>
      <c r="D69" s="302"/>
      <c r="E69" s="302"/>
      <c r="F69" s="302"/>
      <c r="G69" s="2"/>
      <c r="H69" s="3"/>
      <c r="I69" s="3"/>
      <c r="J69" s="3"/>
      <c r="K69" s="3"/>
      <c r="L69" s="3"/>
      <c r="M69" s="3"/>
      <c r="N69" s="3"/>
      <c r="O69" s="3"/>
      <c r="P69" s="3"/>
      <c r="Q69" s="3"/>
      <c r="R69" s="3"/>
      <c r="S69" s="16"/>
      <c r="T69" s="16"/>
      <c r="U69" s="16"/>
      <c r="V69" s="16"/>
      <c r="W69" s="16"/>
      <c r="X69" s="16"/>
      <c r="Y69" s="16"/>
      <c r="Z69" s="16"/>
      <c r="AA69" s="16"/>
      <c r="AB69" s="16"/>
      <c r="AC69" s="16"/>
      <c r="AD69" s="3"/>
      <c r="AE69" s="3"/>
      <c r="AF69" s="3"/>
      <c r="AG69" s="3" t="s">
        <v>123</v>
      </c>
      <c r="AH69" s="3"/>
      <c r="AI69" s="3"/>
      <c r="AJ69" s="3"/>
      <c r="AK69" s="3"/>
      <c r="AL69" s="16"/>
      <c r="AM69" s="16"/>
      <c r="AN69" s="16"/>
      <c r="AO69" s="16"/>
      <c r="AP69" s="16"/>
      <c r="AQ69" s="16"/>
      <c r="AR69" s="16"/>
      <c r="AS69" s="16"/>
      <c r="AT69" s="16"/>
      <c r="AU69" s="16"/>
      <c r="AV69" s="16"/>
      <c r="AW69" s="3"/>
      <c r="AX69" s="4"/>
    </row>
    <row r="70" spans="1:50" ht="24" customHeight="1">
      <c r="A70" s="301"/>
      <c r="B70" s="302"/>
      <c r="C70" s="302"/>
      <c r="D70" s="302"/>
      <c r="E70" s="302"/>
      <c r="F70" s="302"/>
      <c r="G70" s="2"/>
      <c r="H70" s="3"/>
      <c r="I70" s="3"/>
      <c r="J70" s="3"/>
      <c r="K70" s="3"/>
      <c r="L70" s="3"/>
      <c r="M70" s="3"/>
      <c r="N70" s="3"/>
      <c r="O70" s="3"/>
      <c r="P70" s="3"/>
      <c r="Q70" s="159" t="s">
        <v>124</v>
      </c>
      <c r="R70" s="160"/>
      <c r="S70" s="160"/>
      <c r="T70" s="160"/>
      <c r="U70" s="160"/>
      <c r="V70" s="160"/>
      <c r="W70" s="160"/>
      <c r="X70" s="160"/>
      <c r="Y70" s="160"/>
      <c r="Z70" s="160"/>
      <c r="AA70" s="161"/>
      <c r="AB70" s="16"/>
      <c r="AC70" s="16"/>
      <c r="AD70" s="3"/>
      <c r="AE70" s="3"/>
      <c r="AF70" s="3"/>
      <c r="AG70" s="159" t="s">
        <v>125</v>
      </c>
      <c r="AH70" s="160"/>
      <c r="AI70" s="160"/>
      <c r="AJ70" s="160"/>
      <c r="AK70" s="160"/>
      <c r="AL70" s="160"/>
      <c r="AM70" s="160"/>
      <c r="AN70" s="160"/>
      <c r="AO70" s="160"/>
      <c r="AP70" s="160"/>
      <c r="AQ70" s="161"/>
      <c r="AR70" s="16"/>
      <c r="AS70" s="17"/>
      <c r="AT70" s="16"/>
      <c r="AU70" s="16"/>
      <c r="AV70" s="16"/>
      <c r="AW70" s="3"/>
      <c r="AX70" s="4"/>
    </row>
    <row r="71" spans="1:50" ht="24" customHeight="1">
      <c r="A71" s="301"/>
      <c r="B71" s="302"/>
      <c r="C71" s="302"/>
      <c r="D71" s="302"/>
      <c r="E71" s="302"/>
      <c r="F71" s="302"/>
      <c r="G71" s="2"/>
      <c r="H71" s="3"/>
      <c r="I71" s="3"/>
      <c r="J71" s="3"/>
      <c r="K71" s="3"/>
      <c r="L71" s="3"/>
      <c r="M71" s="3"/>
      <c r="N71" s="3"/>
      <c r="O71" s="3"/>
      <c r="P71" s="3"/>
      <c r="Q71" s="138" t="s">
        <v>126</v>
      </c>
      <c r="R71" s="139"/>
      <c r="S71" s="139"/>
      <c r="T71" s="139"/>
      <c r="U71" s="139"/>
      <c r="V71" s="140"/>
      <c r="W71" s="159" t="s">
        <v>127</v>
      </c>
      <c r="X71" s="160"/>
      <c r="Y71" s="160"/>
      <c r="Z71" s="160"/>
      <c r="AA71" s="161"/>
      <c r="AB71" s="16"/>
      <c r="AC71" s="16"/>
      <c r="AD71" s="3"/>
      <c r="AE71" s="3"/>
      <c r="AF71" s="3"/>
      <c r="AG71" s="138" t="s">
        <v>126</v>
      </c>
      <c r="AH71" s="139"/>
      <c r="AI71" s="139"/>
      <c r="AJ71" s="139"/>
      <c r="AK71" s="139"/>
      <c r="AL71" s="140"/>
      <c r="AM71" s="162" t="s">
        <v>128</v>
      </c>
      <c r="AN71" s="163"/>
      <c r="AO71" s="163"/>
      <c r="AP71" s="163"/>
      <c r="AQ71" s="164"/>
      <c r="AR71" s="16"/>
      <c r="AS71" s="16"/>
      <c r="AT71" s="16"/>
      <c r="AU71" s="16"/>
      <c r="AV71" s="16"/>
      <c r="AW71" s="3"/>
      <c r="AX71" s="4"/>
    </row>
    <row r="72" spans="1:50" ht="24" customHeight="1">
      <c r="A72" s="301"/>
      <c r="B72" s="302"/>
      <c r="C72" s="302"/>
      <c r="D72" s="302"/>
      <c r="E72" s="302"/>
      <c r="F72" s="302"/>
      <c r="G72" s="2"/>
      <c r="H72" s="3"/>
      <c r="I72" s="3"/>
      <c r="J72" s="3"/>
      <c r="K72" s="3"/>
      <c r="L72" s="3"/>
      <c r="M72" s="3"/>
      <c r="N72" s="3"/>
      <c r="O72" s="3"/>
      <c r="P72" s="18"/>
      <c r="Q72" s="138" t="s">
        <v>129</v>
      </c>
      <c r="R72" s="139"/>
      <c r="S72" s="139"/>
      <c r="T72" s="139"/>
      <c r="U72" s="139"/>
      <c r="V72" s="140"/>
      <c r="W72" s="165">
        <v>1</v>
      </c>
      <c r="X72" s="166"/>
      <c r="Y72" s="166"/>
      <c r="Z72" s="166"/>
      <c r="AA72" s="167"/>
      <c r="AB72" s="16"/>
      <c r="AC72" s="16"/>
      <c r="AD72" s="3"/>
      <c r="AE72" s="3"/>
      <c r="AF72" s="3"/>
      <c r="AG72" s="138" t="s">
        <v>129</v>
      </c>
      <c r="AH72" s="139"/>
      <c r="AI72" s="139"/>
      <c r="AJ72" s="139"/>
      <c r="AK72" s="139"/>
      <c r="AL72" s="140"/>
      <c r="AM72" s="165">
        <v>58</v>
      </c>
      <c r="AN72" s="166"/>
      <c r="AO72" s="166"/>
      <c r="AP72" s="166"/>
      <c r="AQ72" s="167"/>
      <c r="AR72" s="16"/>
      <c r="AS72" s="16"/>
      <c r="AT72" s="16"/>
      <c r="AU72" s="16"/>
      <c r="AV72" s="16"/>
      <c r="AW72" s="3"/>
      <c r="AX72" s="4"/>
    </row>
    <row r="73" spans="1:50" ht="24" customHeight="1">
      <c r="A73" s="301"/>
      <c r="B73" s="302"/>
      <c r="C73" s="302"/>
      <c r="D73" s="302"/>
      <c r="E73" s="302"/>
      <c r="F73" s="302"/>
      <c r="G73" s="2"/>
      <c r="H73" s="3"/>
      <c r="I73" s="3"/>
      <c r="J73" s="3"/>
      <c r="K73" s="3"/>
      <c r="L73" s="3"/>
      <c r="M73" s="3"/>
      <c r="N73" s="3"/>
      <c r="O73" s="3"/>
      <c r="P73" s="3"/>
      <c r="Q73" s="138" t="s">
        <v>130</v>
      </c>
      <c r="R73" s="139"/>
      <c r="S73" s="139"/>
      <c r="T73" s="139"/>
      <c r="U73" s="139"/>
      <c r="V73" s="140"/>
      <c r="W73" s="141">
        <f>+AM73</f>
        <v>55.32</v>
      </c>
      <c r="X73" s="142"/>
      <c r="Y73" s="142"/>
      <c r="Z73" s="142"/>
      <c r="AA73" s="143"/>
      <c r="AB73" s="16"/>
      <c r="AC73" s="16"/>
      <c r="AD73" s="3"/>
      <c r="AE73" s="3"/>
      <c r="AF73" s="3"/>
      <c r="AG73" s="138" t="s">
        <v>130</v>
      </c>
      <c r="AH73" s="139"/>
      <c r="AI73" s="139"/>
      <c r="AJ73" s="139"/>
      <c r="AK73" s="139"/>
      <c r="AL73" s="140"/>
      <c r="AM73" s="141">
        <v>55.32</v>
      </c>
      <c r="AN73" s="144"/>
      <c r="AO73" s="144"/>
      <c r="AP73" s="144"/>
      <c r="AQ73" s="145"/>
      <c r="AR73" s="16"/>
      <c r="AS73" s="16"/>
      <c r="AT73" s="16"/>
      <c r="AU73" s="16"/>
      <c r="AV73" s="16"/>
      <c r="AW73" s="3"/>
      <c r="AX73" s="4"/>
    </row>
    <row r="74" spans="1:50" ht="24" customHeight="1">
      <c r="A74" s="301"/>
      <c r="B74" s="302"/>
      <c r="C74" s="302"/>
      <c r="D74" s="302"/>
      <c r="E74" s="302"/>
      <c r="F74" s="302"/>
      <c r="G74" s="2"/>
      <c r="H74" s="3"/>
      <c r="I74" s="3"/>
      <c r="J74" s="3"/>
      <c r="K74" s="3"/>
      <c r="L74" s="3"/>
      <c r="M74" s="3"/>
      <c r="N74" s="3"/>
      <c r="O74" s="3"/>
      <c r="P74" s="3"/>
      <c r="Q74" s="3"/>
      <c r="R74" s="3"/>
      <c r="S74" s="3"/>
      <c r="T74" s="3"/>
      <c r="U74" s="3"/>
      <c r="V74" s="3"/>
      <c r="W74" s="3"/>
      <c r="X74" s="3"/>
      <c r="Y74" s="3"/>
      <c r="Z74" s="3"/>
      <c r="AA74" s="3"/>
      <c r="AB74" s="16"/>
      <c r="AC74" s="16"/>
      <c r="AD74" s="3"/>
      <c r="AE74" s="3"/>
      <c r="AF74" s="3"/>
      <c r="AG74" s="3"/>
      <c r="AH74" s="3"/>
      <c r="AI74" s="3"/>
      <c r="AJ74" s="3"/>
      <c r="AK74" s="3"/>
      <c r="AL74" s="3"/>
      <c r="AM74" s="3"/>
      <c r="AN74" s="3"/>
      <c r="AO74" s="3"/>
      <c r="AP74" s="3"/>
      <c r="AQ74" s="3"/>
      <c r="AR74" s="16"/>
      <c r="AS74" s="16"/>
      <c r="AT74" s="16"/>
      <c r="AU74" s="16"/>
      <c r="AV74" s="16"/>
      <c r="AW74" s="3"/>
      <c r="AX74" s="4"/>
    </row>
    <row r="75" spans="1:50" ht="24" customHeight="1">
      <c r="A75" s="301"/>
      <c r="B75" s="302"/>
      <c r="C75" s="302"/>
      <c r="D75" s="302"/>
      <c r="E75" s="302"/>
      <c r="F75" s="302"/>
      <c r="G75" s="2"/>
      <c r="H75" s="3"/>
      <c r="I75" s="3"/>
      <c r="J75" s="3"/>
      <c r="K75" s="3"/>
      <c r="L75" s="3"/>
      <c r="M75" s="3"/>
      <c r="N75" s="3"/>
      <c r="O75" s="3"/>
      <c r="P75" s="3"/>
      <c r="Q75" s="3"/>
      <c r="R75" s="3"/>
      <c r="S75" s="3"/>
      <c r="T75" s="3"/>
      <c r="U75" s="3"/>
      <c r="V75" s="3"/>
      <c r="W75" s="3"/>
      <c r="X75" s="3"/>
      <c r="Y75" s="3"/>
      <c r="Z75" s="3"/>
      <c r="AA75" s="3"/>
      <c r="AB75" s="16"/>
      <c r="AC75" s="16"/>
      <c r="AD75" s="3"/>
      <c r="AE75" s="3"/>
      <c r="AF75" s="3"/>
      <c r="AG75" s="3" t="s">
        <v>123</v>
      </c>
      <c r="AH75" s="3"/>
      <c r="AI75" s="3"/>
      <c r="AJ75" s="3"/>
      <c r="AK75" s="3"/>
      <c r="AL75" s="3"/>
      <c r="AM75" s="3"/>
      <c r="AN75" s="3"/>
      <c r="AO75" s="3"/>
      <c r="AP75" s="3"/>
      <c r="AQ75" s="3"/>
      <c r="AR75" s="16"/>
      <c r="AS75" s="16"/>
      <c r="AT75" s="16"/>
      <c r="AU75" s="16"/>
      <c r="AV75" s="16"/>
      <c r="AW75" s="3"/>
      <c r="AX75" s="4"/>
    </row>
    <row r="76" spans="1:50" ht="24" customHeight="1">
      <c r="A76" s="301"/>
      <c r="B76" s="302"/>
      <c r="C76" s="302"/>
      <c r="D76" s="302"/>
      <c r="E76" s="302"/>
      <c r="F76" s="302"/>
      <c r="G76" s="2"/>
      <c r="H76" s="3"/>
      <c r="I76" s="3"/>
      <c r="J76" s="3"/>
      <c r="K76" s="3"/>
      <c r="L76" s="3"/>
      <c r="M76" s="3"/>
      <c r="N76" s="3"/>
      <c r="O76" s="3"/>
      <c r="P76" s="3"/>
      <c r="Q76" s="159" t="s">
        <v>131</v>
      </c>
      <c r="R76" s="160"/>
      <c r="S76" s="160"/>
      <c r="T76" s="160"/>
      <c r="U76" s="160"/>
      <c r="V76" s="160"/>
      <c r="W76" s="160"/>
      <c r="X76" s="160"/>
      <c r="Y76" s="160"/>
      <c r="Z76" s="160"/>
      <c r="AA76" s="161"/>
      <c r="AB76" s="16"/>
      <c r="AC76" s="16"/>
      <c r="AD76" s="3"/>
      <c r="AE76" s="3"/>
      <c r="AF76" s="3"/>
      <c r="AG76" s="159" t="s">
        <v>132</v>
      </c>
      <c r="AH76" s="160"/>
      <c r="AI76" s="160"/>
      <c r="AJ76" s="160"/>
      <c r="AK76" s="160"/>
      <c r="AL76" s="160"/>
      <c r="AM76" s="160"/>
      <c r="AN76" s="160"/>
      <c r="AO76" s="160"/>
      <c r="AP76" s="160"/>
      <c r="AQ76" s="161"/>
      <c r="AR76" s="16"/>
      <c r="AS76" s="16"/>
      <c r="AT76" s="16"/>
      <c r="AU76" s="16"/>
      <c r="AV76" s="16"/>
      <c r="AW76" s="3"/>
      <c r="AX76" s="4"/>
    </row>
    <row r="77" spans="1:50" ht="24" customHeight="1">
      <c r="A77" s="301"/>
      <c r="B77" s="302"/>
      <c r="C77" s="302"/>
      <c r="D77" s="302"/>
      <c r="E77" s="302"/>
      <c r="F77" s="302"/>
      <c r="G77" s="2"/>
      <c r="H77" s="3"/>
      <c r="I77" s="3"/>
      <c r="J77" s="19"/>
      <c r="K77" s="3"/>
      <c r="L77" s="3"/>
      <c r="M77" s="3"/>
      <c r="N77" s="3"/>
      <c r="O77" s="3"/>
      <c r="P77" s="3"/>
      <c r="Q77" s="138" t="s">
        <v>126</v>
      </c>
      <c r="R77" s="139"/>
      <c r="S77" s="139"/>
      <c r="T77" s="139"/>
      <c r="U77" s="139"/>
      <c r="V77" s="140"/>
      <c r="W77" s="159" t="s">
        <v>127</v>
      </c>
      <c r="X77" s="160"/>
      <c r="Y77" s="160"/>
      <c r="Z77" s="160"/>
      <c r="AA77" s="161"/>
      <c r="AB77" s="16"/>
      <c r="AC77" s="16"/>
      <c r="AD77" s="3"/>
      <c r="AE77" s="3"/>
      <c r="AF77" s="3"/>
      <c r="AG77" s="138" t="s">
        <v>126</v>
      </c>
      <c r="AH77" s="139"/>
      <c r="AI77" s="139"/>
      <c r="AJ77" s="139"/>
      <c r="AK77" s="139"/>
      <c r="AL77" s="140"/>
      <c r="AM77" s="162" t="s">
        <v>128</v>
      </c>
      <c r="AN77" s="163"/>
      <c r="AO77" s="163"/>
      <c r="AP77" s="163"/>
      <c r="AQ77" s="164"/>
      <c r="AR77" s="16"/>
      <c r="AS77" s="16"/>
      <c r="AT77" s="16"/>
      <c r="AU77" s="16"/>
      <c r="AV77" s="16"/>
      <c r="AW77" s="3"/>
      <c r="AX77" s="4"/>
    </row>
    <row r="78" spans="1:50" ht="24" customHeight="1">
      <c r="A78" s="301"/>
      <c r="B78" s="302"/>
      <c r="C78" s="302"/>
      <c r="D78" s="302"/>
      <c r="E78" s="302"/>
      <c r="F78" s="302"/>
      <c r="G78" s="2"/>
      <c r="H78" s="3"/>
      <c r="I78" s="3"/>
      <c r="J78" s="3"/>
      <c r="K78" s="3"/>
      <c r="L78" s="3"/>
      <c r="M78" s="3"/>
      <c r="N78" s="3"/>
      <c r="O78" s="3"/>
      <c r="P78" s="18"/>
      <c r="Q78" s="138" t="s">
        <v>129</v>
      </c>
      <c r="R78" s="139"/>
      <c r="S78" s="139"/>
      <c r="T78" s="139"/>
      <c r="U78" s="139"/>
      <c r="V78" s="140"/>
      <c r="W78" s="165">
        <v>1</v>
      </c>
      <c r="X78" s="166"/>
      <c r="Y78" s="166"/>
      <c r="Z78" s="166"/>
      <c r="AA78" s="167"/>
      <c r="AB78" s="16"/>
      <c r="AC78" s="16"/>
      <c r="AD78" s="3"/>
      <c r="AE78" s="3"/>
      <c r="AF78" s="3"/>
      <c r="AG78" s="138" t="s">
        <v>129</v>
      </c>
      <c r="AH78" s="139"/>
      <c r="AI78" s="139"/>
      <c r="AJ78" s="139"/>
      <c r="AK78" s="139"/>
      <c r="AL78" s="140"/>
      <c r="AM78" s="165">
        <v>49</v>
      </c>
      <c r="AN78" s="166"/>
      <c r="AO78" s="166"/>
      <c r="AP78" s="166"/>
      <c r="AQ78" s="167"/>
      <c r="AR78" s="16"/>
      <c r="AS78" s="16"/>
      <c r="AT78" s="16"/>
      <c r="AU78" s="16"/>
      <c r="AV78" s="16"/>
      <c r="AW78" s="3"/>
      <c r="AX78" s="4"/>
    </row>
    <row r="79" spans="1:50" ht="24" customHeight="1">
      <c r="A79" s="301"/>
      <c r="B79" s="302"/>
      <c r="C79" s="302"/>
      <c r="D79" s="302"/>
      <c r="E79" s="302"/>
      <c r="F79" s="302"/>
      <c r="G79" s="2"/>
      <c r="H79" s="3"/>
      <c r="I79" s="3"/>
      <c r="J79" s="3"/>
      <c r="K79" s="3"/>
      <c r="L79" s="3"/>
      <c r="M79" s="3"/>
      <c r="N79" s="3"/>
      <c r="O79" s="3"/>
      <c r="P79" s="18"/>
      <c r="Q79" s="138" t="s">
        <v>130</v>
      </c>
      <c r="R79" s="139"/>
      <c r="S79" s="139"/>
      <c r="T79" s="139"/>
      <c r="U79" s="139"/>
      <c r="V79" s="140"/>
      <c r="W79" s="141">
        <v>32</v>
      </c>
      <c r="X79" s="142"/>
      <c r="Y79" s="142"/>
      <c r="Z79" s="142"/>
      <c r="AA79" s="143"/>
      <c r="AB79" s="16"/>
      <c r="AC79" s="16"/>
      <c r="AD79" s="3"/>
      <c r="AE79" s="3"/>
      <c r="AF79" s="3"/>
      <c r="AG79" s="138" t="s">
        <v>130</v>
      </c>
      <c r="AH79" s="139"/>
      <c r="AI79" s="139"/>
      <c r="AJ79" s="139"/>
      <c r="AK79" s="139"/>
      <c r="AL79" s="140"/>
      <c r="AM79" s="141">
        <v>32</v>
      </c>
      <c r="AN79" s="144"/>
      <c r="AO79" s="144"/>
      <c r="AP79" s="144"/>
      <c r="AQ79" s="145"/>
      <c r="AR79" s="16"/>
      <c r="AS79" s="16"/>
      <c r="AT79" s="16"/>
      <c r="AU79" s="16"/>
      <c r="AV79" s="16"/>
      <c r="AW79" s="3"/>
      <c r="AX79" s="4"/>
    </row>
    <row r="80" spans="1:50" ht="24" customHeight="1">
      <c r="A80" s="301"/>
      <c r="B80" s="302"/>
      <c r="C80" s="302"/>
      <c r="D80" s="302"/>
      <c r="E80" s="302"/>
      <c r="F80" s="302"/>
      <c r="G80" s="2"/>
      <c r="H80" s="3"/>
      <c r="I80" s="3"/>
      <c r="J80" s="3"/>
      <c r="K80" s="3"/>
      <c r="L80" s="3"/>
      <c r="M80" s="3"/>
      <c r="N80" s="3"/>
      <c r="O80" s="3"/>
      <c r="P80" s="3"/>
      <c r="Q80" s="3"/>
      <c r="R80" s="3"/>
      <c r="S80" s="16"/>
      <c r="T80" s="16"/>
      <c r="U80" s="16"/>
      <c r="V80" s="16"/>
      <c r="W80" s="16"/>
      <c r="X80" s="16"/>
      <c r="Y80" s="16"/>
      <c r="Z80" s="16"/>
      <c r="AA80" s="16"/>
      <c r="AB80" s="16"/>
      <c r="AC80" s="16"/>
      <c r="AD80" s="3"/>
      <c r="AE80" s="3"/>
      <c r="AF80" s="3"/>
      <c r="AG80" s="3"/>
      <c r="AH80" s="3"/>
      <c r="AI80" s="16"/>
      <c r="AJ80" s="16"/>
      <c r="AK80" s="16"/>
      <c r="AL80" s="16"/>
      <c r="AM80" s="16"/>
      <c r="AN80" s="16"/>
      <c r="AO80" s="16"/>
      <c r="AP80" s="16"/>
      <c r="AQ80" s="16"/>
      <c r="AR80" s="16"/>
      <c r="AS80" s="16"/>
      <c r="AT80" s="16"/>
      <c r="AU80" s="16"/>
      <c r="AV80" s="16"/>
      <c r="AW80" s="3"/>
      <c r="AX80" s="4"/>
    </row>
    <row r="81" spans="1:50" ht="24" customHeight="1">
      <c r="A81" s="301"/>
      <c r="B81" s="302"/>
      <c r="C81" s="302"/>
      <c r="D81" s="302"/>
      <c r="E81" s="302"/>
      <c r="F81" s="302"/>
      <c r="G81" s="2"/>
      <c r="H81" s="3"/>
      <c r="I81" s="3"/>
      <c r="J81" s="3"/>
      <c r="K81" s="3"/>
      <c r="L81" s="3"/>
      <c r="M81" s="3"/>
      <c r="N81" s="3"/>
      <c r="O81" s="3"/>
      <c r="P81" s="3"/>
      <c r="Q81" s="16"/>
      <c r="R81" s="16"/>
      <c r="S81" s="16"/>
      <c r="T81" s="16"/>
      <c r="U81" s="16"/>
      <c r="V81" s="16"/>
      <c r="W81" s="16"/>
      <c r="X81" s="16"/>
      <c r="Y81" s="16"/>
      <c r="Z81" s="16"/>
      <c r="AA81" s="16"/>
      <c r="AB81" s="16"/>
      <c r="AC81" s="16"/>
      <c r="AD81" s="3"/>
      <c r="AE81" s="3"/>
      <c r="AF81" s="3"/>
      <c r="AG81" s="16" t="s">
        <v>363</v>
      </c>
      <c r="AH81" s="16"/>
      <c r="AI81" s="16"/>
      <c r="AJ81" s="16"/>
      <c r="AK81" s="16"/>
      <c r="AL81" s="16"/>
      <c r="AM81" s="16"/>
      <c r="AN81" s="16"/>
      <c r="AO81" s="16"/>
      <c r="AP81" s="16"/>
      <c r="AQ81" s="16"/>
      <c r="AR81" s="16"/>
      <c r="AS81" s="16"/>
      <c r="AT81" s="16"/>
      <c r="AU81" s="16"/>
      <c r="AV81" s="16"/>
      <c r="AW81" s="3"/>
      <c r="AX81" s="4"/>
    </row>
    <row r="82" spans="1:50" ht="24" customHeight="1">
      <c r="A82" s="301"/>
      <c r="B82" s="302"/>
      <c r="C82" s="302"/>
      <c r="D82" s="302"/>
      <c r="E82" s="302"/>
      <c r="F82" s="302"/>
      <c r="G82" s="2"/>
      <c r="H82" s="3"/>
      <c r="I82" s="3"/>
      <c r="J82" s="3"/>
      <c r="K82" s="3"/>
      <c r="L82" s="3"/>
      <c r="M82" s="3"/>
      <c r="N82" s="3"/>
      <c r="O82" s="3"/>
      <c r="P82" s="3"/>
      <c r="Q82" s="159" t="s">
        <v>133</v>
      </c>
      <c r="R82" s="160"/>
      <c r="S82" s="160"/>
      <c r="T82" s="160"/>
      <c r="U82" s="160"/>
      <c r="V82" s="160"/>
      <c r="W82" s="160"/>
      <c r="X82" s="160"/>
      <c r="Y82" s="160"/>
      <c r="Z82" s="160"/>
      <c r="AA82" s="161"/>
      <c r="AB82" s="16"/>
      <c r="AC82" s="16"/>
      <c r="AD82" s="3"/>
      <c r="AE82" s="3"/>
      <c r="AF82" s="3"/>
      <c r="AG82" s="159" t="s">
        <v>134</v>
      </c>
      <c r="AH82" s="160"/>
      <c r="AI82" s="160"/>
      <c r="AJ82" s="160"/>
      <c r="AK82" s="160"/>
      <c r="AL82" s="160"/>
      <c r="AM82" s="160"/>
      <c r="AN82" s="160"/>
      <c r="AO82" s="160"/>
      <c r="AP82" s="160"/>
      <c r="AQ82" s="161"/>
      <c r="AR82" s="16"/>
      <c r="AS82" s="16"/>
      <c r="AT82" s="16"/>
      <c r="AU82" s="16"/>
      <c r="AV82" s="16"/>
      <c r="AW82" s="3"/>
      <c r="AX82" s="4"/>
    </row>
    <row r="83" spans="1:50" ht="24" customHeight="1">
      <c r="A83" s="301"/>
      <c r="B83" s="302"/>
      <c r="C83" s="302"/>
      <c r="D83" s="302"/>
      <c r="E83" s="302"/>
      <c r="F83" s="302"/>
      <c r="G83" s="2"/>
      <c r="H83" s="3"/>
      <c r="I83" s="3"/>
      <c r="J83" s="3"/>
      <c r="K83" s="3"/>
      <c r="L83" s="3"/>
      <c r="M83" s="3"/>
      <c r="N83" s="3"/>
      <c r="O83" s="3"/>
      <c r="P83" s="3"/>
      <c r="Q83" s="138" t="s">
        <v>126</v>
      </c>
      <c r="R83" s="139"/>
      <c r="S83" s="139"/>
      <c r="T83" s="139"/>
      <c r="U83" s="139"/>
      <c r="V83" s="140"/>
      <c r="W83" s="159" t="s">
        <v>127</v>
      </c>
      <c r="X83" s="160"/>
      <c r="Y83" s="160"/>
      <c r="Z83" s="160"/>
      <c r="AA83" s="161"/>
      <c r="AB83" s="16"/>
      <c r="AC83" s="16"/>
      <c r="AD83" s="3"/>
      <c r="AE83" s="3"/>
      <c r="AF83" s="3"/>
      <c r="AG83" s="138" t="s">
        <v>126</v>
      </c>
      <c r="AH83" s="139"/>
      <c r="AI83" s="139"/>
      <c r="AJ83" s="139"/>
      <c r="AK83" s="139"/>
      <c r="AL83" s="140"/>
      <c r="AM83" s="162" t="s">
        <v>128</v>
      </c>
      <c r="AN83" s="163"/>
      <c r="AO83" s="163"/>
      <c r="AP83" s="163"/>
      <c r="AQ83" s="164"/>
      <c r="AR83" s="16"/>
      <c r="AS83" s="16"/>
      <c r="AT83" s="16"/>
      <c r="AU83" s="16"/>
      <c r="AV83" s="16"/>
      <c r="AW83" s="3"/>
      <c r="AX83" s="4"/>
    </row>
    <row r="84" spans="1:50" ht="24" customHeight="1">
      <c r="A84" s="301"/>
      <c r="B84" s="302"/>
      <c r="C84" s="302"/>
      <c r="D84" s="302"/>
      <c r="E84" s="302"/>
      <c r="F84" s="302"/>
      <c r="G84" s="2"/>
      <c r="H84" s="3"/>
      <c r="I84" s="3"/>
      <c r="J84" s="3"/>
      <c r="K84" s="3"/>
      <c r="L84" s="3"/>
      <c r="M84" s="3"/>
      <c r="N84" s="3"/>
      <c r="O84" s="3"/>
      <c r="P84" s="18"/>
      <c r="Q84" s="138" t="s">
        <v>129</v>
      </c>
      <c r="R84" s="139"/>
      <c r="S84" s="139"/>
      <c r="T84" s="139"/>
      <c r="U84" s="139"/>
      <c r="V84" s="140"/>
      <c r="W84" s="165">
        <v>1</v>
      </c>
      <c r="X84" s="166"/>
      <c r="Y84" s="166"/>
      <c r="Z84" s="166"/>
      <c r="AA84" s="167"/>
      <c r="AB84" s="3"/>
      <c r="AC84" s="3"/>
      <c r="AD84" s="3"/>
      <c r="AE84" s="3"/>
      <c r="AF84" s="3"/>
      <c r="AG84" s="138" t="s">
        <v>129</v>
      </c>
      <c r="AH84" s="139"/>
      <c r="AI84" s="139"/>
      <c r="AJ84" s="139"/>
      <c r="AK84" s="139"/>
      <c r="AL84" s="140"/>
      <c r="AM84" s="165">
        <v>37</v>
      </c>
      <c r="AN84" s="166"/>
      <c r="AO84" s="166"/>
      <c r="AP84" s="166"/>
      <c r="AQ84" s="167"/>
      <c r="AR84" s="3"/>
      <c r="AS84" s="3"/>
      <c r="AT84" s="3"/>
      <c r="AU84" s="3"/>
      <c r="AV84" s="3"/>
      <c r="AW84" s="3"/>
      <c r="AX84" s="4"/>
    </row>
    <row r="85" spans="1:50" ht="24" customHeight="1">
      <c r="A85" s="301"/>
      <c r="B85" s="302"/>
      <c r="C85" s="302"/>
      <c r="D85" s="302"/>
      <c r="E85" s="302"/>
      <c r="F85" s="302"/>
      <c r="G85" s="2"/>
      <c r="H85" s="3"/>
      <c r="I85" s="3"/>
      <c r="J85" s="3"/>
      <c r="K85" s="3"/>
      <c r="L85" s="3"/>
      <c r="M85" s="3"/>
      <c r="N85" s="3"/>
      <c r="O85" s="3"/>
      <c r="P85" s="3"/>
      <c r="Q85" s="138" t="s">
        <v>130</v>
      </c>
      <c r="R85" s="139"/>
      <c r="S85" s="139"/>
      <c r="T85" s="139"/>
      <c r="U85" s="139"/>
      <c r="V85" s="140"/>
      <c r="W85" s="141">
        <v>28</v>
      </c>
      <c r="X85" s="142"/>
      <c r="Y85" s="142"/>
      <c r="Z85" s="142"/>
      <c r="AA85" s="143"/>
      <c r="AB85" s="3"/>
      <c r="AC85" s="3"/>
      <c r="AD85" s="3"/>
      <c r="AE85" s="3"/>
      <c r="AF85" s="3"/>
      <c r="AG85" s="138" t="s">
        <v>130</v>
      </c>
      <c r="AH85" s="139"/>
      <c r="AI85" s="139"/>
      <c r="AJ85" s="139"/>
      <c r="AK85" s="139"/>
      <c r="AL85" s="140"/>
      <c r="AM85" s="141">
        <v>28</v>
      </c>
      <c r="AN85" s="144"/>
      <c r="AO85" s="144"/>
      <c r="AP85" s="144"/>
      <c r="AQ85" s="145"/>
      <c r="AR85" s="3"/>
      <c r="AS85" s="3"/>
      <c r="AT85" s="3"/>
      <c r="AU85" s="3"/>
      <c r="AV85" s="3"/>
      <c r="AW85" s="3"/>
      <c r="AX85" s="4"/>
    </row>
    <row r="86" spans="1:50" ht="24" customHeight="1">
      <c r="A86" s="301"/>
      <c r="B86" s="302"/>
      <c r="C86" s="302"/>
      <c r="D86" s="302"/>
      <c r="E86" s="302"/>
      <c r="F86" s="302"/>
      <c r="G86" s="2"/>
      <c r="H86" s="3"/>
      <c r="I86" s="3"/>
      <c r="J86" s="3"/>
      <c r="K86" s="3"/>
      <c r="L86" s="3"/>
      <c r="M86" s="3"/>
      <c r="N86" s="3"/>
      <c r="O86" s="3"/>
      <c r="P86" s="3"/>
      <c r="Q86" s="16"/>
      <c r="R86" s="16"/>
      <c r="S86" s="16"/>
      <c r="T86" s="16"/>
      <c r="U86" s="16"/>
      <c r="V86" s="16"/>
      <c r="W86" s="16"/>
      <c r="X86" s="16"/>
      <c r="Y86" s="16"/>
      <c r="Z86" s="16"/>
      <c r="AA86" s="16"/>
      <c r="AB86" s="3"/>
      <c r="AC86" s="3"/>
      <c r="AD86" s="3"/>
      <c r="AE86" s="3"/>
      <c r="AF86" s="3"/>
      <c r="AG86" s="16"/>
      <c r="AH86" s="16"/>
      <c r="AI86" s="16"/>
      <c r="AJ86" s="16"/>
      <c r="AK86" s="16"/>
      <c r="AL86" s="16"/>
      <c r="AM86" s="16"/>
      <c r="AN86" s="16"/>
      <c r="AO86" s="16"/>
      <c r="AP86" s="16"/>
      <c r="AQ86" s="16"/>
      <c r="AR86" s="3"/>
      <c r="AS86" s="3"/>
      <c r="AT86" s="3"/>
      <c r="AU86" s="3"/>
      <c r="AV86" s="3"/>
      <c r="AW86" s="3"/>
      <c r="AX86" s="4"/>
    </row>
    <row r="87" spans="1:50" ht="24" customHeight="1">
      <c r="A87" s="301"/>
      <c r="B87" s="302"/>
      <c r="C87" s="302"/>
      <c r="D87" s="302"/>
      <c r="E87" s="302"/>
      <c r="F87" s="302"/>
      <c r="G87" s="2"/>
      <c r="H87" s="3"/>
      <c r="I87" s="3"/>
      <c r="J87" s="3"/>
      <c r="K87" s="3"/>
      <c r="L87" s="3"/>
      <c r="M87" s="3"/>
      <c r="N87" s="3"/>
      <c r="O87" s="3"/>
      <c r="P87" s="3"/>
      <c r="Q87" s="16"/>
      <c r="R87" s="16"/>
      <c r="S87" s="16"/>
      <c r="T87" s="16"/>
      <c r="U87" s="16"/>
      <c r="V87" s="16"/>
      <c r="W87" s="16"/>
      <c r="X87" s="16"/>
      <c r="Y87" s="16"/>
      <c r="Z87" s="16"/>
      <c r="AA87" s="16"/>
      <c r="AB87" s="3"/>
      <c r="AC87" s="3"/>
      <c r="AD87" s="3"/>
      <c r="AE87" s="3"/>
      <c r="AF87" s="3"/>
      <c r="AG87" s="16" t="s">
        <v>123</v>
      </c>
      <c r="AH87" s="16"/>
      <c r="AI87" s="16"/>
      <c r="AJ87" s="16"/>
      <c r="AK87" s="16"/>
      <c r="AL87" s="16"/>
      <c r="AM87" s="16"/>
      <c r="AN87" s="16"/>
      <c r="AO87" s="16"/>
      <c r="AP87" s="16"/>
      <c r="AQ87" s="16"/>
      <c r="AR87" s="3"/>
      <c r="AS87" s="3"/>
      <c r="AT87" s="3"/>
      <c r="AU87" s="3"/>
      <c r="AV87" s="3"/>
      <c r="AW87" s="3"/>
      <c r="AX87" s="4"/>
    </row>
    <row r="88" spans="1:50" ht="24" customHeight="1">
      <c r="A88" s="301"/>
      <c r="B88" s="302"/>
      <c r="C88" s="302"/>
      <c r="D88" s="302"/>
      <c r="E88" s="302"/>
      <c r="F88" s="302"/>
      <c r="G88" s="2"/>
      <c r="H88" s="3"/>
      <c r="I88" s="3"/>
      <c r="J88" s="3"/>
      <c r="K88" s="3"/>
      <c r="L88" s="3"/>
      <c r="M88" s="3"/>
      <c r="N88" s="3"/>
      <c r="O88" s="3"/>
      <c r="P88" s="18"/>
      <c r="Q88" s="159" t="s">
        <v>135</v>
      </c>
      <c r="R88" s="160"/>
      <c r="S88" s="160"/>
      <c r="T88" s="160"/>
      <c r="U88" s="160"/>
      <c r="V88" s="160"/>
      <c r="W88" s="160"/>
      <c r="X88" s="160"/>
      <c r="Y88" s="160"/>
      <c r="Z88" s="160"/>
      <c r="AA88" s="161"/>
      <c r="AB88" s="3"/>
      <c r="AC88" s="3"/>
      <c r="AD88" s="3"/>
      <c r="AE88" s="3"/>
      <c r="AF88" s="3"/>
      <c r="AG88" s="159" t="s">
        <v>136</v>
      </c>
      <c r="AH88" s="160"/>
      <c r="AI88" s="160"/>
      <c r="AJ88" s="160"/>
      <c r="AK88" s="160"/>
      <c r="AL88" s="160"/>
      <c r="AM88" s="160"/>
      <c r="AN88" s="160"/>
      <c r="AO88" s="160"/>
      <c r="AP88" s="160"/>
      <c r="AQ88" s="161"/>
      <c r="AR88" s="3"/>
      <c r="AS88" s="3"/>
      <c r="AT88" s="3"/>
      <c r="AU88" s="3"/>
      <c r="AV88" s="3"/>
      <c r="AW88" s="3"/>
      <c r="AX88" s="4"/>
    </row>
    <row r="89" spans="1:50" ht="24" customHeight="1">
      <c r="A89" s="301"/>
      <c r="B89" s="302"/>
      <c r="C89" s="302"/>
      <c r="D89" s="302"/>
      <c r="E89" s="302"/>
      <c r="F89" s="302"/>
      <c r="G89" s="2"/>
      <c r="H89" s="3"/>
      <c r="I89" s="3"/>
      <c r="J89" s="3"/>
      <c r="K89" s="3"/>
      <c r="L89" s="3"/>
      <c r="M89" s="3"/>
      <c r="N89" s="3"/>
      <c r="O89" s="3"/>
      <c r="P89" s="3"/>
      <c r="Q89" s="138" t="s">
        <v>126</v>
      </c>
      <c r="R89" s="139"/>
      <c r="S89" s="139"/>
      <c r="T89" s="139"/>
      <c r="U89" s="139"/>
      <c r="V89" s="140"/>
      <c r="W89" s="159" t="s">
        <v>127</v>
      </c>
      <c r="X89" s="160"/>
      <c r="Y89" s="160"/>
      <c r="Z89" s="160"/>
      <c r="AA89" s="161"/>
      <c r="AB89" s="3"/>
      <c r="AC89" s="3"/>
      <c r="AD89" s="3"/>
      <c r="AE89" s="3"/>
      <c r="AF89" s="3"/>
      <c r="AG89" s="138" t="s">
        <v>126</v>
      </c>
      <c r="AH89" s="139"/>
      <c r="AI89" s="139"/>
      <c r="AJ89" s="139"/>
      <c r="AK89" s="139"/>
      <c r="AL89" s="140"/>
      <c r="AM89" s="162" t="s">
        <v>128</v>
      </c>
      <c r="AN89" s="163"/>
      <c r="AO89" s="163"/>
      <c r="AP89" s="163"/>
      <c r="AQ89" s="164"/>
      <c r="AR89" s="3"/>
      <c r="AS89" s="3"/>
      <c r="AT89" s="3"/>
      <c r="AU89" s="3"/>
      <c r="AV89" s="3"/>
      <c r="AW89" s="3"/>
      <c r="AX89" s="4"/>
    </row>
    <row r="90" spans="1:50" ht="24" customHeight="1">
      <c r="A90" s="301"/>
      <c r="B90" s="302"/>
      <c r="C90" s="302"/>
      <c r="D90" s="302"/>
      <c r="E90" s="302"/>
      <c r="F90" s="302"/>
      <c r="G90" s="2"/>
      <c r="H90" s="3"/>
      <c r="I90" s="3"/>
      <c r="J90" s="3"/>
      <c r="K90" s="3"/>
      <c r="L90" s="3"/>
      <c r="M90" s="3"/>
      <c r="N90" s="3"/>
      <c r="O90" s="3"/>
      <c r="P90" s="18"/>
      <c r="Q90" s="138" t="s">
        <v>129</v>
      </c>
      <c r="R90" s="139"/>
      <c r="S90" s="139"/>
      <c r="T90" s="139"/>
      <c r="U90" s="139"/>
      <c r="V90" s="140"/>
      <c r="W90" s="165">
        <v>1</v>
      </c>
      <c r="X90" s="166"/>
      <c r="Y90" s="166"/>
      <c r="Z90" s="166"/>
      <c r="AA90" s="167"/>
      <c r="AB90" s="3"/>
      <c r="AC90" s="3"/>
      <c r="AD90" s="3"/>
      <c r="AE90" s="3"/>
      <c r="AF90" s="3"/>
      <c r="AG90" s="138" t="s">
        <v>129</v>
      </c>
      <c r="AH90" s="139"/>
      <c r="AI90" s="139"/>
      <c r="AJ90" s="139"/>
      <c r="AK90" s="139"/>
      <c r="AL90" s="140"/>
      <c r="AM90" s="165">
        <v>46</v>
      </c>
      <c r="AN90" s="166"/>
      <c r="AO90" s="166"/>
      <c r="AP90" s="166"/>
      <c r="AQ90" s="167"/>
      <c r="AR90" s="3"/>
      <c r="AS90" s="3"/>
      <c r="AT90" s="3"/>
      <c r="AU90" s="3"/>
      <c r="AV90" s="3"/>
      <c r="AW90" s="3"/>
      <c r="AX90" s="4"/>
    </row>
    <row r="91" spans="1:50" ht="24" customHeight="1">
      <c r="A91" s="301"/>
      <c r="B91" s="302"/>
      <c r="C91" s="302"/>
      <c r="D91" s="302"/>
      <c r="E91" s="302"/>
      <c r="F91" s="302"/>
      <c r="G91" s="2"/>
      <c r="H91" s="3"/>
      <c r="I91" s="3"/>
      <c r="J91" s="3"/>
      <c r="K91" s="3"/>
      <c r="L91" s="3"/>
      <c r="M91" s="3"/>
      <c r="N91" s="3"/>
      <c r="O91" s="3"/>
      <c r="P91" s="3"/>
      <c r="Q91" s="138" t="s">
        <v>130</v>
      </c>
      <c r="R91" s="139"/>
      <c r="S91" s="139"/>
      <c r="T91" s="139"/>
      <c r="U91" s="139"/>
      <c r="V91" s="140"/>
      <c r="W91" s="141">
        <v>27</v>
      </c>
      <c r="X91" s="142"/>
      <c r="Y91" s="142"/>
      <c r="Z91" s="142"/>
      <c r="AA91" s="143"/>
      <c r="AB91" s="3"/>
      <c r="AC91" s="3"/>
      <c r="AD91" s="3"/>
      <c r="AE91" s="3"/>
      <c r="AF91" s="3"/>
      <c r="AG91" s="138" t="s">
        <v>130</v>
      </c>
      <c r="AH91" s="139"/>
      <c r="AI91" s="139"/>
      <c r="AJ91" s="139"/>
      <c r="AK91" s="139"/>
      <c r="AL91" s="140"/>
      <c r="AM91" s="141">
        <v>27</v>
      </c>
      <c r="AN91" s="144"/>
      <c r="AO91" s="144"/>
      <c r="AP91" s="144"/>
      <c r="AQ91" s="145"/>
      <c r="AR91" s="3"/>
      <c r="AS91" s="3"/>
      <c r="AT91" s="3"/>
      <c r="AU91" s="3"/>
      <c r="AV91" s="3"/>
      <c r="AW91" s="3"/>
      <c r="AX91" s="4"/>
    </row>
    <row r="92" spans="1:50" ht="24" customHeight="1">
      <c r="A92" s="301"/>
      <c r="B92" s="302"/>
      <c r="C92" s="302"/>
      <c r="D92" s="302"/>
      <c r="E92" s="302"/>
      <c r="F92" s="3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24" customHeight="1">
      <c r="A93" s="301"/>
      <c r="B93" s="302"/>
      <c r="C93" s="302"/>
      <c r="D93" s="302"/>
      <c r="E93" s="302"/>
      <c r="F93" s="3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t="s">
        <v>359</v>
      </c>
      <c r="AH93" s="3"/>
      <c r="AI93" s="3"/>
      <c r="AJ93" s="3"/>
      <c r="AK93" s="3"/>
      <c r="AL93" s="3"/>
      <c r="AM93" s="3"/>
      <c r="AN93" s="3"/>
      <c r="AO93" s="3"/>
      <c r="AP93" s="3"/>
      <c r="AQ93" s="3"/>
      <c r="AR93" s="3"/>
      <c r="AS93" s="3"/>
      <c r="AT93" s="3"/>
      <c r="AU93" s="3"/>
      <c r="AV93" s="3"/>
      <c r="AW93" s="3"/>
      <c r="AX93" s="4"/>
    </row>
    <row r="94" spans="1:50" ht="24" customHeight="1">
      <c r="A94" s="301"/>
      <c r="B94" s="302"/>
      <c r="C94" s="302"/>
      <c r="D94" s="302"/>
      <c r="E94" s="302"/>
      <c r="F94" s="302"/>
      <c r="G94" s="2"/>
      <c r="H94" s="3"/>
      <c r="I94" s="3"/>
      <c r="J94" s="3"/>
      <c r="K94" s="3"/>
      <c r="L94" s="3"/>
      <c r="M94" s="3"/>
      <c r="N94" s="3"/>
      <c r="O94" s="3"/>
      <c r="P94" s="3"/>
      <c r="Q94" s="159" t="s">
        <v>138</v>
      </c>
      <c r="R94" s="160"/>
      <c r="S94" s="160"/>
      <c r="T94" s="160"/>
      <c r="U94" s="160"/>
      <c r="V94" s="160"/>
      <c r="W94" s="160"/>
      <c r="X94" s="160"/>
      <c r="Y94" s="160"/>
      <c r="Z94" s="160"/>
      <c r="AA94" s="161"/>
      <c r="AB94" s="3"/>
      <c r="AC94" s="3"/>
      <c r="AD94" s="3"/>
      <c r="AE94" s="3"/>
      <c r="AF94" s="3"/>
      <c r="AG94" s="159" t="s">
        <v>139</v>
      </c>
      <c r="AH94" s="160"/>
      <c r="AI94" s="160"/>
      <c r="AJ94" s="160"/>
      <c r="AK94" s="160"/>
      <c r="AL94" s="160"/>
      <c r="AM94" s="160"/>
      <c r="AN94" s="160"/>
      <c r="AO94" s="160"/>
      <c r="AP94" s="160"/>
      <c r="AQ94" s="161"/>
      <c r="AR94" s="3"/>
      <c r="AS94" s="3"/>
      <c r="AT94" s="3"/>
      <c r="AU94" s="3"/>
      <c r="AV94" s="3"/>
      <c r="AW94" s="3"/>
      <c r="AX94" s="4"/>
    </row>
    <row r="95" spans="1:50" ht="24" customHeight="1">
      <c r="A95" s="301"/>
      <c r="B95" s="302"/>
      <c r="C95" s="302"/>
      <c r="D95" s="302"/>
      <c r="E95" s="302"/>
      <c r="F95" s="302"/>
      <c r="G95" s="2"/>
      <c r="H95" s="3"/>
      <c r="I95" s="3"/>
      <c r="J95" s="3"/>
      <c r="K95" s="3"/>
      <c r="L95" s="3"/>
      <c r="M95" s="3"/>
      <c r="N95" s="3"/>
      <c r="O95" s="3"/>
      <c r="P95" s="3"/>
      <c r="Q95" s="138" t="s">
        <v>126</v>
      </c>
      <c r="R95" s="139"/>
      <c r="S95" s="139"/>
      <c r="T95" s="139"/>
      <c r="U95" s="139"/>
      <c r="V95" s="140"/>
      <c r="W95" s="159" t="s">
        <v>127</v>
      </c>
      <c r="X95" s="160"/>
      <c r="Y95" s="160"/>
      <c r="Z95" s="160"/>
      <c r="AA95" s="161"/>
      <c r="AB95" s="3"/>
      <c r="AC95" s="3"/>
      <c r="AD95" s="3"/>
      <c r="AE95" s="3"/>
      <c r="AF95" s="3"/>
      <c r="AG95" s="138" t="s">
        <v>126</v>
      </c>
      <c r="AH95" s="139"/>
      <c r="AI95" s="139"/>
      <c r="AJ95" s="139"/>
      <c r="AK95" s="139"/>
      <c r="AL95" s="140"/>
      <c r="AM95" s="162" t="s">
        <v>128</v>
      </c>
      <c r="AN95" s="163"/>
      <c r="AO95" s="163"/>
      <c r="AP95" s="163"/>
      <c r="AQ95" s="164"/>
      <c r="AR95" s="3"/>
      <c r="AS95" s="3"/>
      <c r="AT95" s="3"/>
      <c r="AU95" s="3"/>
      <c r="AV95" s="3"/>
      <c r="AW95" s="3"/>
      <c r="AX95" s="4"/>
    </row>
    <row r="96" spans="1:50" ht="24" customHeight="1">
      <c r="A96" s="301"/>
      <c r="B96" s="302"/>
      <c r="C96" s="302"/>
      <c r="D96" s="302"/>
      <c r="E96" s="302"/>
      <c r="F96" s="302"/>
      <c r="G96" s="2"/>
      <c r="H96" s="3"/>
      <c r="I96" s="3"/>
      <c r="J96" s="3"/>
      <c r="K96" s="3"/>
      <c r="L96" s="3"/>
      <c r="M96" s="3"/>
      <c r="N96" s="3"/>
      <c r="O96" s="3"/>
      <c r="P96" s="18"/>
      <c r="Q96" s="138" t="s">
        <v>129</v>
      </c>
      <c r="R96" s="139"/>
      <c r="S96" s="139"/>
      <c r="T96" s="139"/>
      <c r="U96" s="139"/>
      <c r="V96" s="140"/>
      <c r="W96" s="165">
        <v>1</v>
      </c>
      <c r="X96" s="166"/>
      <c r="Y96" s="166"/>
      <c r="Z96" s="166"/>
      <c r="AA96" s="167"/>
      <c r="AB96" s="3"/>
      <c r="AC96" s="3"/>
      <c r="AD96" s="3"/>
      <c r="AE96" s="3"/>
      <c r="AF96" s="3"/>
      <c r="AG96" s="138" t="s">
        <v>129</v>
      </c>
      <c r="AH96" s="139"/>
      <c r="AI96" s="139"/>
      <c r="AJ96" s="139"/>
      <c r="AK96" s="139"/>
      <c r="AL96" s="140"/>
      <c r="AM96" s="165">
        <v>19</v>
      </c>
      <c r="AN96" s="166"/>
      <c r="AO96" s="166"/>
      <c r="AP96" s="166"/>
      <c r="AQ96" s="167"/>
      <c r="AR96" s="3"/>
      <c r="AS96" s="3"/>
      <c r="AT96" s="3"/>
      <c r="AU96" s="3"/>
      <c r="AV96" s="3"/>
      <c r="AW96" s="3"/>
      <c r="AX96" s="4"/>
    </row>
    <row r="97" spans="1:50" ht="24" customHeight="1">
      <c r="A97" s="301"/>
      <c r="B97" s="302"/>
      <c r="C97" s="302"/>
      <c r="D97" s="302"/>
      <c r="E97" s="302"/>
      <c r="F97" s="302"/>
      <c r="G97" s="2"/>
      <c r="H97" s="3"/>
      <c r="I97" s="3"/>
      <c r="J97" s="3"/>
      <c r="K97" s="3"/>
      <c r="L97" s="3"/>
      <c r="M97" s="3"/>
      <c r="N97" s="3"/>
      <c r="O97" s="3"/>
      <c r="P97" s="3"/>
      <c r="Q97" s="138" t="s">
        <v>130</v>
      </c>
      <c r="R97" s="139"/>
      <c r="S97" s="139"/>
      <c r="T97" s="139"/>
      <c r="U97" s="139"/>
      <c r="V97" s="140"/>
      <c r="W97" s="141">
        <v>21</v>
      </c>
      <c r="X97" s="142"/>
      <c r="Y97" s="142"/>
      <c r="Z97" s="142"/>
      <c r="AA97" s="143"/>
      <c r="AB97" s="3"/>
      <c r="AC97" s="3"/>
      <c r="AD97" s="3"/>
      <c r="AE97" s="3"/>
      <c r="AF97" s="3"/>
      <c r="AG97" s="138" t="s">
        <v>130</v>
      </c>
      <c r="AH97" s="139"/>
      <c r="AI97" s="139"/>
      <c r="AJ97" s="139"/>
      <c r="AK97" s="139"/>
      <c r="AL97" s="140"/>
      <c r="AM97" s="141">
        <v>21</v>
      </c>
      <c r="AN97" s="144"/>
      <c r="AO97" s="144"/>
      <c r="AP97" s="144"/>
      <c r="AQ97" s="145"/>
      <c r="AR97" s="3"/>
      <c r="AS97" s="3"/>
      <c r="AT97" s="3"/>
      <c r="AU97" s="3"/>
      <c r="AV97" s="3"/>
      <c r="AW97" s="3"/>
      <c r="AX97" s="4"/>
    </row>
    <row r="98" spans="1:50" ht="24" customHeight="1">
      <c r="A98" s="301"/>
      <c r="B98" s="302"/>
      <c r="C98" s="302"/>
      <c r="D98" s="302"/>
      <c r="E98" s="302"/>
      <c r="F98" s="3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4" customHeight="1">
      <c r="A99" s="301"/>
      <c r="B99" s="302"/>
      <c r="C99" s="302"/>
      <c r="D99" s="302"/>
      <c r="E99" s="302"/>
      <c r="F99" s="3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t="s">
        <v>137</v>
      </c>
      <c r="AH99" s="3"/>
      <c r="AI99" s="3"/>
      <c r="AJ99" s="3"/>
      <c r="AK99" s="3"/>
      <c r="AL99" s="3"/>
      <c r="AM99" s="3"/>
      <c r="AN99" s="3"/>
      <c r="AO99" s="3"/>
      <c r="AP99" s="3"/>
      <c r="AQ99" s="3"/>
      <c r="AR99" s="3"/>
      <c r="AS99" s="3"/>
      <c r="AT99" s="3"/>
      <c r="AU99" s="3"/>
      <c r="AV99" s="3"/>
      <c r="AW99" s="3"/>
      <c r="AX99" s="4"/>
    </row>
    <row r="100" spans="1:50" ht="24" customHeight="1">
      <c r="A100" s="301"/>
      <c r="B100" s="302"/>
      <c r="C100" s="302"/>
      <c r="D100" s="302"/>
      <c r="E100" s="302"/>
      <c r="F100" s="302"/>
      <c r="G100" s="2"/>
      <c r="H100" s="3"/>
      <c r="I100" s="3"/>
      <c r="J100" s="3"/>
      <c r="K100" s="3"/>
      <c r="L100" s="3"/>
      <c r="M100" s="3"/>
      <c r="N100" s="3"/>
      <c r="O100" s="3"/>
      <c r="P100" s="3"/>
      <c r="Q100" s="159" t="s">
        <v>140</v>
      </c>
      <c r="R100" s="160"/>
      <c r="S100" s="160"/>
      <c r="T100" s="160"/>
      <c r="U100" s="160"/>
      <c r="V100" s="160"/>
      <c r="W100" s="160"/>
      <c r="X100" s="160"/>
      <c r="Y100" s="160"/>
      <c r="Z100" s="160"/>
      <c r="AA100" s="161"/>
      <c r="AB100" s="3"/>
      <c r="AC100" s="3"/>
      <c r="AD100" s="3"/>
      <c r="AE100" s="3"/>
      <c r="AF100" s="3"/>
      <c r="AG100" s="159" t="s">
        <v>141</v>
      </c>
      <c r="AH100" s="160"/>
      <c r="AI100" s="160"/>
      <c r="AJ100" s="160"/>
      <c r="AK100" s="160"/>
      <c r="AL100" s="160"/>
      <c r="AM100" s="160"/>
      <c r="AN100" s="160"/>
      <c r="AO100" s="160"/>
      <c r="AP100" s="160"/>
      <c r="AQ100" s="161"/>
      <c r="AR100" s="3"/>
      <c r="AS100" s="3"/>
      <c r="AT100" s="3"/>
      <c r="AU100" s="3"/>
      <c r="AV100" s="3"/>
      <c r="AW100" s="3"/>
      <c r="AX100" s="4"/>
    </row>
    <row r="101" spans="1:50" ht="24" customHeight="1">
      <c r="A101" s="301"/>
      <c r="B101" s="302"/>
      <c r="C101" s="302"/>
      <c r="D101" s="302"/>
      <c r="E101" s="302"/>
      <c r="F101" s="302"/>
      <c r="G101" s="2"/>
      <c r="H101" s="3"/>
      <c r="I101" s="3"/>
      <c r="J101" s="3"/>
      <c r="K101" s="3"/>
      <c r="L101" s="3"/>
      <c r="M101" s="3"/>
      <c r="N101" s="3"/>
      <c r="O101" s="3"/>
      <c r="P101" s="3"/>
      <c r="Q101" s="138" t="s">
        <v>126</v>
      </c>
      <c r="R101" s="139"/>
      <c r="S101" s="139"/>
      <c r="T101" s="139"/>
      <c r="U101" s="139"/>
      <c r="V101" s="140"/>
      <c r="W101" s="159" t="s">
        <v>127</v>
      </c>
      <c r="X101" s="160"/>
      <c r="Y101" s="160"/>
      <c r="Z101" s="160"/>
      <c r="AA101" s="161"/>
      <c r="AB101" s="3"/>
      <c r="AC101" s="3"/>
      <c r="AD101" s="3"/>
      <c r="AE101" s="3"/>
      <c r="AF101" s="3"/>
      <c r="AG101" s="138" t="s">
        <v>126</v>
      </c>
      <c r="AH101" s="139"/>
      <c r="AI101" s="139"/>
      <c r="AJ101" s="139"/>
      <c r="AK101" s="139"/>
      <c r="AL101" s="140"/>
      <c r="AM101" s="162" t="s">
        <v>128</v>
      </c>
      <c r="AN101" s="163"/>
      <c r="AO101" s="163"/>
      <c r="AP101" s="163"/>
      <c r="AQ101" s="164"/>
      <c r="AR101" s="3"/>
      <c r="AS101" s="3"/>
      <c r="AT101" s="3"/>
      <c r="AU101" s="3"/>
      <c r="AV101" s="3"/>
      <c r="AW101" s="3"/>
      <c r="AX101" s="4"/>
    </row>
    <row r="102" spans="1:50" ht="24" customHeight="1">
      <c r="A102" s="301"/>
      <c r="B102" s="302"/>
      <c r="C102" s="302"/>
      <c r="D102" s="302"/>
      <c r="E102" s="302"/>
      <c r="F102" s="302"/>
      <c r="G102" s="2"/>
      <c r="H102" s="3"/>
      <c r="I102" s="3"/>
      <c r="J102" s="3"/>
      <c r="K102" s="3"/>
      <c r="L102" s="3"/>
      <c r="M102" s="3"/>
      <c r="N102" s="3"/>
      <c r="O102" s="3"/>
      <c r="P102" s="18"/>
      <c r="Q102" s="138" t="s">
        <v>129</v>
      </c>
      <c r="R102" s="139"/>
      <c r="S102" s="139"/>
      <c r="T102" s="139"/>
      <c r="U102" s="139"/>
      <c r="V102" s="140"/>
      <c r="W102" s="165">
        <v>1</v>
      </c>
      <c r="X102" s="166"/>
      <c r="Y102" s="166"/>
      <c r="Z102" s="166"/>
      <c r="AA102" s="167"/>
      <c r="AB102" s="3"/>
      <c r="AC102" s="3"/>
      <c r="AD102" s="3"/>
      <c r="AE102" s="3"/>
      <c r="AF102" s="3"/>
      <c r="AG102" s="138" t="s">
        <v>129</v>
      </c>
      <c r="AH102" s="139"/>
      <c r="AI102" s="139"/>
      <c r="AJ102" s="139"/>
      <c r="AK102" s="139"/>
      <c r="AL102" s="140"/>
      <c r="AM102" s="165">
        <v>53</v>
      </c>
      <c r="AN102" s="166"/>
      <c r="AO102" s="166"/>
      <c r="AP102" s="166"/>
      <c r="AQ102" s="167"/>
      <c r="AR102" s="3"/>
      <c r="AS102" s="3"/>
      <c r="AT102" s="3"/>
      <c r="AU102" s="3"/>
      <c r="AV102" s="3"/>
      <c r="AW102" s="3"/>
      <c r="AX102" s="4"/>
    </row>
    <row r="103" spans="1:50" ht="24" customHeight="1">
      <c r="A103" s="301"/>
      <c r="B103" s="302"/>
      <c r="C103" s="302"/>
      <c r="D103" s="302"/>
      <c r="E103" s="302"/>
      <c r="F103" s="302"/>
      <c r="G103" s="2"/>
      <c r="H103" s="3"/>
      <c r="I103" s="3"/>
      <c r="J103" s="3"/>
      <c r="K103" s="3"/>
      <c r="L103" s="3"/>
      <c r="M103" s="3"/>
      <c r="N103" s="3"/>
      <c r="O103" s="3"/>
      <c r="P103" s="3"/>
      <c r="Q103" s="138" t="s">
        <v>130</v>
      </c>
      <c r="R103" s="139"/>
      <c r="S103" s="139"/>
      <c r="T103" s="139"/>
      <c r="U103" s="139"/>
      <c r="V103" s="140"/>
      <c r="W103" s="141">
        <v>29</v>
      </c>
      <c r="X103" s="142"/>
      <c r="Y103" s="142"/>
      <c r="Z103" s="142"/>
      <c r="AA103" s="143"/>
      <c r="AB103" s="3"/>
      <c r="AC103" s="3"/>
      <c r="AD103" s="3"/>
      <c r="AE103" s="3"/>
      <c r="AF103" s="3"/>
      <c r="AG103" s="138" t="s">
        <v>130</v>
      </c>
      <c r="AH103" s="139"/>
      <c r="AI103" s="139"/>
      <c r="AJ103" s="139"/>
      <c r="AK103" s="139"/>
      <c r="AL103" s="140"/>
      <c r="AM103" s="141">
        <v>29</v>
      </c>
      <c r="AN103" s="144"/>
      <c r="AO103" s="144"/>
      <c r="AP103" s="144"/>
      <c r="AQ103" s="145"/>
      <c r="AR103" s="3"/>
      <c r="AS103" s="3"/>
      <c r="AT103" s="3"/>
      <c r="AU103" s="3"/>
      <c r="AV103" s="3"/>
      <c r="AW103" s="3"/>
      <c r="AX103" s="4"/>
    </row>
    <row r="104" spans="1:50" ht="24" customHeight="1">
      <c r="A104" s="301"/>
      <c r="B104" s="302"/>
      <c r="C104" s="302"/>
      <c r="D104" s="302"/>
      <c r="E104" s="302"/>
      <c r="F104" s="302"/>
      <c r="G104" s="2"/>
      <c r="H104" s="3"/>
      <c r="I104" s="3"/>
      <c r="J104" s="3"/>
      <c r="K104" s="3"/>
      <c r="L104" s="3"/>
      <c r="M104" s="3"/>
      <c r="N104" s="3"/>
      <c r="O104" s="3"/>
      <c r="P104" s="3"/>
      <c r="Q104" s="20"/>
      <c r="R104" s="16"/>
      <c r="S104" s="16"/>
      <c r="T104" s="16"/>
      <c r="U104" s="16"/>
      <c r="V104" s="16"/>
      <c r="W104" s="16"/>
      <c r="X104" s="16"/>
      <c r="Y104" s="16"/>
      <c r="Z104" s="16"/>
      <c r="AA104" s="16"/>
      <c r="AB104" s="3"/>
      <c r="AC104" s="3"/>
      <c r="AD104" s="3"/>
      <c r="AE104" s="3"/>
      <c r="AF104" s="3"/>
      <c r="AG104" s="20"/>
      <c r="AH104" s="16"/>
      <c r="AI104" s="16"/>
      <c r="AJ104" s="16"/>
      <c r="AK104" s="16"/>
      <c r="AL104" s="16"/>
      <c r="AM104" s="16"/>
      <c r="AN104" s="16"/>
      <c r="AO104" s="16"/>
      <c r="AP104" s="16"/>
      <c r="AQ104" s="16"/>
      <c r="AR104" s="3"/>
      <c r="AS104" s="3"/>
      <c r="AT104" s="3"/>
      <c r="AU104" s="3"/>
      <c r="AV104" s="3"/>
      <c r="AW104" s="3"/>
      <c r="AX104" s="4"/>
    </row>
    <row r="105" spans="1:50" ht="24" customHeight="1">
      <c r="A105" s="301"/>
      <c r="B105" s="302"/>
      <c r="C105" s="302"/>
      <c r="D105" s="302"/>
      <c r="E105" s="302"/>
      <c r="F105" s="302"/>
      <c r="G105" s="2"/>
      <c r="H105" s="3"/>
      <c r="I105" s="3"/>
      <c r="J105" s="3"/>
      <c r="K105" s="3"/>
      <c r="L105" s="3"/>
      <c r="M105" s="3"/>
      <c r="N105" s="3"/>
      <c r="O105" s="3"/>
      <c r="P105" s="3"/>
      <c r="Q105" s="16"/>
      <c r="R105" s="16"/>
      <c r="S105" s="16"/>
      <c r="T105" s="16"/>
      <c r="U105" s="16"/>
      <c r="V105" s="16"/>
      <c r="W105" s="16"/>
      <c r="X105" s="16"/>
      <c r="Y105" s="16"/>
      <c r="Z105" s="16"/>
      <c r="AA105" s="16"/>
      <c r="AB105" s="3"/>
      <c r="AC105" s="3"/>
      <c r="AD105" s="3"/>
      <c r="AE105" s="3"/>
      <c r="AF105" s="3"/>
      <c r="AG105" s="16" t="s">
        <v>142</v>
      </c>
      <c r="AH105" s="16"/>
      <c r="AI105" s="16"/>
      <c r="AJ105" s="16"/>
      <c r="AK105" s="16"/>
      <c r="AL105" s="16"/>
      <c r="AM105" s="16"/>
      <c r="AN105" s="16"/>
      <c r="AO105" s="16"/>
      <c r="AP105" s="16"/>
      <c r="AQ105" s="16"/>
      <c r="AR105" s="3"/>
      <c r="AS105" s="3"/>
      <c r="AT105" s="3"/>
      <c r="AU105" s="3"/>
      <c r="AV105" s="3"/>
      <c r="AW105" s="3"/>
      <c r="AX105" s="4"/>
    </row>
    <row r="106" spans="1:50" ht="24" customHeight="1">
      <c r="A106" s="301"/>
      <c r="B106" s="302"/>
      <c r="C106" s="302"/>
      <c r="D106" s="302"/>
      <c r="E106" s="302"/>
      <c r="F106" s="302"/>
      <c r="G106" s="2"/>
      <c r="H106" s="3"/>
      <c r="I106" s="3"/>
      <c r="J106" s="3"/>
      <c r="K106" s="3"/>
      <c r="L106" s="3"/>
      <c r="M106" s="3"/>
      <c r="N106" s="3"/>
      <c r="O106" s="3"/>
      <c r="P106" s="3"/>
      <c r="Q106" s="159" t="s">
        <v>143</v>
      </c>
      <c r="R106" s="160"/>
      <c r="S106" s="160"/>
      <c r="T106" s="160"/>
      <c r="U106" s="160"/>
      <c r="V106" s="160"/>
      <c r="W106" s="160"/>
      <c r="X106" s="160"/>
      <c r="Y106" s="160"/>
      <c r="Z106" s="160"/>
      <c r="AA106" s="161"/>
      <c r="AB106" s="3"/>
      <c r="AC106" s="3"/>
      <c r="AD106" s="3"/>
      <c r="AE106" s="3"/>
      <c r="AF106" s="3"/>
      <c r="AG106" s="159" t="s">
        <v>144</v>
      </c>
      <c r="AH106" s="160"/>
      <c r="AI106" s="160"/>
      <c r="AJ106" s="160"/>
      <c r="AK106" s="160"/>
      <c r="AL106" s="160"/>
      <c r="AM106" s="160"/>
      <c r="AN106" s="160"/>
      <c r="AO106" s="160"/>
      <c r="AP106" s="160"/>
      <c r="AQ106" s="161"/>
      <c r="AR106" s="3"/>
      <c r="AS106" s="3"/>
      <c r="AT106" s="3"/>
      <c r="AU106" s="3"/>
      <c r="AV106" s="3"/>
      <c r="AW106" s="3"/>
      <c r="AX106" s="4"/>
    </row>
    <row r="107" spans="1:50" ht="24" customHeight="1">
      <c r="A107" s="301"/>
      <c r="B107" s="302"/>
      <c r="C107" s="302"/>
      <c r="D107" s="302"/>
      <c r="E107" s="302"/>
      <c r="F107" s="302"/>
      <c r="G107" s="2"/>
      <c r="H107" s="3"/>
      <c r="I107" s="3"/>
      <c r="J107" s="3"/>
      <c r="K107" s="3"/>
      <c r="L107" s="3"/>
      <c r="M107" s="3"/>
      <c r="N107" s="3"/>
      <c r="O107" s="3"/>
      <c r="P107" s="3"/>
      <c r="Q107" s="138" t="s">
        <v>126</v>
      </c>
      <c r="R107" s="139"/>
      <c r="S107" s="139"/>
      <c r="T107" s="139"/>
      <c r="U107" s="139"/>
      <c r="V107" s="140"/>
      <c r="W107" s="159" t="s">
        <v>127</v>
      </c>
      <c r="X107" s="160"/>
      <c r="Y107" s="160"/>
      <c r="Z107" s="160"/>
      <c r="AA107" s="161"/>
      <c r="AB107" s="3"/>
      <c r="AC107" s="3"/>
      <c r="AD107" s="3"/>
      <c r="AE107" s="3"/>
      <c r="AF107" s="3"/>
      <c r="AG107" s="138" t="s">
        <v>126</v>
      </c>
      <c r="AH107" s="139"/>
      <c r="AI107" s="139"/>
      <c r="AJ107" s="139"/>
      <c r="AK107" s="139"/>
      <c r="AL107" s="140"/>
      <c r="AM107" s="162" t="s">
        <v>128</v>
      </c>
      <c r="AN107" s="163"/>
      <c r="AO107" s="163"/>
      <c r="AP107" s="163"/>
      <c r="AQ107" s="164"/>
      <c r="AR107" s="3"/>
      <c r="AS107" s="3"/>
      <c r="AT107" s="3"/>
      <c r="AU107" s="3"/>
      <c r="AV107" s="3"/>
      <c r="AW107" s="3"/>
      <c r="AX107" s="4"/>
    </row>
    <row r="108" spans="1:50" ht="24" customHeight="1">
      <c r="A108" s="301"/>
      <c r="B108" s="302"/>
      <c r="C108" s="302"/>
      <c r="D108" s="302"/>
      <c r="E108" s="302"/>
      <c r="F108" s="302"/>
      <c r="G108" s="2"/>
      <c r="H108" s="3"/>
      <c r="I108" s="3"/>
      <c r="J108" s="3"/>
      <c r="K108" s="3"/>
      <c r="L108" s="3"/>
      <c r="M108" s="3"/>
      <c r="N108" s="3"/>
      <c r="O108" s="3"/>
      <c r="P108" s="18"/>
      <c r="Q108" s="138" t="s">
        <v>129</v>
      </c>
      <c r="R108" s="139"/>
      <c r="S108" s="139"/>
      <c r="T108" s="139"/>
      <c r="U108" s="139"/>
      <c r="V108" s="140"/>
      <c r="W108" s="165">
        <v>1</v>
      </c>
      <c r="X108" s="166"/>
      <c r="Y108" s="166"/>
      <c r="Z108" s="166"/>
      <c r="AA108" s="167"/>
      <c r="AB108" s="3"/>
      <c r="AC108" s="3"/>
      <c r="AD108" s="3"/>
      <c r="AE108" s="3"/>
      <c r="AF108" s="3"/>
      <c r="AG108" s="138" t="s">
        <v>129</v>
      </c>
      <c r="AH108" s="139"/>
      <c r="AI108" s="139"/>
      <c r="AJ108" s="139"/>
      <c r="AK108" s="139"/>
      <c r="AL108" s="140"/>
      <c r="AM108" s="165">
        <v>67</v>
      </c>
      <c r="AN108" s="166"/>
      <c r="AO108" s="166"/>
      <c r="AP108" s="166"/>
      <c r="AQ108" s="167"/>
      <c r="AR108" s="3"/>
      <c r="AS108" s="3"/>
      <c r="AT108" s="3"/>
      <c r="AU108" s="3"/>
      <c r="AV108" s="3"/>
      <c r="AW108" s="3"/>
      <c r="AX108" s="4"/>
    </row>
    <row r="109" spans="1:50" ht="24" customHeight="1">
      <c r="A109" s="301"/>
      <c r="B109" s="302"/>
      <c r="C109" s="302"/>
      <c r="D109" s="302"/>
      <c r="E109" s="302"/>
      <c r="F109" s="302"/>
      <c r="G109" s="2"/>
      <c r="H109" s="3"/>
      <c r="I109" s="3"/>
      <c r="J109" s="3"/>
      <c r="K109" s="3"/>
      <c r="L109" s="3"/>
      <c r="M109" s="3"/>
      <c r="N109" s="3"/>
      <c r="O109" s="3"/>
      <c r="P109" s="3"/>
      <c r="Q109" s="138" t="s">
        <v>130</v>
      </c>
      <c r="R109" s="139"/>
      <c r="S109" s="139"/>
      <c r="T109" s="139"/>
      <c r="U109" s="139"/>
      <c r="V109" s="140"/>
      <c r="W109" s="141">
        <v>43</v>
      </c>
      <c r="X109" s="142"/>
      <c r="Y109" s="142"/>
      <c r="Z109" s="142"/>
      <c r="AA109" s="143"/>
      <c r="AB109" s="3"/>
      <c r="AC109" s="3"/>
      <c r="AD109" s="3"/>
      <c r="AE109" s="3"/>
      <c r="AF109" s="3"/>
      <c r="AG109" s="138" t="s">
        <v>130</v>
      </c>
      <c r="AH109" s="139"/>
      <c r="AI109" s="139"/>
      <c r="AJ109" s="139"/>
      <c r="AK109" s="139"/>
      <c r="AL109" s="140"/>
      <c r="AM109" s="141">
        <v>43</v>
      </c>
      <c r="AN109" s="144"/>
      <c r="AO109" s="144"/>
      <c r="AP109" s="144"/>
      <c r="AQ109" s="145"/>
      <c r="AR109" s="3"/>
      <c r="AS109" s="3"/>
      <c r="AT109" s="3"/>
      <c r="AU109" s="3"/>
      <c r="AV109" s="3"/>
      <c r="AW109" s="3"/>
      <c r="AX109" s="4"/>
    </row>
    <row r="110" spans="1:50" ht="24" customHeight="1">
      <c r="A110" s="301"/>
      <c r="B110" s="302"/>
      <c r="C110" s="302"/>
      <c r="D110" s="302"/>
      <c r="E110" s="302"/>
      <c r="F110" s="302"/>
      <c r="G110" s="2"/>
      <c r="H110" s="3"/>
      <c r="I110" s="3"/>
      <c r="J110" s="3"/>
      <c r="K110" s="3"/>
      <c r="L110" s="3"/>
      <c r="M110" s="3"/>
      <c r="N110" s="3"/>
      <c r="O110" s="3"/>
      <c r="P110" s="3"/>
      <c r="Q110" s="16"/>
      <c r="R110" s="16"/>
      <c r="S110" s="16"/>
      <c r="T110" s="16"/>
      <c r="U110" s="16"/>
      <c r="V110" s="16"/>
      <c r="W110" s="16"/>
      <c r="X110" s="16"/>
      <c r="Y110" s="16"/>
      <c r="Z110" s="16"/>
      <c r="AA110" s="16"/>
      <c r="AB110" s="3"/>
      <c r="AC110" s="3"/>
      <c r="AD110" s="3"/>
      <c r="AE110" s="3"/>
      <c r="AF110" s="3"/>
      <c r="AG110" s="16"/>
      <c r="AH110" s="16"/>
      <c r="AI110" s="16"/>
      <c r="AJ110" s="16"/>
      <c r="AK110" s="16"/>
      <c r="AL110" s="16"/>
      <c r="AM110" s="16"/>
      <c r="AN110" s="16"/>
      <c r="AO110" s="16"/>
      <c r="AP110" s="16"/>
      <c r="AQ110" s="16"/>
      <c r="AR110" s="3"/>
      <c r="AS110" s="3"/>
      <c r="AT110" s="3"/>
      <c r="AU110" s="3"/>
      <c r="AV110" s="3"/>
      <c r="AW110" s="3"/>
      <c r="AX110" s="4"/>
    </row>
    <row r="111" spans="1:50" ht="24" customHeight="1">
      <c r="A111" s="301"/>
      <c r="B111" s="302"/>
      <c r="C111" s="302"/>
      <c r="D111" s="302"/>
      <c r="E111" s="302"/>
      <c r="F111" s="302"/>
      <c r="G111" s="2"/>
      <c r="H111" s="3"/>
      <c r="I111" s="3"/>
      <c r="J111" s="3"/>
      <c r="K111" s="3"/>
      <c r="L111" s="3"/>
      <c r="M111" s="3"/>
      <c r="N111" s="3"/>
      <c r="O111" s="3"/>
      <c r="P111" s="3"/>
      <c r="Q111" s="16"/>
      <c r="R111" s="16"/>
      <c r="S111" s="16"/>
      <c r="T111" s="16"/>
      <c r="U111" s="16"/>
      <c r="V111" s="16"/>
      <c r="W111" s="16"/>
      <c r="X111" s="16"/>
      <c r="Y111" s="16"/>
      <c r="Z111" s="16"/>
      <c r="AA111" s="16"/>
      <c r="AB111" s="3"/>
      <c r="AC111" s="3"/>
      <c r="AD111" s="3"/>
      <c r="AE111" s="3"/>
      <c r="AF111" s="3"/>
      <c r="AG111" s="16"/>
      <c r="AH111" s="16"/>
      <c r="AI111" s="16"/>
      <c r="AJ111" s="16"/>
      <c r="AK111" s="16"/>
      <c r="AL111" s="16"/>
      <c r="AM111" s="16"/>
      <c r="AN111" s="16"/>
      <c r="AO111" s="16"/>
      <c r="AP111" s="16"/>
      <c r="AQ111" s="16"/>
      <c r="AR111" s="3"/>
      <c r="AS111" s="3"/>
      <c r="AT111" s="3"/>
      <c r="AU111" s="3"/>
      <c r="AV111" s="3"/>
      <c r="AW111" s="3"/>
      <c r="AX111" s="4"/>
    </row>
    <row r="112" spans="1:50" ht="24" customHeight="1">
      <c r="A112" s="301"/>
      <c r="B112" s="302"/>
      <c r="C112" s="302"/>
      <c r="D112" s="302"/>
      <c r="E112" s="302"/>
      <c r="F112" s="302"/>
      <c r="G112" s="2"/>
      <c r="H112" s="3"/>
      <c r="I112" s="3"/>
      <c r="J112" s="3"/>
      <c r="K112" s="3"/>
      <c r="L112" s="3"/>
      <c r="M112" s="3"/>
      <c r="N112" s="3"/>
      <c r="O112" s="3"/>
      <c r="P112" s="3"/>
      <c r="Q112" s="17"/>
      <c r="R112" s="17"/>
      <c r="S112" s="17"/>
      <c r="T112" s="17"/>
      <c r="U112" s="17"/>
      <c r="V112" s="17"/>
      <c r="W112" s="17"/>
      <c r="X112" s="17"/>
      <c r="Y112" s="17"/>
      <c r="Z112" s="17"/>
      <c r="AA112" s="17"/>
      <c r="AB112" s="3"/>
      <c r="AC112" s="3"/>
      <c r="AD112" s="3"/>
      <c r="AE112" s="3"/>
      <c r="AF112" s="3"/>
      <c r="AG112" s="17"/>
      <c r="AH112" s="17"/>
      <c r="AI112" s="17"/>
      <c r="AJ112" s="17"/>
      <c r="AK112" s="17"/>
      <c r="AL112" s="17"/>
      <c r="AM112" s="17"/>
      <c r="AN112" s="17"/>
      <c r="AO112" s="17"/>
      <c r="AP112" s="17"/>
      <c r="AQ112" s="17"/>
      <c r="AR112" s="3"/>
      <c r="AS112" s="3"/>
      <c r="AT112" s="3"/>
      <c r="AU112" s="3"/>
      <c r="AV112" s="3"/>
      <c r="AW112" s="3"/>
      <c r="AX112" s="4"/>
    </row>
    <row r="113" spans="1:50" ht="24" customHeight="1">
      <c r="A113" s="301"/>
      <c r="B113" s="302"/>
      <c r="C113" s="302"/>
      <c r="D113" s="302"/>
      <c r="E113" s="302"/>
      <c r="F113" s="302"/>
      <c r="G113" s="2"/>
      <c r="H113" s="3"/>
      <c r="I113" s="3"/>
      <c r="J113" s="3"/>
      <c r="K113" s="3"/>
      <c r="L113" s="3"/>
      <c r="M113" s="3"/>
      <c r="N113" s="3"/>
      <c r="O113" s="3"/>
      <c r="P113" s="3"/>
      <c r="Q113" s="17"/>
      <c r="R113" s="17"/>
      <c r="S113" s="17"/>
      <c r="T113" s="17"/>
      <c r="U113" s="17"/>
      <c r="V113" s="17"/>
      <c r="W113" s="17"/>
      <c r="X113" s="17"/>
      <c r="Y113" s="17"/>
      <c r="Z113" s="17"/>
      <c r="AA113" s="17"/>
      <c r="AB113" s="3"/>
      <c r="AC113" s="3"/>
      <c r="AD113" s="3"/>
      <c r="AE113" s="3"/>
      <c r="AF113" s="3"/>
      <c r="AG113" s="17"/>
      <c r="AH113" s="17"/>
      <c r="AI113" s="17"/>
      <c r="AJ113" s="17"/>
      <c r="AK113" s="17"/>
      <c r="AL113" s="17"/>
      <c r="AM113" s="17"/>
      <c r="AN113" s="17"/>
      <c r="AO113" s="17"/>
      <c r="AP113" s="17"/>
      <c r="AQ113" s="17"/>
      <c r="AR113" s="3"/>
      <c r="AS113" s="3"/>
      <c r="AT113" s="3"/>
      <c r="AU113" s="3"/>
      <c r="AV113" s="3"/>
      <c r="AW113" s="3"/>
      <c r="AX113" s="4"/>
    </row>
    <row r="114" spans="1:50" ht="24" customHeight="1">
      <c r="A114" s="301"/>
      <c r="B114" s="302"/>
      <c r="C114" s="302"/>
      <c r="D114" s="302"/>
      <c r="E114" s="302"/>
      <c r="F114" s="302"/>
      <c r="G114" s="2"/>
      <c r="H114" s="3"/>
      <c r="I114" s="3"/>
      <c r="J114" s="3"/>
      <c r="K114" s="3"/>
      <c r="L114" s="3"/>
      <c r="M114" s="3"/>
      <c r="N114" s="3"/>
      <c r="O114" s="3"/>
      <c r="P114" s="3"/>
      <c r="Q114" s="17"/>
      <c r="R114" s="17"/>
      <c r="S114" s="17"/>
      <c r="T114" s="17"/>
      <c r="U114" s="17"/>
      <c r="V114" s="17"/>
      <c r="W114" s="17"/>
      <c r="X114" s="17"/>
      <c r="Y114" s="17"/>
      <c r="Z114" s="17"/>
      <c r="AA114" s="17"/>
      <c r="AB114" s="3"/>
      <c r="AC114" s="3"/>
      <c r="AD114" s="3"/>
      <c r="AE114" s="3"/>
      <c r="AF114" s="3"/>
      <c r="AG114" s="17"/>
      <c r="AH114" s="17"/>
      <c r="AI114" s="17"/>
      <c r="AJ114" s="17"/>
      <c r="AK114" s="17"/>
      <c r="AL114" s="17"/>
      <c r="AM114" s="17"/>
      <c r="AN114" s="17"/>
      <c r="AO114" s="17"/>
      <c r="AP114" s="17"/>
      <c r="AQ114" s="17"/>
      <c r="AR114" s="3"/>
      <c r="AS114" s="3"/>
      <c r="AT114" s="3"/>
      <c r="AU114" s="3"/>
      <c r="AV114" s="3"/>
      <c r="AW114" s="3"/>
      <c r="AX114" s="4"/>
    </row>
    <row r="115" spans="1:50" ht="24" customHeight="1">
      <c r="A115" s="301"/>
      <c r="B115" s="302"/>
      <c r="C115" s="302"/>
      <c r="D115" s="302"/>
      <c r="E115" s="302"/>
      <c r="F115" s="302"/>
      <c r="G115" s="2"/>
      <c r="H115" s="3"/>
      <c r="I115" s="3"/>
      <c r="J115" s="3"/>
      <c r="K115" s="3"/>
      <c r="L115" s="3"/>
      <c r="M115" s="3"/>
      <c r="N115" s="3"/>
      <c r="O115" s="3"/>
      <c r="P115" s="3"/>
      <c r="Q115" s="17"/>
      <c r="R115" s="17"/>
      <c r="S115" s="17"/>
      <c r="T115" s="17"/>
      <c r="U115" s="17"/>
      <c r="V115" s="17"/>
      <c r="W115" s="17"/>
      <c r="X115" s="17"/>
      <c r="Y115" s="17"/>
      <c r="Z115" s="17"/>
      <c r="AA115" s="17"/>
      <c r="AB115" s="3"/>
      <c r="AC115" s="3"/>
      <c r="AD115" s="3"/>
      <c r="AE115" s="3"/>
      <c r="AF115" s="3"/>
      <c r="AG115" s="17"/>
      <c r="AH115" s="17"/>
      <c r="AI115" s="17"/>
      <c r="AJ115" s="17"/>
      <c r="AK115" s="17"/>
      <c r="AL115" s="17"/>
      <c r="AM115" s="17"/>
      <c r="AN115" s="17"/>
      <c r="AO115" s="17"/>
      <c r="AP115" s="17"/>
      <c r="AQ115" s="17"/>
      <c r="AR115" s="3"/>
      <c r="AS115" s="3"/>
      <c r="AT115" s="3"/>
      <c r="AU115" s="3"/>
      <c r="AV115" s="3"/>
      <c r="AW115" s="3"/>
      <c r="AX115" s="4"/>
    </row>
    <row r="116" spans="1:50" ht="24" customHeight="1">
      <c r="A116" s="301"/>
      <c r="B116" s="302"/>
      <c r="C116" s="302"/>
      <c r="D116" s="302"/>
      <c r="E116" s="302"/>
      <c r="F116" s="302"/>
      <c r="G116" s="2"/>
      <c r="H116" s="3"/>
      <c r="I116" s="3"/>
      <c r="J116" s="3"/>
      <c r="K116" s="3"/>
      <c r="L116" s="3"/>
      <c r="M116" s="3"/>
      <c r="N116" s="3"/>
      <c r="O116" s="3"/>
      <c r="P116" s="3"/>
      <c r="Q116" s="17"/>
      <c r="R116" s="17"/>
      <c r="S116" s="17"/>
      <c r="T116" s="17"/>
      <c r="U116" s="17"/>
      <c r="V116" s="17"/>
      <c r="W116" s="17"/>
      <c r="X116" s="17"/>
      <c r="Y116" s="17"/>
      <c r="Z116" s="17"/>
      <c r="AA116" s="17"/>
      <c r="AB116" s="3"/>
      <c r="AC116" s="3"/>
      <c r="AD116" s="3"/>
      <c r="AE116" s="3"/>
      <c r="AF116" s="3"/>
      <c r="AG116" s="17"/>
      <c r="AH116" s="17"/>
      <c r="AI116" s="17"/>
      <c r="AJ116" s="17"/>
      <c r="AK116" s="17"/>
      <c r="AL116" s="17"/>
      <c r="AM116" s="17"/>
      <c r="AN116" s="17"/>
      <c r="AO116" s="17"/>
      <c r="AP116" s="17"/>
      <c r="AQ116" s="17"/>
      <c r="AR116" s="3"/>
      <c r="AS116" s="3"/>
      <c r="AT116" s="3"/>
      <c r="AU116" s="3"/>
      <c r="AV116" s="3"/>
      <c r="AW116" s="3"/>
      <c r="AX116" s="4"/>
    </row>
    <row r="117" spans="1:50" ht="24" customHeight="1" thickBot="1">
      <c r="A117" s="655"/>
      <c r="B117" s="656"/>
      <c r="C117" s="656"/>
      <c r="D117" s="656"/>
      <c r="E117" s="656"/>
      <c r="F117" s="656"/>
      <c r="G117" s="32"/>
      <c r="H117" s="33"/>
      <c r="I117" s="33"/>
      <c r="J117" s="33"/>
      <c r="K117" s="33"/>
      <c r="L117" s="33"/>
      <c r="M117" s="33"/>
      <c r="N117" s="33"/>
      <c r="O117" s="33"/>
      <c r="P117" s="33"/>
      <c r="Q117" s="34"/>
      <c r="R117" s="34"/>
      <c r="S117" s="34"/>
      <c r="T117" s="34"/>
      <c r="U117" s="34"/>
      <c r="V117" s="34"/>
      <c r="W117" s="34"/>
      <c r="X117" s="34"/>
      <c r="Y117" s="34"/>
      <c r="Z117" s="34"/>
      <c r="AA117" s="34"/>
      <c r="AB117" s="33"/>
      <c r="AC117" s="33"/>
      <c r="AD117" s="33"/>
      <c r="AE117" s="33"/>
      <c r="AF117" s="33"/>
      <c r="AG117" s="34"/>
      <c r="AH117" s="34"/>
      <c r="AI117" s="34"/>
      <c r="AJ117" s="34"/>
      <c r="AK117" s="34"/>
      <c r="AL117" s="34"/>
      <c r="AM117" s="34"/>
      <c r="AN117" s="34"/>
      <c r="AO117" s="34"/>
      <c r="AP117" s="34"/>
      <c r="AQ117" s="34"/>
      <c r="AR117" s="33"/>
      <c r="AS117" s="33"/>
      <c r="AT117" s="33"/>
      <c r="AU117" s="33"/>
      <c r="AV117" s="33"/>
      <c r="AW117" s="33"/>
      <c r="AX117" s="35"/>
    </row>
    <row r="118" spans="1:50" ht="30" customHeight="1">
      <c r="A118" s="647" t="s">
        <v>48</v>
      </c>
      <c r="B118" s="648"/>
      <c r="C118" s="648"/>
      <c r="D118" s="648"/>
      <c r="E118" s="648"/>
      <c r="F118" s="649"/>
      <c r="G118" s="155" t="s">
        <v>231</v>
      </c>
      <c r="H118" s="156"/>
      <c r="I118" s="156"/>
      <c r="J118" s="156"/>
      <c r="K118" s="156"/>
      <c r="L118" s="156"/>
      <c r="M118" s="156"/>
      <c r="N118" s="156"/>
      <c r="O118" s="156"/>
      <c r="P118" s="156"/>
      <c r="Q118" s="156"/>
      <c r="R118" s="156"/>
      <c r="S118" s="156"/>
      <c r="T118" s="156"/>
      <c r="U118" s="156"/>
      <c r="V118" s="156"/>
      <c r="W118" s="156"/>
      <c r="X118" s="156"/>
      <c r="Y118" s="156"/>
      <c r="Z118" s="156"/>
      <c r="AA118" s="156"/>
      <c r="AB118" s="157"/>
      <c r="AC118" s="155" t="s">
        <v>258</v>
      </c>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8"/>
    </row>
    <row r="119" spans="1:50" ht="24.75" customHeight="1">
      <c r="A119" s="235"/>
      <c r="B119" s="236"/>
      <c r="C119" s="236"/>
      <c r="D119" s="236"/>
      <c r="E119" s="236"/>
      <c r="F119" s="237"/>
      <c r="G119" s="603" t="s">
        <v>21</v>
      </c>
      <c r="H119" s="438"/>
      <c r="I119" s="438"/>
      <c r="J119" s="438"/>
      <c r="K119" s="438"/>
      <c r="L119" s="104" t="s">
        <v>22</v>
      </c>
      <c r="M119" s="78"/>
      <c r="N119" s="78"/>
      <c r="O119" s="78"/>
      <c r="P119" s="78"/>
      <c r="Q119" s="78"/>
      <c r="R119" s="78"/>
      <c r="S119" s="78"/>
      <c r="T119" s="78"/>
      <c r="U119" s="78"/>
      <c r="V119" s="78"/>
      <c r="W119" s="78"/>
      <c r="X119" s="79"/>
      <c r="Y119" s="604" t="s">
        <v>23</v>
      </c>
      <c r="Z119" s="605"/>
      <c r="AA119" s="605"/>
      <c r="AB119" s="606"/>
      <c r="AC119" s="603" t="s">
        <v>21</v>
      </c>
      <c r="AD119" s="438"/>
      <c r="AE119" s="438"/>
      <c r="AF119" s="438"/>
      <c r="AG119" s="438"/>
      <c r="AH119" s="104" t="s">
        <v>22</v>
      </c>
      <c r="AI119" s="78"/>
      <c r="AJ119" s="78"/>
      <c r="AK119" s="78"/>
      <c r="AL119" s="78"/>
      <c r="AM119" s="78"/>
      <c r="AN119" s="78"/>
      <c r="AO119" s="78"/>
      <c r="AP119" s="78"/>
      <c r="AQ119" s="78"/>
      <c r="AR119" s="78"/>
      <c r="AS119" s="78"/>
      <c r="AT119" s="79"/>
      <c r="AU119" s="604" t="s">
        <v>23</v>
      </c>
      <c r="AV119" s="605"/>
      <c r="AW119" s="605"/>
      <c r="AX119" s="607"/>
    </row>
    <row r="120" spans="1:50" ht="24.75" customHeight="1">
      <c r="A120" s="235"/>
      <c r="B120" s="236"/>
      <c r="C120" s="236"/>
      <c r="D120" s="236"/>
      <c r="E120" s="236"/>
      <c r="F120" s="237"/>
      <c r="G120" s="152" t="s">
        <v>223</v>
      </c>
      <c r="H120" s="153"/>
      <c r="I120" s="153"/>
      <c r="J120" s="153"/>
      <c r="K120" s="154"/>
      <c r="L120" s="146" t="s">
        <v>224</v>
      </c>
      <c r="M120" s="147"/>
      <c r="N120" s="147"/>
      <c r="O120" s="147"/>
      <c r="P120" s="147"/>
      <c r="Q120" s="147"/>
      <c r="R120" s="147"/>
      <c r="S120" s="147"/>
      <c r="T120" s="147"/>
      <c r="U120" s="147"/>
      <c r="V120" s="147"/>
      <c r="W120" s="147"/>
      <c r="X120" s="148"/>
      <c r="Y120" s="149">
        <v>5.8260375</v>
      </c>
      <c r="Z120" s="150"/>
      <c r="AA120" s="150"/>
      <c r="AB120" s="151"/>
      <c r="AC120" s="152"/>
      <c r="AD120" s="153"/>
      <c r="AE120" s="153"/>
      <c r="AF120" s="153"/>
      <c r="AG120" s="154"/>
      <c r="AH120" s="146"/>
      <c r="AI120" s="147"/>
      <c r="AJ120" s="147"/>
      <c r="AK120" s="147"/>
      <c r="AL120" s="147"/>
      <c r="AM120" s="147"/>
      <c r="AN120" s="147"/>
      <c r="AO120" s="147"/>
      <c r="AP120" s="147"/>
      <c r="AQ120" s="147"/>
      <c r="AR120" s="147"/>
      <c r="AS120" s="147"/>
      <c r="AT120" s="148"/>
      <c r="AU120" s="608"/>
      <c r="AV120" s="609"/>
      <c r="AW120" s="609"/>
      <c r="AX120" s="612"/>
    </row>
    <row r="121" spans="1:50" ht="24.75" customHeight="1">
      <c r="A121" s="235"/>
      <c r="B121" s="236"/>
      <c r="C121" s="236"/>
      <c r="D121" s="236"/>
      <c r="E121" s="236"/>
      <c r="F121" s="237"/>
      <c r="G121" s="577" t="s">
        <v>225</v>
      </c>
      <c r="H121" s="131"/>
      <c r="I121" s="131"/>
      <c r="J121" s="131"/>
      <c r="K121" s="132"/>
      <c r="L121" s="115" t="s">
        <v>226</v>
      </c>
      <c r="M121" s="116"/>
      <c r="N121" s="116"/>
      <c r="O121" s="116"/>
      <c r="P121" s="116"/>
      <c r="Q121" s="116"/>
      <c r="R121" s="116"/>
      <c r="S121" s="116"/>
      <c r="T121" s="116"/>
      <c r="U121" s="116"/>
      <c r="V121" s="116"/>
      <c r="W121" s="116"/>
      <c r="X121" s="117"/>
      <c r="Y121" s="516">
        <v>0.06</v>
      </c>
      <c r="Z121" s="517"/>
      <c r="AA121" s="517"/>
      <c r="AB121" s="613"/>
      <c r="AC121" s="130"/>
      <c r="AD121" s="131"/>
      <c r="AE121" s="131"/>
      <c r="AF121" s="131"/>
      <c r="AG121" s="132"/>
      <c r="AH121" s="115"/>
      <c r="AI121" s="116"/>
      <c r="AJ121" s="116"/>
      <c r="AK121" s="116"/>
      <c r="AL121" s="116"/>
      <c r="AM121" s="116"/>
      <c r="AN121" s="116"/>
      <c r="AO121" s="116"/>
      <c r="AP121" s="116"/>
      <c r="AQ121" s="116"/>
      <c r="AR121" s="116"/>
      <c r="AS121" s="116"/>
      <c r="AT121" s="117"/>
      <c r="AU121" s="118"/>
      <c r="AV121" s="119"/>
      <c r="AW121" s="119"/>
      <c r="AX121" s="123"/>
    </row>
    <row r="122" spans="1:50" ht="24.75" customHeight="1">
      <c r="A122" s="235"/>
      <c r="B122" s="236"/>
      <c r="C122" s="236"/>
      <c r="D122" s="236"/>
      <c r="E122" s="236"/>
      <c r="F122" s="237"/>
      <c r="G122" s="577" t="s">
        <v>227</v>
      </c>
      <c r="H122" s="131"/>
      <c r="I122" s="131"/>
      <c r="J122" s="131"/>
      <c r="K122" s="132"/>
      <c r="L122" s="115" t="s">
        <v>228</v>
      </c>
      <c r="M122" s="116"/>
      <c r="N122" s="116"/>
      <c r="O122" s="116"/>
      <c r="P122" s="116"/>
      <c r="Q122" s="116"/>
      <c r="R122" s="116"/>
      <c r="S122" s="116"/>
      <c r="T122" s="116"/>
      <c r="U122" s="116"/>
      <c r="V122" s="116"/>
      <c r="W122" s="116"/>
      <c r="X122" s="117"/>
      <c r="Y122" s="516">
        <v>0.1595</v>
      </c>
      <c r="Z122" s="517"/>
      <c r="AA122" s="517"/>
      <c r="AB122" s="613"/>
      <c r="AC122" s="130"/>
      <c r="AD122" s="131"/>
      <c r="AE122" s="131"/>
      <c r="AF122" s="131"/>
      <c r="AG122" s="132"/>
      <c r="AH122" s="115"/>
      <c r="AI122" s="116"/>
      <c r="AJ122" s="116"/>
      <c r="AK122" s="116"/>
      <c r="AL122" s="116"/>
      <c r="AM122" s="116"/>
      <c r="AN122" s="116"/>
      <c r="AO122" s="116"/>
      <c r="AP122" s="116"/>
      <c r="AQ122" s="116"/>
      <c r="AR122" s="116"/>
      <c r="AS122" s="116"/>
      <c r="AT122" s="117"/>
      <c r="AU122" s="118"/>
      <c r="AV122" s="119"/>
      <c r="AW122" s="119"/>
      <c r="AX122" s="123"/>
    </row>
    <row r="123" spans="1:50" ht="24.75" customHeight="1">
      <c r="A123" s="235"/>
      <c r="B123" s="236"/>
      <c r="C123" s="236"/>
      <c r="D123" s="236"/>
      <c r="E123" s="236"/>
      <c r="F123" s="237"/>
      <c r="G123" s="577" t="s">
        <v>229</v>
      </c>
      <c r="H123" s="131"/>
      <c r="I123" s="131"/>
      <c r="J123" s="131"/>
      <c r="K123" s="132"/>
      <c r="L123" s="115" t="s">
        <v>239</v>
      </c>
      <c r="M123" s="116"/>
      <c r="N123" s="116"/>
      <c r="O123" s="116"/>
      <c r="P123" s="116"/>
      <c r="Q123" s="116"/>
      <c r="R123" s="116"/>
      <c r="S123" s="116"/>
      <c r="T123" s="116"/>
      <c r="U123" s="116"/>
      <c r="V123" s="116"/>
      <c r="W123" s="116"/>
      <c r="X123" s="117"/>
      <c r="Y123" s="516">
        <v>0.62818</v>
      </c>
      <c r="Z123" s="517"/>
      <c r="AA123" s="517"/>
      <c r="AB123" s="613"/>
      <c r="AC123" s="130"/>
      <c r="AD123" s="131"/>
      <c r="AE123" s="131"/>
      <c r="AF123" s="131"/>
      <c r="AG123" s="132"/>
      <c r="AH123" s="115"/>
      <c r="AI123" s="116"/>
      <c r="AJ123" s="116"/>
      <c r="AK123" s="116"/>
      <c r="AL123" s="116"/>
      <c r="AM123" s="116"/>
      <c r="AN123" s="116"/>
      <c r="AO123" s="116"/>
      <c r="AP123" s="116"/>
      <c r="AQ123" s="116"/>
      <c r="AR123" s="116"/>
      <c r="AS123" s="116"/>
      <c r="AT123" s="117"/>
      <c r="AU123" s="118"/>
      <c r="AV123" s="119"/>
      <c r="AW123" s="119"/>
      <c r="AX123" s="123"/>
    </row>
    <row r="124" spans="1:50" ht="24.75" customHeight="1">
      <c r="A124" s="235"/>
      <c r="B124" s="236"/>
      <c r="C124" s="236"/>
      <c r="D124" s="236"/>
      <c r="E124" s="236"/>
      <c r="F124" s="237"/>
      <c r="G124" s="577" t="s">
        <v>240</v>
      </c>
      <c r="H124" s="131"/>
      <c r="I124" s="131"/>
      <c r="J124" s="131"/>
      <c r="K124" s="132"/>
      <c r="L124" s="115" t="s">
        <v>230</v>
      </c>
      <c r="M124" s="116"/>
      <c r="N124" s="116"/>
      <c r="O124" s="116"/>
      <c r="P124" s="116"/>
      <c r="Q124" s="116"/>
      <c r="R124" s="116"/>
      <c r="S124" s="116"/>
      <c r="T124" s="116"/>
      <c r="U124" s="116"/>
      <c r="V124" s="116"/>
      <c r="W124" s="116"/>
      <c r="X124" s="117"/>
      <c r="Y124" s="516">
        <v>0.13</v>
      </c>
      <c r="Z124" s="517"/>
      <c r="AA124" s="517"/>
      <c r="AB124" s="517"/>
      <c r="AC124" s="130"/>
      <c r="AD124" s="131"/>
      <c r="AE124" s="131"/>
      <c r="AF124" s="131"/>
      <c r="AG124" s="132"/>
      <c r="AH124" s="115"/>
      <c r="AI124" s="116"/>
      <c r="AJ124" s="116"/>
      <c r="AK124" s="116"/>
      <c r="AL124" s="116"/>
      <c r="AM124" s="116"/>
      <c r="AN124" s="116"/>
      <c r="AO124" s="116"/>
      <c r="AP124" s="116"/>
      <c r="AQ124" s="116"/>
      <c r="AR124" s="116"/>
      <c r="AS124" s="116"/>
      <c r="AT124" s="117"/>
      <c r="AU124" s="118"/>
      <c r="AV124" s="119"/>
      <c r="AW124" s="119"/>
      <c r="AX124" s="123"/>
    </row>
    <row r="125" spans="1:50" ht="24.75" customHeight="1">
      <c r="A125" s="235"/>
      <c r="B125" s="236"/>
      <c r="C125" s="236"/>
      <c r="D125" s="236"/>
      <c r="E125" s="236"/>
      <c r="F125" s="237"/>
      <c r="G125" s="577" t="s">
        <v>241</v>
      </c>
      <c r="H125" s="131"/>
      <c r="I125" s="131"/>
      <c r="J125" s="131"/>
      <c r="K125" s="132"/>
      <c r="L125" s="115" t="s">
        <v>242</v>
      </c>
      <c r="M125" s="116"/>
      <c r="N125" s="116"/>
      <c r="O125" s="116"/>
      <c r="P125" s="116"/>
      <c r="Q125" s="116"/>
      <c r="R125" s="116"/>
      <c r="S125" s="116"/>
      <c r="T125" s="116"/>
      <c r="U125" s="116"/>
      <c r="V125" s="116"/>
      <c r="W125" s="116"/>
      <c r="X125" s="117"/>
      <c r="Y125" s="516">
        <v>0.0625</v>
      </c>
      <c r="Z125" s="517"/>
      <c r="AA125" s="517"/>
      <c r="AB125" s="517"/>
      <c r="AC125" s="130"/>
      <c r="AD125" s="131"/>
      <c r="AE125" s="131"/>
      <c r="AF125" s="131"/>
      <c r="AG125" s="132"/>
      <c r="AH125" s="115"/>
      <c r="AI125" s="116"/>
      <c r="AJ125" s="116"/>
      <c r="AK125" s="116"/>
      <c r="AL125" s="116"/>
      <c r="AM125" s="116"/>
      <c r="AN125" s="116"/>
      <c r="AO125" s="116"/>
      <c r="AP125" s="116"/>
      <c r="AQ125" s="116"/>
      <c r="AR125" s="116"/>
      <c r="AS125" s="116"/>
      <c r="AT125" s="117"/>
      <c r="AU125" s="118"/>
      <c r="AV125" s="119"/>
      <c r="AW125" s="119"/>
      <c r="AX125" s="123"/>
    </row>
    <row r="126" spans="1:50" ht="24.75" customHeight="1">
      <c r="A126" s="235"/>
      <c r="B126" s="236"/>
      <c r="C126" s="236"/>
      <c r="D126" s="236"/>
      <c r="E126" s="236"/>
      <c r="F126" s="237"/>
      <c r="G126" s="577" t="s">
        <v>243</v>
      </c>
      <c r="H126" s="131"/>
      <c r="I126" s="131"/>
      <c r="J126" s="131"/>
      <c r="K126" s="132"/>
      <c r="L126" s="115"/>
      <c r="M126" s="116"/>
      <c r="N126" s="116"/>
      <c r="O126" s="116"/>
      <c r="P126" s="116"/>
      <c r="Q126" s="116"/>
      <c r="R126" s="116"/>
      <c r="S126" s="116"/>
      <c r="T126" s="116"/>
      <c r="U126" s="116"/>
      <c r="V126" s="116"/>
      <c r="W126" s="116"/>
      <c r="X126" s="117"/>
      <c r="Y126" s="516">
        <v>1.1337825</v>
      </c>
      <c r="Z126" s="517"/>
      <c r="AA126" s="517"/>
      <c r="AB126" s="517"/>
      <c r="AC126" s="130"/>
      <c r="AD126" s="131"/>
      <c r="AE126" s="131"/>
      <c r="AF126" s="131"/>
      <c r="AG126" s="132"/>
      <c r="AH126" s="115"/>
      <c r="AI126" s="116"/>
      <c r="AJ126" s="116"/>
      <c r="AK126" s="116"/>
      <c r="AL126" s="116"/>
      <c r="AM126" s="116"/>
      <c r="AN126" s="116"/>
      <c r="AO126" s="116"/>
      <c r="AP126" s="116"/>
      <c r="AQ126" s="116"/>
      <c r="AR126" s="116"/>
      <c r="AS126" s="116"/>
      <c r="AT126" s="117"/>
      <c r="AU126" s="118"/>
      <c r="AV126" s="119"/>
      <c r="AW126" s="119"/>
      <c r="AX126" s="123"/>
    </row>
    <row r="127" spans="1:50" ht="24.75" customHeight="1">
      <c r="A127" s="235"/>
      <c r="B127" s="236"/>
      <c r="C127" s="236"/>
      <c r="D127" s="236"/>
      <c r="E127" s="236"/>
      <c r="F127" s="237"/>
      <c r="G127" s="614" t="s">
        <v>244</v>
      </c>
      <c r="H127" s="592"/>
      <c r="I127" s="592"/>
      <c r="J127" s="592"/>
      <c r="K127" s="593"/>
      <c r="L127" s="594"/>
      <c r="M127" s="595"/>
      <c r="N127" s="595"/>
      <c r="O127" s="595"/>
      <c r="P127" s="595"/>
      <c r="Q127" s="595"/>
      <c r="R127" s="595"/>
      <c r="S127" s="595"/>
      <c r="T127" s="595"/>
      <c r="U127" s="595"/>
      <c r="V127" s="595"/>
      <c r="W127" s="595"/>
      <c r="X127" s="596"/>
      <c r="Y127" s="615">
        <v>0.4</v>
      </c>
      <c r="Z127" s="616"/>
      <c r="AA127" s="616"/>
      <c r="AB127" s="616"/>
      <c r="AC127" s="591"/>
      <c r="AD127" s="592"/>
      <c r="AE127" s="592"/>
      <c r="AF127" s="592"/>
      <c r="AG127" s="593"/>
      <c r="AH127" s="594"/>
      <c r="AI127" s="595"/>
      <c r="AJ127" s="595"/>
      <c r="AK127" s="595"/>
      <c r="AL127" s="595"/>
      <c r="AM127" s="595"/>
      <c r="AN127" s="595"/>
      <c r="AO127" s="595"/>
      <c r="AP127" s="595"/>
      <c r="AQ127" s="595"/>
      <c r="AR127" s="595"/>
      <c r="AS127" s="595"/>
      <c r="AT127" s="596"/>
      <c r="AU127" s="124"/>
      <c r="AV127" s="125"/>
      <c r="AW127" s="125"/>
      <c r="AX127" s="126"/>
    </row>
    <row r="128" spans="1:50" ht="24.75" customHeight="1" thickBot="1">
      <c r="A128" s="235"/>
      <c r="B128" s="236"/>
      <c r="C128" s="236"/>
      <c r="D128" s="236"/>
      <c r="E128" s="236"/>
      <c r="F128" s="237"/>
      <c r="G128" s="597" t="s">
        <v>24</v>
      </c>
      <c r="H128" s="78"/>
      <c r="I128" s="78"/>
      <c r="J128" s="78"/>
      <c r="K128" s="78"/>
      <c r="L128" s="598"/>
      <c r="M128" s="243"/>
      <c r="N128" s="243"/>
      <c r="O128" s="243"/>
      <c r="P128" s="243"/>
      <c r="Q128" s="243"/>
      <c r="R128" s="243"/>
      <c r="S128" s="243"/>
      <c r="T128" s="243"/>
      <c r="U128" s="243"/>
      <c r="V128" s="243"/>
      <c r="W128" s="243"/>
      <c r="X128" s="244"/>
      <c r="Y128" s="599">
        <v>8.4</v>
      </c>
      <c r="Z128" s="600"/>
      <c r="AA128" s="600"/>
      <c r="AB128" s="601"/>
      <c r="AC128" s="597" t="s">
        <v>24</v>
      </c>
      <c r="AD128" s="78"/>
      <c r="AE128" s="78"/>
      <c r="AF128" s="78"/>
      <c r="AG128" s="78"/>
      <c r="AH128" s="598"/>
      <c r="AI128" s="243"/>
      <c r="AJ128" s="243"/>
      <c r="AK128" s="243"/>
      <c r="AL128" s="243"/>
      <c r="AM128" s="243"/>
      <c r="AN128" s="243"/>
      <c r="AO128" s="243"/>
      <c r="AP128" s="243"/>
      <c r="AQ128" s="243"/>
      <c r="AR128" s="243"/>
      <c r="AS128" s="243"/>
      <c r="AT128" s="244"/>
      <c r="AU128" s="599">
        <v>5.5</v>
      </c>
      <c r="AV128" s="600"/>
      <c r="AW128" s="600"/>
      <c r="AX128" s="602"/>
    </row>
    <row r="129" spans="1:50" ht="30" customHeight="1">
      <c r="A129" s="235"/>
      <c r="B129" s="236"/>
      <c r="C129" s="236"/>
      <c r="D129" s="236"/>
      <c r="E129" s="236"/>
      <c r="F129" s="237"/>
      <c r="G129" s="155" t="s">
        <v>245</v>
      </c>
      <c r="H129" s="156"/>
      <c r="I129" s="156"/>
      <c r="J129" s="156"/>
      <c r="K129" s="156"/>
      <c r="L129" s="156"/>
      <c r="M129" s="156"/>
      <c r="N129" s="156"/>
      <c r="O129" s="156"/>
      <c r="P129" s="156"/>
      <c r="Q129" s="156"/>
      <c r="R129" s="156"/>
      <c r="S129" s="156"/>
      <c r="T129" s="156"/>
      <c r="U129" s="156"/>
      <c r="V129" s="156"/>
      <c r="W129" s="156"/>
      <c r="X129" s="156"/>
      <c r="Y129" s="156"/>
      <c r="Z129" s="156"/>
      <c r="AA129" s="156"/>
      <c r="AB129" s="157"/>
      <c r="AC129" s="574" t="s">
        <v>259</v>
      </c>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5.5" customHeight="1">
      <c r="A130" s="235"/>
      <c r="B130" s="236"/>
      <c r="C130" s="236"/>
      <c r="D130" s="236"/>
      <c r="E130" s="236"/>
      <c r="F130" s="237"/>
      <c r="G130" s="603" t="s">
        <v>21</v>
      </c>
      <c r="H130" s="438"/>
      <c r="I130" s="438"/>
      <c r="J130" s="438"/>
      <c r="K130" s="438"/>
      <c r="L130" s="104" t="s">
        <v>22</v>
      </c>
      <c r="M130" s="78"/>
      <c r="N130" s="78"/>
      <c r="O130" s="78"/>
      <c r="P130" s="78"/>
      <c r="Q130" s="78"/>
      <c r="R130" s="78"/>
      <c r="S130" s="78"/>
      <c r="T130" s="78"/>
      <c r="U130" s="78"/>
      <c r="V130" s="78"/>
      <c r="W130" s="78"/>
      <c r="X130" s="79"/>
      <c r="Y130" s="604" t="s">
        <v>23</v>
      </c>
      <c r="Z130" s="605"/>
      <c r="AA130" s="605"/>
      <c r="AB130" s="606"/>
      <c r="AC130" s="603" t="s">
        <v>21</v>
      </c>
      <c r="AD130" s="438"/>
      <c r="AE130" s="438"/>
      <c r="AF130" s="438"/>
      <c r="AG130" s="438"/>
      <c r="AH130" s="104" t="s">
        <v>22</v>
      </c>
      <c r="AI130" s="78"/>
      <c r="AJ130" s="78"/>
      <c r="AK130" s="78"/>
      <c r="AL130" s="78"/>
      <c r="AM130" s="78"/>
      <c r="AN130" s="78"/>
      <c r="AO130" s="78"/>
      <c r="AP130" s="78"/>
      <c r="AQ130" s="78"/>
      <c r="AR130" s="78"/>
      <c r="AS130" s="78"/>
      <c r="AT130" s="79"/>
      <c r="AU130" s="604" t="s">
        <v>23</v>
      </c>
      <c r="AV130" s="605"/>
      <c r="AW130" s="605"/>
      <c r="AX130" s="607"/>
    </row>
    <row r="131" spans="1:50" ht="24.75" customHeight="1">
      <c r="A131" s="235"/>
      <c r="B131" s="236"/>
      <c r="C131" s="236"/>
      <c r="D131" s="236"/>
      <c r="E131" s="236"/>
      <c r="F131" s="237"/>
      <c r="G131" s="617" t="s">
        <v>220</v>
      </c>
      <c r="H131" s="407"/>
      <c r="I131" s="407"/>
      <c r="J131" s="407"/>
      <c r="K131" s="618"/>
      <c r="L131" s="619" t="s">
        <v>232</v>
      </c>
      <c r="M131" s="620"/>
      <c r="N131" s="620"/>
      <c r="O131" s="620"/>
      <c r="P131" s="620"/>
      <c r="Q131" s="620"/>
      <c r="R131" s="620"/>
      <c r="S131" s="620"/>
      <c r="T131" s="620"/>
      <c r="U131" s="620"/>
      <c r="V131" s="620"/>
      <c r="W131" s="620"/>
      <c r="X131" s="621"/>
      <c r="Y131" s="622">
        <v>1.09</v>
      </c>
      <c r="Z131" s="623"/>
      <c r="AA131" s="623"/>
      <c r="AB131" s="624"/>
      <c r="AC131" s="152" t="s">
        <v>220</v>
      </c>
      <c r="AD131" s="153"/>
      <c r="AE131" s="153"/>
      <c r="AF131" s="153"/>
      <c r="AG131" s="154"/>
      <c r="AH131" s="146" t="s">
        <v>260</v>
      </c>
      <c r="AI131" s="147"/>
      <c r="AJ131" s="147"/>
      <c r="AK131" s="147"/>
      <c r="AL131" s="147"/>
      <c r="AM131" s="147"/>
      <c r="AN131" s="147"/>
      <c r="AO131" s="147"/>
      <c r="AP131" s="147"/>
      <c r="AQ131" s="147"/>
      <c r="AR131" s="147"/>
      <c r="AS131" s="147"/>
      <c r="AT131" s="148"/>
      <c r="AU131" s="625">
        <v>2</v>
      </c>
      <c r="AV131" s="150"/>
      <c r="AW131" s="150"/>
      <c r="AX131" s="626"/>
    </row>
    <row r="132" spans="1:50" ht="24.75" customHeight="1">
      <c r="A132" s="235"/>
      <c r="B132" s="236"/>
      <c r="C132" s="236"/>
      <c r="D132" s="236"/>
      <c r="E132" s="236"/>
      <c r="F132" s="237"/>
      <c r="G132" s="586" t="s">
        <v>228</v>
      </c>
      <c r="H132" s="94"/>
      <c r="I132" s="94"/>
      <c r="J132" s="94"/>
      <c r="K132" s="310"/>
      <c r="L132" s="587" t="s">
        <v>233</v>
      </c>
      <c r="M132" s="588"/>
      <c r="N132" s="588"/>
      <c r="O132" s="588"/>
      <c r="P132" s="588"/>
      <c r="Q132" s="588"/>
      <c r="R132" s="588"/>
      <c r="S132" s="588"/>
      <c r="T132" s="588"/>
      <c r="U132" s="588"/>
      <c r="V132" s="588"/>
      <c r="W132" s="588"/>
      <c r="X132" s="589"/>
      <c r="Y132" s="578">
        <v>0.37</v>
      </c>
      <c r="Z132" s="579"/>
      <c r="AA132" s="579"/>
      <c r="AB132" s="580"/>
      <c r="AC132" s="577" t="s">
        <v>261</v>
      </c>
      <c r="AD132" s="131"/>
      <c r="AE132" s="131"/>
      <c r="AF132" s="131"/>
      <c r="AG132" s="132"/>
      <c r="AH132" s="115" t="s">
        <v>262</v>
      </c>
      <c r="AI132" s="116"/>
      <c r="AJ132" s="116"/>
      <c r="AK132" s="116"/>
      <c r="AL132" s="116"/>
      <c r="AM132" s="116"/>
      <c r="AN132" s="116"/>
      <c r="AO132" s="116"/>
      <c r="AP132" s="116"/>
      <c r="AQ132" s="116"/>
      <c r="AR132" s="116"/>
      <c r="AS132" s="116"/>
      <c r="AT132" s="117"/>
      <c r="AU132" s="516">
        <v>0</v>
      </c>
      <c r="AV132" s="517"/>
      <c r="AW132" s="517"/>
      <c r="AX132" s="581"/>
    </row>
    <row r="133" spans="1:50" ht="24.75" customHeight="1">
      <c r="A133" s="235"/>
      <c r="B133" s="236"/>
      <c r="C133" s="236"/>
      <c r="D133" s="236"/>
      <c r="E133" s="236"/>
      <c r="F133" s="237"/>
      <c r="G133" s="586" t="s">
        <v>229</v>
      </c>
      <c r="H133" s="94"/>
      <c r="I133" s="94"/>
      <c r="J133" s="94"/>
      <c r="K133" s="310"/>
      <c r="L133" s="587" t="s">
        <v>234</v>
      </c>
      <c r="M133" s="588"/>
      <c r="N133" s="588"/>
      <c r="O133" s="588"/>
      <c r="P133" s="588"/>
      <c r="Q133" s="588"/>
      <c r="R133" s="588"/>
      <c r="S133" s="588"/>
      <c r="T133" s="588"/>
      <c r="U133" s="588"/>
      <c r="V133" s="588"/>
      <c r="W133" s="588"/>
      <c r="X133" s="589"/>
      <c r="Y133" s="578">
        <v>0.12</v>
      </c>
      <c r="Z133" s="579"/>
      <c r="AA133" s="579"/>
      <c r="AB133" s="580"/>
      <c r="AC133" s="577" t="s">
        <v>228</v>
      </c>
      <c r="AD133" s="131"/>
      <c r="AE133" s="131"/>
      <c r="AF133" s="131"/>
      <c r="AG133" s="132"/>
      <c r="AH133" s="115" t="s">
        <v>263</v>
      </c>
      <c r="AI133" s="116"/>
      <c r="AJ133" s="116"/>
      <c r="AK133" s="116"/>
      <c r="AL133" s="116"/>
      <c r="AM133" s="116"/>
      <c r="AN133" s="116"/>
      <c r="AO133" s="116"/>
      <c r="AP133" s="116"/>
      <c r="AQ133" s="116"/>
      <c r="AR133" s="116"/>
      <c r="AS133" s="116"/>
      <c r="AT133" s="117"/>
      <c r="AU133" s="516">
        <v>0</v>
      </c>
      <c r="AV133" s="517"/>
      <c r="AW133" s="517"/>
      <c r="AX133" s="581"/>
    </row>
    <row r="134" spans="1:50" ht="24.75" customHeight="1">
      <c r="A134" s="235"/>
      <c r="B134" s="236"/>
      <c r="C134" s="236"/>
      <c r="D134" s="236"/>
      <c r="E134" s="236"/>
      <c r="F134" s="237"/>
      <c r="G134" s="586" t="s">
        <v>235</v>
      </c>
      <c r="H134" s="94"/>
      <c r="I134" s="94"/>
      <c r="J134" s="94"/>
      <c r="K134" s="310"/>
      <c r="L134" s="587" t="s">
        <v>236</v>
      </c>
      <c r="M134" s="588"/>
      <c r="N134" s="588"/>
      <c r="O134" s="588"/>
      <c r="P134" s="588"/>
      <c r="Q134" s="588"/>
      <c r="R134" s="588"/>
      <c r="S134" s="588"/>
      <c r="T134" s="588"/>
      <c r="U134" s="588"/>
      <c r="V134" s="588"/>
      <c r="W134" s="588"/>
      <c r="X134" s="589"/>
      <c r="Y134" s="578">
        <v>0.01</v>
      </c>
      <c r="Z134" s="579"/>
      <c r="AA134" s="579"/>
      <c r="AB134" s="580"/>
      <c r="AC134" s="577" t="s">
        <v>264</v>
      </c>
      <c r="AD134" s="131"/>
      <c r="AE134" s="131"/>
      <c r="AF134" s="131"/>
      <c r="AG134" s="132"/>
      <c r="AH134" s="115" t="s">
        <v>265</v>
      </c>
      <c r="AI134" s="116"/>
      <c r="AJ134" s="116"/>
      <c r="AK134" s="116"/>
      <c r="AL134" s="116"/>
      <c r="AM134" s="116"/>
      <c r="AN134" s="116"/>
      <c r="AO134" s="116"/>
      <c r="AP134" s="116"/>
      <c r="AQ134" s="116"/>
      <c r="AR134" s="116"/>
      <c r="AS134" s="116"/>
      <c r="AT134" s="117"/>
      <c r="AU134" s="516">
        <v>0</v>
      </c>
      <c r="AV134" s="517"/>
      <c r="AW134" s="517"/>
      <c r="AX134" s="581"/>
    </row>
    <row r="135" spans="1:50" ht="24.75" customHeight="1">
      <c r="A135" s="235"/>
      <c r="B135" s="236"/>
      <c r="C135" s="236"/>
      <c r="D135" s="236"/>
      <c r="E135" s="236"/>
      <c r="F135" s="237"/>
      <c r="G135" s="586" t="s">
        <v>237</v>
      </c>
      <c r="H135" s="94"/>
      <c r="I135" s="94"/>
      <c r="J135" s="94"/>
      <c r="K135" s="310"/>
      <c r="L135" s="587"/>
      <c r="M135" s="588"/>
      <c r="N135" s="588"/>
      <c r="O135" s="588"/>
      <c r="P135" s="588"/>
      <c r="Q135" s="588"/>
      <c r="R135" s="588"/>
      <c r="S135" s="588"/>
      <c r="T135" s="588"/>
      <c r="U135" s="588"/>
      <c r="V135" s="588"/>
      <c r="W135" s="588"/>
      <c r="X135" s="589"/>
      <c r="Y135" s="578">
        <v>0.15</v>
      </c>
      <c r="Z135" s="579"/>
      <c r="AA135" s="579"/>
      <c r="AB135" s="580"/>
      <c r="AC135" s="577" t="s">
        <v>266</v>
      </c>
      <c r="AD135" s="131"/>
      <c r="AE135" s="131"/>
      <c r="AF135" s="131"/>
      <c r="AG135" s="132"/>
      <c r="AH135" s="115" t="s">
        <v>267</v>
      </c>
      <c r="AI135" s="116"/>
      <c r="AJ135" s="116"/>
      <c r="AK135" s="116"/>
      <c r="AL135" s="116"/>
      <c r="AM135" s="116"/>
      <c r="AN135" s="116"/>
      <c r="AO135" s="116"/>
      <c r="AP135" s="116"/>
      <c r="AQ135" s="116"/>
      <c r="AR135" s="116"/>
      <c r="AS135" s="116"/>
      <c r="AT135" s="117"/>
      <c r="AU135" s="516">
        <v>0</v>
      </c>
      <c r="AV135" s="517"/>
      <c r="AW135" s="517"/>
      <c r="AX135" s="581"/>
    </row>
    <row r="136" spans="1:50" ht="24.75" customHeight="1">
      <c r="A136" s="235"/>
      <c r="B136" s="236"/>
      <c r="C136" s="236"/>
      <c r="D136" s="236"/>
      <c r="E136" s="236"/>
      <c r="F136" s="237"/>
      <c r="G136" s="586" t="s">
        <v>221</v>
      </c>
      <c r="H136" s="94"/>
      <c r="I136" s="94"/>
      <c r="J136" s="94"/>
      <c r="K136" s="310"/>
      <c r="L136" s="587"/>
      <c r="M136" s="588"/>
      <c r="N136" s="588"/>
      <c r="O136" s="588"/>
      <c r="P136" s="588"/>
      <c r="Q136" s="588"/>
      <c r="R136" s="588"/>
      <c r="S136" s="588"/>
      <c r="T136" s="588"/>
      <c r="U136" s="588"/>
      <c r="V136" s="588"/>
      <c r="W136" s="588"/>
      <c r="X136" s="589"/>
      <c r="Y136" s="578">
        <v>0.09</v>
      </c>
      <c r="Z136" s="579"/>
      <c r="AA136" s="579"/>
      <c r="AB136" s="580"/>
      <c r="AC136" s="577" t="s">
        <v>268</v>
      </c>
      <c r="AD136" s="131"/>
      <c r="AE136" s="131"/>
      <c r="AF136" s="131"/>
      <c r="AG136" s="132"/>
      <c r="AH136" s="115" t="s">
        <v>269</v>
      </c>
      <c r="AI136" s="116"/>
      <c r="AJ136" s="116"/>
      <c r="AK136" s="116"/>
      <c r="AL136" s="116"/>
      <c r="AM136" s="116"/>
      <c r="AN136" s="116"/>
      <c r="AO136" s="116"/>
      <c r="AP136" s="116"/>
      <c r="AQ136" s="116"/>
      <c r="AR136" s="116"/>
      <c r="AS136" s="116"/>
      <c r="AT136" s="117"/>
      <c r="AU136" s="516">
        <v>1</v>
      </c>
      <c r="AV136" s="517"/>
      <c r="AW136" s="517"/>
      <c r="AX136" s="581"/>
    </row>
    <row r="137" spans="1:50" ht="24.75" customHeight="1">
      <c r="A137" s="235"/>
      <c r="B137" s="236"/>
      <c r="C137" s="236"/>
      <c r="D137" s="236"/>
      <c r="E137" s="236"/>
      <c r="F137" s="237"/>
      <c r="G137" s="590"/>
      <c r="H137" s="94"/>
      <c r="I137" s="94"/>
      <c r="J137" s="94"/>
      <c r="K137" s="310"/>
      <c r="L137" s="587"/>
      <c r="M137" s="588"/>
      <c r="N137" s="588"/>
      <c r="O137" s="588"/>
      <c r="P137" s="588"/>
      <c r="Q137" s="588"/>
      <c r="R137" s="588"/>
      <c r="S137" s="588"/>
      <c r="T137" s="588"/>
      <c r="U137" s="588"/>
      <c r="V137" s="588"/>
      <c r="W137" s="588"/>
      <c r="X137" s="589"/>
      <c r="Y137" s="578"/>
      <c r="Z137" s="579"/>
      <c r="AA137" s="579"/>
      <c r="AB137" s="579"/>
      <c r="AC137" s="577" t="s">
        <v>270</v>
      </c>
      <c r="AD137" s="131"/>
      <c r="AE137" s="131"/>
      <c r="AF137" s="131"/>
      <c r="AG137" s="132"/>
      <c r="AH137" s="115" t="s">
        <v>271</v>
      </c>
      <c r="AI137" s="116"/>
      <c r="AJ137" s="116"/>
      <c r="AK137" s="116"/>
      <c r="AL137" s="116"/>
      <c r="AM137" s="116"/>
      <c r="AN137" s="116"/>
      <c r="AO137" s="116"/>
      <c r="AP137" s="116"/>
      <c r="AQ137" s="116"/>
      <c r="AR137" s="116"/>
      <c r="AS137" s="116"/>
      <c r="AT137" s="117"/>
      <c r="AU137" s="516">
        <v>1</v>
      </c>
      <c r="AV137" s="517"/>
      <c r="AW137" s="517"/>
      <c r="AX137" s="581"/>
    </row>
    <row r="138" spans="1:50" ht="24.75" customHeight="1">
      <c r="A138" s="235"/>
      <c r="B138" s="236"/>
      <c r="C138" s="236"/>
      <c r="D138" s="236"/>
      <c r="E138" s="236"/>
      <c r="F138" s="237"/>
      <c r="G138" s="627"/>
      <c r="H138" s="414"/>
      <c r="I138" s="414"/>
      <c r="J138" s="414"/>
      <c r="K138" s="628"/>
      <c r="L138" s="629"/>
      <c r="M138" s="630"/>
      <c r="N138" s="630"/>
      <c r="O138" s="630"/>
      <c r="P138" s="630"/>
      <c r="Q138" s="630"/>
      <c r="R138" s="630"/>
      <c r="S138" s="630"/>
      <c r="T138" s="630"/>
      <c r="U138" s="630"/>
      <c r="V138" s="630"/>
      <c r="W138" s="630"/>
      <c r="X138" s="631"/>
      <c r="Y138" s="632"/>
      <c r="Z138" s="633"/>
      <c r="AA138" s="633"/>
      <c r="AB138" s="633"/>
      <c r="AC138" s="634" t="s">
        <v>272</v>
      </c>
      <c r="AD138" s="592"/>
      <c r="AE138" s="592"/>
      <c r="AF138" s="592"/>
      <c r="AG138" s="593"/>
      <c r="AH138" s="594"/>
      <c r="AI138" s="595"/>
      <c r="AJ138" s="595"/>
      <c r="AK138" s="595"/>
      <c r="AL138" s="595"/>
      <c r="AM138" s="595"/>
      <c r="AN138" s="595"/>
      <c r="AO138" s="595"/>
      <c r="AP138" s="595"/>
      <c r="AQ138" s="595"/>
      <c r="AR138" s="595"/>
      <c r="AS138" s="595"/>
      <c r="AT138" s="596"/>
      <c r="AU138" s="615">
        <v>0</v>
      </c>
      <c r="AV138" s="616"/>
      <c r="AW138" s="616"/>
      <c r="AX138" s="635"/>
    </row>
    <row r="139" spans="1:50" ht="24.75" customHeight="1">
      <c r="A139" s="235"/>
      <c r="B139" s="236"/>
      <c r="C139" s="236"/>
      <c r="D139" s="236"/>
      <c r="E139" s="236"/>
      <c r="F139" s="237"/>
      <c r="G139" s="636" t="s">
        <v>24</v>
      </c>
      <c r="H139" s="105"/>
      <c r="I139" s="105"/>
      <c r="J139" s="105"/>
      <c r="K139" s="105"/>
      <c r="L139" s="637"/>
      <c r="M139" s="638"/>
      <c r="N139" s="638"/>
      <c r="O139" s="638"/>
      <c r="P139" s="638"/>
      <c r="Q139" s="638"/>
      <c r="R139" s="638"/>
      <c r="S139" s="638"/>
      <c r="T139" s="638"/>
      <c r="U139" s="638"/>
      <c r="V139" s="638"/>
      <c r="W139" s="638"/>
      <c r="X139" s="639"/>
      <c r="Y139" s="640">
        <f>SUM(Y131:AB138)</f>
        <v>1.83</v>
      </c>
      <c r="Z139" s="641"/>
      <c r="AA139" s="641"/>
      <c r="AB139" s="642"/>
      <c r="AC139" s="597" t="s">
        <v>24</v>
      </c>
      <c r="AD139" s="78"/>
      <c r="AE139" s="78"/>
      <c r="AF139" s="78"/>
      <c r="AG139" s="78"/>
      <c r="AH139" s="598"/>
      <c r="AI139" s="243"/>
      <c r="AJ139" s="243"/>
      <c r="AK139" s="243"/>
      <c r="AL139" s="243"/>
      <c r="AM139" s="243"/>
      <c r="AN139" s="243"/>
      <c r="AO139" s="243"/>
      <c r="AP139" s="243"/>
      <c r="AQ139" s="243"/>
      <c r="AR139" s="243"/>
      <c r="AS139" s="243"/>
      <c r="AT139" s="244"/>
      <c r="AU139" s="599">
        <f>SUM(AU131:AX138)</f>
        <v>4</v>
      </c>
      <c r="AV139" s="600"/>
      <c r="AW139" s="600"/>
      <c r="AX139" s="602"/>
    </row>
    <row r="140" spans="1:50" ht="30" customHeight="1">
      <c r="A140" s="235"/>
      <c r="B140" s="236"/>
      <c r="C140" s="236"/>
      <c r="D140" s="236"/>
      <c r="E140" s="236"/>
      <c r="F140" s="237"/>
      <c r="G140" s="582" t="s">
        <v>238</v>
      </c>
      <c r="H140" s="583"/>
      <c r="I140" s="583"/>
      <c r="J140" s="583"/>
      <c r="K140" s="583"/>
      <c r="L140" s="583"/>
      <c r="M140" s="583"/>
      <c r="N140" s="583"/>
      <c r="O140" s="583"/>
      <c r="P140" s="583"/>
      <c r="Q140" s="583"/>
      <c r="R140" s="583"/>
      <c r="S140" s="583"/>
      <c r="T140" s="583"/>
      <c r="U140" s="583"/>
      <c r="V140" s="583"/>
      <c r="W140" s="583"/>
      <c r="X140" s="583"/>
      <c r="Y140" s="583"/>
      <c r="Z140" s="583"/>
      <c r="AA140" s="583"/>
      <c r="AB140" s="584"/>
      <c r="AC140" s="582" t="s">
        <v>274</v>
      </c>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5"/>
    </row>
    <row r="141" spans="1:50" ht="24.75" customHeight="1">
      <c r="A141" s="235"/>
      <c r="B141" s="236"/>
      <c r="C141" s="236"/>
      <c r="D141" s="236"/>
      <c r="E141" s="236"/>
      <c r="F141" s="237"/>
      <c r="G141" s="603" t="s">
        <v>21</v>
      </c>
      <c r="H141" s="438"/>
      <c r="I141" s="438"/>
      <c r="J141" s="438"/>
      <c r="K141" s="438"/>
      <c r="L141" s="104" t="s">
        <v>22</v>
      </c>
      <c r="M141" s="78"/>
      <c r="N141" s="78"/>
      <c r="O141" s="78"/>
      <c r="P141" s="78"/>
      <c r="Q141" s="78"/>
      <c r="R141" s="78"/>
      <c r="S141" s="78"/>
      <c r="T141" s="78"/>
      <c r="U141" s="78"/>
      <c r="V141" s="78"/>
      <c r="W141" s="78"/>
      <c r="X141" s="79"/>
      <c r="Y141" s="604" t="s">
        <v>23</v>
      </c>
      <c r="Z141" s="605"/>
      <c r="AA141" s="605"/>
      <c r="AB141" s="606"/>
      <c r="AC141" s="603" t="s">
        <v>21</v>
      </c>
      <c r="AD141" s="438"/>
      <c r="AE141" s="438"/>
      <c r="AF141" s="438"/>
      <c r="AG141" s="438"/>
      <c r="AH141" s="104" t="s">
        <v>22</v>
      </c>
      <c r="AI141" s="78"/>
      <c r="AJ141" s="78"/>
      <c r="AK141" s="78"/>
      <c r="AL141" s="78"/>
      <c r="AM141" s="78"/>
      <c r="AN141" s="78"/>
      <c r="AO141" s="78"/>
      <c r="AP141" s="78"/>
      <c r="AQ141" s="78"/>
      <c r="AR141" s="78"/>
      <c r="AS141" s="78"/>
      <c r="AT141" s="79"/>
      <c r="AU141" s="604" t="s">
        <v>23</v>
      </c>
      <c r="AV141" s="605"/>
      <c r="AW141" s="605"/>
      <c r="AX141" s="607"/>
    </row>
    <row r="142" spans="1:50" ht="24.75" customHeight="1">
      <c r="A142" s="235"/>
      <c r="B142" s="236"/>
      <c r="C142" s="236"/>
      <c r="D142" s="236"/>
      <c r="E142" s="236"/>
      <c r="F142" s="237"/>
      <c r="G142" s="152"/>
      <c r="H142" s="153"/>
      <c r="I142" s="153"/>
      <c r="J142" s="153"/>
      <c r="K142" s="154"/>
      <c r="L142" s="146"/>
      <c r="M142" s="147"/>
      <c r="N142" s="147"/>
      <c r="O142" s="147"/>
      <c r="P142" s="147"/>
      <c r="Q142" s="147"/>
      <c r="R142" s="147"/>
      <c r="S142" s="147"/>
      <c r="T142" s="147"/>
      <c r="U142" s="147"/>
      <c r="V142" s="147"/>
      <c r="W142" s="147"/>
      <c r="X142" s="148"/>
      <c r="Y142" s="608"/>
      <c r="Z142" s="609"/>
      <c r="AA142" s="609"/>
      <c r="AB142" s="610"/>
      <c r="AC142" s="152"/>
      <c r="AD142" s="153"/>
      <c r="AE142" s="153"/>
      <c r="AF142" s="153"/>
      <c r="AG142" s="154"/>
      <c r="AH142" s="146"/>
      <c r="AI142" s="387"/>
      <c r="AJ142" s="387"/>
      <c r="AK142" s="387"/>
      <c r="AL142" s="387"/>
      <c r="AM142" s="387"/>
      <c r="AN142" s="387"/>
      <c r="AO142" s="387"/>
      <c r="AP142" s="387"/>
      <c r="AQ142" s="387"/>
      <c r="AR142" s="387"/>
      <c r="AS142" s="387"/>
      <c r="AT142" s="643"/>
      <c r="AU142" s="644"/>
      <c r="AV142" s="645"/>
      <c r="AW142" s="645"/>
      <c r="AX142" s="646"/>
    </row>
    <row r="143" spans="1:50" ht="24.75" customHeight="1">
      <c r="A143" s="235"/>
      <c r="B143" s="236"/>
      <c r="C143" s="236"/>
      <c r="D143" s="236"/>
      <c r="E143" s="236"/>
      <c r="F143" s="237"/>
      <c r="G143" s="130"/>
      <c r="H143" s="131"/>
      <c r="I143" s="131"/>
      <c r="J143" s="131"/>
      <c r="K143" s="132"/>
      <c r="L143" s="115"/>
      <c r="M143" s="116"/>
      <c r="N143" s="116"/>
      <c r="O143" s="116"/>
      <c r="P143" s="116"/>
      <c r="Q143" s="116"/>
      <c r="R143" s="116"/>
      <c r="S143" s="116"/>
      <c r="T143" s="116"/>
      <c r="U143" s="116"/>
      <c r="V143" s="116"/>
      <c r="W143" s="116"/>
      <c r="X143" s="117"/>
      <c r="Y143" s="118"/>
      <c r="Z143" s="119"/>
      <c r="AA143" s="119"/>
      <c r="AB143" s="133"/>
      <c r="AC143" s="130"/>
      <c r="AD143" s="131"/>
      <c r="AE143" s="131"/>
      <c r="AF143" s="131"/>
      <c r="AG143" s="132"/>
      <c r="AH143" s="115"/>
      <c r="AI143" s="116"/>
      <c r="AJ143" s="116"/>
      <c r="AK143" s="116"/>
      <c r="AL143" s="116"/>
      <c r="AM143" s="116"/>
      <c r="AN143" s="116"/>
      <c r="AO143" s="116"/>
      <c r="AP143" s="116"/>
      <c r="AQ143" s="116"/>
      <c r="AR143" s="116"/>
      <c r="AS143" s="116"/>
      <c r="AT143" s="117"/>
      <c r="AU143" s="118"/>
      <c r="AV143" s="119"/>
      <c r="AW143" s="119"/>
      <c r="AX143" s="123"/>
    </row>
    <row r="144" spans="1:50" ht="24.75" customHeight="1">
      <c r="A144" s="235"/>
      <c r="B144" s="236"/>
      <c r="C144" s="236"/>
      <c r="D144" s="236"/>
      <c r="E144" s="236"/>
      <c r="F144" s="237"/>
      <c r="G144" s="130"/>
      <c r="H144" s="131"/>
      <c r="I144" s="131"/>
      <c r="J144" s="131"/>
      <c r="K144" s="132"/>
      <c r="L144" s="115"/>
      <c r="M144" s="116"/>
      <c r="N144" s="116"/>
      <c r="O144" s="116"/>
      <c r="P144" s="116"/>
      <c r="Q144" s="116"/>
      <c r="R144" s="116"/>
      <c r="S144" s="116"/>
      <c r="T144" s="116"/>
      <c r="U144" s="116"/>
      <c r="V144" s="116"/>
      <c r="W144" s="116"/>
      <c r="X144" s="117"/>
      <c r="Y144" s="118"/>
      <c r="Z144" s="119"/>
      <c r="AA144" s="119"/>
      <c r="AB144" s="133"/>
      <c r="AC144" s="130"/>
      <c r="AD144" s="131"/>
      <c r="AE144" s="131"/>
      <c r="AF144" s="131"/>
      <c r="AG144" s="132"/>
      <c r="AH144" s="115"/>
      <c r="AI144" s="116"/>
      <c r="AJ144" s="116"/>
      <c r="AK144" s="116"/>
      <c r="AL144" s="116"/>
      <c r="AM144" s="116"/>
      <c r="AN144" s="116"/>
      <c r="AO144" s="116"/>
      <c r="AP144" s="116"/>
      <c r="AQ144" s="116"/>
      <c r="AR144" s="116"/>
      <c r="AS144" s="116"/>
      <c r="AT144" s="117"/>
      <c r="AU144" s="118"/>
      <c r="AV144" s="119"/>
      <c r="AW144" s="119"/>
      <c r="AX144" s="123"/>
    </row>
    <row r="145" spans="1:50" ht="24.75" customHeight="1">
      <c r="A145" s="235"/>
      <c r="B145" s="236"/>
      <c r="C145" s="236"/>
      <c r="D145" s="236"/>
      <c r="E145" s="236"/>
      <c r="F145" s="237"/>
      <c r="G145" s="130"/>
      <c r="H145" s="131"/>
      <c r="I145" s="131"/>
      <c r="J145" s="131"/>
      <c r="K145" s="132"/>
      <c r="L145" s="115"/>
      <c r="M145" s="116"/>
      <c r="N145" s="116"/>
      <c r="O145" s="116"/>
      <c r="P145" s="116"/>
      <c r="Q145" s="116"/>
      <c r="R145" s="116"/>
      <c r="S145" s="116"/>
      <c r="T145" s="116"/>
      <c r="U145" s="116"/>
      <c r="V145" s="116"/>
      <c r="W145" s="116"/>
      <c r="X145" s="117"/>
      <c r="Y145" s="118"/>
      <c r="Z145" s="119"/>
      <c r="AA145" s="119"/>
      <c r="AB145" s="133"/>
      <c r="AC145" s="130"/>
      <c r="AD145" s="131"/>
      <c r="AE145" s="131"/>
      <c r="AF145" s="131"/>
      <c r="AG145" s="132"/>
      <c r="AH145" s="115"/>
      <c r="AI145" s="116"/>
      <c r="AJ145" s="116"/>
      <c r="AK145" s="116"/>
      <c r="AL145" s="116"/>
      <c r="AM145" s="116"/>
      <c r="AN145" s="116"/>
      <c r="AO145" s="116"/>
      <c r="AP145" s="116"/>
      <c r="AQ145" s="116"/>
      <c r="AR145" s="116"/>
      <c r="AS145" s="116"/>
      <c r="AT145" s="117"/>
      <c r="AU145" s="118"/>
      <c r="AV145" s="119"/>
      <c r="AW145" s="119"/>
      <c r="AX145" s="123"/>
    </row>
    <row r="146" spans="1:50" ht="24.75" customHeight="1">
      <c r="A146" s="235"/>
      <c r="B146" s="236"/>
      <c r="C146" s="236"/>
      <c r="D146" s="236"/>
      <c r="E146" s="236"/>
      <c r="F146" s="237"/>
      <c r="G146" s="130"/>
      <c r="H146" s="131"/>
      <c r="I146" s="131"/>
      <c r="J146" s="131"/>
      <c r="K146" s="132"/>
      <c r="L146" s="115"/>
      <c r="M146" s="116"/>
      <c r="N146" s="116"/>
      <c r="O146" s="116"/>
      <c r="P146" s="116"/>
      <c r="Q146" s="116"/>
      <c r="R146" s="116"/>
      <c r="S146" s="116"/>
      <c r="T146" s="116"/>
      <c r="U146" s="116"/>
      <c r="V146" s="116"/>
      <c r="W146" s="116"/>
      <c r="X146" s="117"/>
      <c r="Y146" s="118"/>
      <c r="Z146" s="119"/>
      <c r="AA146" s="119"/>
      <c r="AB146" s="119"/>
      <c r="AC146" s="130"/>
      <c r="AD146" s="131"/>
      <c r="AE146" s="131"/>
      <c r="AF146" s="131"/>
      <c r="AG146" s="132"/>
      <c r="AH146" s="115"/>
      <c r="AI146" s="116"/>
      <c r="AJ146" s="116"/>
      <c r="AK146" s="116"/>
      <c r="AL146" s="116"/>
      <c r="AM146" s="116"/>
      <c r="AN146" s="116"/>
      <c r="AO146" s="116"/>
      <c r="AP146" s="116"/>
      <c r="AQ146" s="116"/>
      <c r="AR146" s="116"/>
      <c r="AS146" s="116"/>
      <c r="AT146" s="117"/>
      <c r="AU146" s="118"/>
      <c r="AV146" s="119"/>
      <c r="AW146" s="119"/>
      <c r="AX146" s="123"/>
    </row>
    <row r="147" spans="1:50" ht="24.75" customHeight="1">
      <c r="A147" s="235"/>
      <c r="B147" s="236"/>
      <c r="C147" s="236"/>
      <c r="D147" s="236"/>
      <c r="E147" s="236"/>
      <c r="F147" s="237"/>
      <c r="G147" s="130"/>
      <c r="H147" s="131"/>
      <c r="I147" s="131"/>
      <c r="J147" s="131"/>
      <c r="K147" s="132"/>
      <c r="L147" s="115"/>
      <c r="M147" s="116"/>
      <c r="N147" s="116"/>
      <c r="O147" s="116"/>
      <c r="P147" s="116"/>
      <c r="Q147" s="116"/>
      <c r="R147" s="116"/>
      <c r="S147" s="116"/>
      <c r="T147" s="116"/>
      <c r="U147" s="116"/>
      <c r="V147" s="116"/>
      <c r="W147" s="116"/>
      <c r="X147" s="117"/>
      <c r="Y147" s="118"/>
      <c r="Z147" s="119"/>
      <c r="AA147" s="119"/>
      <c r="AB147" s="119"/>
      <c r="AC147" s="130"/>
      <c r="AD147" s="131"/>
      <c r="AE147" s="131"/>
      <c r="AF147" s="131"/>
      <c r="AG147" s="132"/>
      <c r="AH147" s="115"/>
      <c r="AI147" s="116"/>
      <c r="AJ147" s="116"/>
      <c r="AK147" s="116"/>
      <c r="AL147" s="116"/>
      <c r="AM147" s="116"/>
      <c r="AN147" s="116"/>
      <c r="AO147" s="116"/>
      <c r="AP147" s="116"/>
      <c r="AQ147" s="116"/>
      <c r="AR147" s="116"/>
      <c r="AS147" s="116"/>
      <c r="AT147" s="117"/>
      <c r="AU147" s="118"/>
      <c r="AV147" s="119"/>
      <c r="AW147" s="119"/>
      <c r="AX147" s="123"/>
    </row>
    <row r="148" spans="1:50" ht="24.75" customHeight="1">
      <c r="A148" s="235"/>
      <c r="B148" s="236"/>
      <c r="C148" s="236"/>
      <c r="D148" s="236"/>
      <c r="E148" s="236"/>
      <c r="F148" s="237"/>
      <c r="G148" s="130"/>
      <c r="H148" s="131"/>
      <c r="I148" s="131"/>
      <c r="J148" s="131"/>
      <c r="K148" s="132"/>
      <c r="L148" s="115"/>
      <c r="M148" s="116"/>
      <c r="N148" s="116"/>
      <c r="O148" s="116"/>
      <c r="P148" s="116"/>
      <c r="Q148" s="116"/>
      <c r="R148" s="116"/>
      <c r="S148" s="116"/>
      <c r="T148" s="116"/>
      <c r="U148" s="116"/>
      <c r="V148" s="116"/>
      <c r="W148" s="116"/>
      <c r="X148" s="117"/>
      <c r="Y148" s="118"/>
      <c r="Z148" s="119"/>
      <c r="AA148" s="119"/>
      <c r="AB148" s="119"/>
      <c r="AC148" s="130"/>
      <c r="AD148" s="131"/>
      <c r="AE148" s="131"/>
      <c r="AF148" s="131"/>
      <c r="AG148" s="132"/>
      <c r="AH148" s="115"/>
      <c r="AI148" s="116"/>
      <c r="AJ148" s="116"/>
      <c r="AK148" s="116"/>
      <c r="AL148" s="116"/>
      <c r="AM148" s="116"/>
      <c r="AN148" s="116"/>
      <c r="AO148" s="116"/>
      <c r="AP148" s="116"/>
      <c r="AQ148" s="116"/>
      <c r="AR148" s="116"/>
      <c r="AS148" s="116"/>
      <c r="AT148" s="117"/>
      <c r="AU148" s="118"/>
      <c r="AV148" s="119"/>
      <c r="AW148" s="119"/>
      <c r="AX148" s="123"/>
    </row>
    <row r="149" spans="1:50" ht="24.75" customHeight="1">
      <c r="A149" s="235"/>
      <c r="B149" s="236"/>
      <c r="C149" s="236"/>
      <c r="D149" s="236"/>
      <c r="E149" s="236"/>
      <c r="F149" s="237"/>
      <c r="G149" s="591"/>
      <c r="H149" s="592"/>
      <c r="I149" s="592"/>
      <c r="J149" s="592"/>
      <c r="K149" s="593"/>
      <c r="L149" s="594"/>
      <c r="M149" s="595"/>
      <c r="N149" s="595"/>
      <c r="O149" s="595"/>
      <c r="P149" s="595"/>
      <c r="Q149" s="595"/>
      <c r="R149" s="595"/>
      <c r="S149" s="595"/>
      <c r="T149" s="595"/>
      <c r="U149" s="595"/>
      <c r="V149" s="595"/>
      <c r="W149" s="595"/>
      <c r="X149" s="596"/>
      <c r="Y149" s="124"/>
      <c r="Z149" s="125"/>
      <c r="AA149" s="125"/>
      <c r="AB149" s="125"/>
      <c r="AC149" s="591"/>
      <c r="AD149" s="592"/>
      <c r="AE149" s="592"/>
      <c r="AF149" s="592"/>
      <c r="AG149" s="593"/>
      <c r="AH149" s="594"/>
      <c r="AI149" s="595"/>
      <c r="AJ149" s="595"/>
      <c r="AK149" s="595"/>
      <c r="AL149" s="595"/>
      <c r="AM149" s="595"/>
      <c r="AN149" s="595"/>
      <c r="AO149" s="595"/>
      <c r="AP149" s="595"/>
      <c r="AQ149" s="595"/>
      <c r="AR149" s="595"/>
      <c r="AS149" s="595"/>
      <c r="AT149" s="596"/>
      <c r="AU149" s="124"/>
      <c r="AV149" s="125"/>
      <c r="AW149" s="125"/>
      <c r="AX149" s="126"/>
    </row>
    <row r="150" spans="1:50" ht="24.75" customHeight="1">
      <c r="A150" s="235"/>
      <c r="B150" s="236"/>
      <c r="C150" s="236"/>
      <c r="D150" s="236"/>
      <c r="E150" s="236"/>
      <c r="F150" s="237"/>
      <c r="G150" s="597" t="s">
        <v>24</v>
      </c>
      <c r="H150" s="78"/>
      <c r="I150" s="78"/>
      <c r="J150" s="78"/>
      <c r="K150" s="78"/>
      <c r="L150" s="598"/>
      <c r="M150" s="243"/>
      <c r="N150" s="243"/>
      <c r="O150" s="243"/>
      <c r="P150" s="243"/>
      <c r="Q150" s="243"/>
      <c r="R150" s="243"/>
      <c r="S150" s="243"/>
      <c r="T150" s="243"/>
      <c r="U150" s="243"/>
      <c r="V150" s="243"/>
      <c r="W150" s="243"/>
      <c r="X150" s="244"/>
      <c r="Y150" s="599">
        <v>3.5</v>
      </c>
      <c r="Z150" s="600"/>
      <c r="AA150" s="600"/>
      <c r="AB150" s="601"/>
      <c r="AC150" s="597" t="s">
        <v>24</v>
      </c>
      <c r="AD150" s="78"/>
      <c r="AE150" s="78"/>
      <c r="AF150" s="78"/>
      <c r="AG150" s="78"/>
      <c r="AH150" s="598"/>
      <c r="AI150" s="243"/>
      <c r="AJ150" s="243"/>
      <c r="AK150" s="243"/>
      <c r="AL150" s="243"/>
      <c r="AM150" s="243"/>
      <c r="AN150" s="243"/>
      <c r="AO150" s="243"/>
      <c r="AP150" s="243"/>
      <c r="AQ150" s="243"/>
      <c r="AR150" s="243"/>
      <c r="AS150" s="243"/>
      <c r="AT150" s="244"/>
      <c r="AU150" s="599">
        <v>4.5</v>
      </c>
      <c r="AV150" s="600"/>
      <c r="AW150" s="600"/>
      <c r="AX150" s="602"/>
    </row>
    <row r="151" spans="1:50" ht="30" customHeight="1">
      <c r="A151" s="235"/>
      <c r="B151" s="236"/>
      <c r="C151" s="236"/>
      <c r="D151" s="236"/>
      <c r="E151" s="236"/>
      <c r="F151" s="237"/>
      <c r="G151" s="582" t="s">
        <v>255</v>
      </c>
      <c r="H151" s="583"/>
      <c r="I151" s="583"/>
      <c r="J151" s="583"/>
      <c r="K151" s="583"/>
      <c r="L151" s="583"/>
      <c r="M151" s="583"/>
      <c r="N151" s="583"/>
      <c r="O151" s="583"/>
      <c r="P151" s="583"/>
      <c r="Q151" s="583"/>
      <c r="R151" s="583"/>
      <c r="S151" s="583"/>
      <c r="T151" s="583"/>
      <c r="U151" s="583"/>
      <c r="V151" s="583"/>
      <c r="W151" s="583"/>
      <c r="X151" s="583"/>
      <c r="Y151" s="583"/>
      <c r="Z151" s="583"/>
      <c r="AA151" s="583"/>
      <c r="AB151" s="584"/>
      <c r="AC151" s="582" t="s">
        <v>222</v>
      </c>
      <c r="AD151" s="583"/>
      <c r="AE151" s="583"/>
      <c r="AF151" s="583"/>
      <c r="AG151" s="583"/>
      <c r="AH151" s="583"/>
      <c r="AI151" s="583"/>
      <c r="AJ151" s="583"/>
      <c r="AK151" s="583"/>
      <c r="AL151" s="583"/>
      <c r="AM151" s="583"/>
      <c r="AN151" s="583"/>
      <c r="AO151" s="583"/>
      <c r="AP151" s="583"/>
      <c r="AQ151" s="583"/>
      <c r="AR151" s="583"/>
      <c r="AS151" s="583"/>
      <c r="AT151" s="583"/>
      <c r="AU151" s="583"/>
      <c r="AV151" s="583"/>
      <c r="AW151" s="583"/>
      <c r="AX151" s="585"/>
    </row>
    <row r="152" spans="1:50" ht="24.75" customHeight="1">
      <c r="A152" s="235"/>
      <c r="B152" s="236"/>
      <c r="C152" s="236"/>
      <c r="D152" s="236"/>
      <c r="E152" s="236"/>
      <c r="F152" s="237"/>
      <c r="G152" s="603" t="s">
        <v>21</v>
      </c>
      <c r="H152" s="438"/>
      <c r="I152" s="438"/>
      <c r="J152" s="438"/>
      <c r="K152" s="438"/>
      <c r="L152" s="104" t="s">
        <v>22</v>
      </c>
      <c r="M152" s="78"/>
      <c r="N152" s="78"/>
      <c r="O152" s="78"/>
      <c r="P152" s="78"/>
      <c r="Q152" s="78"/>
      <c r="R152" s="78"/>
      <c r="S152" s="78"/>
      <c r="T152" s="78"/>
      <c r="U152" s="78"/>
      <c r="V152" s="78"/>
      <c r="W152" s="78"/>
      <c r="X152" s="79"/>
      <c r="Y152" s="604" t="s">
        <v>23</v>
      </c>
      <c r="Z152" s="605"/>
      <c r="AA152" s="605"/>
      <c r="AB152" s="606"/>
      <c r="AC152" s="603" t="s">
        <v>21</v>
      </c>
      <c r="AD152" s="438"/>
      <c r="AE152" s="438"/>
      <c r="AF152" s="438"/>
      <c r="AG152" s="438"/>
      <c r="AH152" s="104" t="s">
        <v>22</v>
      </c>
      <c r="AI152" s="78"/>
      <c r="AJ152" s="78"/>
      <c r="AK152" s="78"/>
      <c r="AL152" s="78"/>
      <c r="AM152" s="78"/>
      <c r="AN152" s="78"/>
      <c r="AO152" s="78"/>
      <c r="AP152" s="78"/>
      <c r="AQ152" s="78"/>
      <c r="AR152" s="78"/>
      <c r="AS152" s="78"/>
      <c r="AT152" s="79"/>
      <c r="AU152" s="604" t="s">
        <v>23</v>
      </c>
      <c r="AV152" s="605"/>
      <c r="AW152" s="605"/>
      <c r="AX152" s="607"/>
    </row>
    <row r="153" spans="1:50" ht="24.75" customHeight="1">
      <c r="A153" s="235"/>
      <c r="B153" s="236"/>
      <c r="C153" s="236"/>
      <c r="D153" s="236"/>
      <c r="E153" s="236"/>
      <c r="F153" s="237"/>
      <c r="G153" s="152"/>
      <c r="H153" s="153"/>
      <c r="I153" s="153"/>
      <c r="J153" s="153"/>
      <c r="K153" s="154"/>
      <c r="L153" s="146"/>
      <c r="M153" s="147"/>
      <c r="N153" s="147"/>
      <c r="O153" s="147"/>
      <c r="P153" s="147"/>
      <c r="Q153" s="147"/>
      <c r="R153" s="147"/>
      <c r="S153" s="147"/>
      <c r="T153" s="147"/>
      <c r="U153" s="147"/>
      <c r="V153" s="147"/>
      <c r="W153" s="147"/>
      <c r="X153" s="148"/>
      <c r="Y153" s="608"/>
      <c r="Z153" s="609"/>
      <c r="AA153" s="609"/>
      <c r="AB153" s="610"/>
      <c r="AC153" s="611"/>
      <c r="AD153" s="153"/>
      <c r="AE153" s="153"/>
      <c r="AF153" s="153"/>
      <c r="AG153" s="154"/>
      <c r="AH153" s="146"/>
      <c r="AI153" s="147"/>
      <c r="AJ153" s="147"/>
      <c r="AK153" s="147"/>
      <c r="AL153" s="147"/>
      <c r="AM153" s="147"/>
      <c r="AN153" s="147"/>
      <c r="AO153" s="147"/>
      <c r="AP153" s="147"/>
      <c r="AQ153" s="147"/>
      <c r="AR153" s="147"/>
      <c r="AS153" s="147"/>
      <c r="AT153" s="148"/>
      <c r="AU153" s="608"/>
      <c r="AV153" s="609"/>
      <c r="AW153" s="609"/>
      <c r="AX153" s="612"/>
    </row>
    <row r="154" spans="1:50" ht="24.75" customHeight="1">
      <c r="A154" s="235"/>
      <c r="B154" s="236"/>
      <c r="C154" s="236"/>
      <c r="D154" s="236"/>
      <c r="E154" s="236"/>
      <c r="F154" s="237"/>
      <c r="G154" s="130"/>
      <c r="H154" s="131"/>
      <c r="I154" s="131"/>
      <c r="J154" s="131"/>
      <c r="K154" s="132"/>
      <c r="L154" s="115"/>
      <c r="M154" s="116"/>
      <c r="N154" s="116"/>
      <c r="O154" s="116"/>
      <c r="P154" s="116"/>
      <c r="Q154" s="116"/>
      <c r="R154" s="116"/>
      <c r="S154" s="116"/>
      <c r="T154" s="116"/>
      <c r="U154" s="116"/>
      <c r="V154" s="116"/>
      <c r="W154" s="116"/>
      <c r="X154" s="117"/>
      <c r="Y154" s="118"/>
      <c r="Z154" s="119"/>
      <c r="AA154" s="119"/>
      <c r="AB154" s="133"/>
      <c r="AC154" s="130"/>
      <c r="AD154" s="131"/>
      <c r="AE154" s="131"/>
      <c r="AF154" s="131"/>
      <c r="AG154" s="132"/>
      <c r="AH154" s="115"/>
      <c r="AI154" s="116"/>
      <c r="AJ154" s="116"/>
      <c r="AK154" s="116"/>
      <c r="AL154" s="116"/>
      <c r="AM154" s="116"/>
      <c r="AN154" s="116"/>
      <c r="AO154" s="116"/>
      <c r="AP154" s="116"/>
      <c r="AQ154" s="116"/>
      <c r="AR154" s="116"/>
      <c r="AS154" s="116"/>
      <c r="AT154" s="117"/>
      <c r="AU154" s="118"/>
      <c r="AV154" s="119"/>
      <c r="AW154" s="119"/>
      <c r="AX154" s="123"/>
    </row>
    <row r="155" spans="1:50" ht="24.75" customHeight="1">
      <c r="A155" s="235"/>
      <c r="B155" s="236"/>
      <c r="C155" s="236"/>
      <c r="D155" s="236"/>
      <c r="E155" s="236"/>
      <c r="F155" s="237"/>
      <c r="G155" s="130"/>
      <c r="H155" s="131"/>
      <c r="I155" s="131"/>
      <c r="J155" s="131"/>
      <c r="K155" s="132"/>
      <c r="L155" s="115"/>
      <c r="M155" s="116"/>
      <c r="N155" s="116"/>
      <c r="O155" s="116"/>
      <c r="P155" s="116"/>
      <c r="Q155" s="116"/>
      <c r="R155" s="116"/>
      <c r="S155" s="116"/>
      <c r="T155" s="116"/>
      <c r="U155" s="116"/>
      <c r="V155" s="116"/>
      <c r="W155" s="116"/>
      <c r="X155" s="117"/>
      <c r="Y155" s="118"/>
      <c r="Z155" s="119"/>
      <c r="AA155" s="119"/>
      <c r="AB155" s="133"/>
      <c r="AC155" s="130"/>
      <c r="AD155" s="131"/>
      <c r="AE155" s="131"/>
      <c r="AF155" s="131"/>
      <c r="AG155" s="132"/>
      <c r="AH155" s="115"/>
      <c r="AI155" s="116"/>
      <c r="AJ155" s="116"/>
      <c r="AK155" s="116"/>
      <c r="AL155" s="116"/>
      <c r="AM155" s="116"/>
      <c r="AN155" s="116"/>
      <c r="AO155" s="116"/>
      <c r="AP155" s="116"/>
      <c r="AQ155" s="116"/>
      <c r="AR155" s="116"/>
      <c r="AS155" s="116"/>
      <c r="AT155" s="117"/>
      <c r="AU155" s="118"/>
      <c r="AV155" s="119"/>
      <c r="AW155" s="119"/>
      <c r="AX155" s="123"/>
    </row>
    <row r="156" spans="1:50" ht="24.75" customHeight="1">
      <c r="A156" s="235"/>
      <c r="B156" s="236"/>
      <c r="C156" s="236"/>
      <c r="D156" s="236"/>
      <c r="E156" s="236"/>
      <c r="F156" s="237"/>
      <c r="G156" s="130"/>
      <c r="H156" s="131"/>
      <c r="I156" s="131"/>
      <c r="J156" s="131"/>
      <c r="K156" s="132"/>
      <c r="L156" s="115"/>
      <c r="M156" s="116"/>
      <c r="N156" s="116"/>
      <c r="O156" s="116"/>
      <c r="P156" s="116"/>
      <c r="Q156" s="116"/>
      <c r="R156" s="116"/>
      <c r="S156" s="116"/>
      <c r="T156" s="116"/>
      <c r="U156" s="116"/>
      <c r="V156" s="116"/>
      <c r="W156" s="116"/>
      <c r="X156" s="117"/>
      <c r="Y156" s="118"/>
      <c r="Z156" s="119"/>
      <c r="AA156" s="119"/>
      <c r="AB156" s="133"/>
      <c r="AC156" s="130"/>
      <c r="AD156" s="131"/>
      <c r="AE156" s="131"/>
      <c r="AF156" s="131"/>
      <c r="AG156" s="132"/>
      <c r="AH156" s="115"/>
      <c r="AI156" s="116"/>
      <c r="AJ156" s="116"/>
      <c r="AK156" s="116"/>
      <c r="AL156" s="116"/>
      <c r="AM156" s="116"/>
      <c r="AN156" s="116"/>
      <c r="AO156" s="116"/>
      <c r="AP156" s="116"/>
      <c r="AQ156" s="116"/>
      <c r="AR156" s="116"/>
      <c r="AS156" s="116"/>
      <c r="AT156" s="117"/>
      <c r="AU156" s="118"/>
      <c r="AV156" s="119"/>
      <c r="AW156" s="119"/>
      <c r="AX156" s="123"/>
    </row>
    <row r="157" spans="1:50" ht="24.75" customHeight="1">
      <c r="A157" s="235"/>
      <c r="B157" s="236"/>
      <c r="C157" s="236"/>
      <c r="D157" s="236"/>
      <c r="E157" s="236"/>
      <c r="F157" s="237"/>
      <c r="G157" s="130"/>
      <c r="H157" s="131"/>
      <c r="I157" s="131"/>
      <c r="J157" s="131"/>
      <c r="K157" s="132"/>
      <c r="L157" s="115"/>
      <c r="M157" s="116"/>
      <c r="N157" s="116"/>
      <c r="O157" s="116"/>
      <c r="P157" s="116"/>
      <c r="Q157" s="116"/>
      <c r="R157" s="116"/>
      <c r="S157" s="116"/>
      <c r="T157" s="116"/>
      <c r="U157" s="116"/>
      <c r="V157" s="116"/>
      <c r="W157" s="116"/>
      <c r="X157" s="117"/>
      <c r="Y157" s="118"/>
      <c r="Z157" s="119"/>
      <c r="AA157" s="119"/>
      <c r="AB157" s="119"/>
      <c r="AC157" s="130"/>
      <c r="AD157" s="131"/>
      <c r="AE157" s="131"/>
      <c r="AF157" s="131"/>
      <c r="AG157" s="132"/>
      <c r="AH157" s="115"/>
      <c r="AI157" s="116"/>
      <c r="AJ157" s="116"/>
      <c r="AK157" s="116"/>
      <c r="AL157" s="116"/>
      <c r="AM157" s="116"/>
      <c r="AN157" s="116"/>
      <c r="AO157" s="116"/>
      <c r="AP157" s="116"/>
      <c r="AQ157" s="116"/>
      <c r="AR157" s="116"/>
      <c r="AS157" s="116"/>
      <c r="AT157" s="117"/>
      <c r="AU157" s="118"/>
      <c r="AV157" s="119"/>
      <c r="AW157" s="119"/>
      <c r="AX157" s="123"/>
    </row>
    <row r="158" spans="1:50" ht="24.75" customHeight="1">
      <c r="A158" s="235"/>
      <c r="B158" s="236"/>
      <c r="C158" s="236"/>
      <c r="D158" s="236"/>
      <c r="E158" s="236"/>
      <c r="F158" s="237"/>
      <c r="G158" s="130"/>
      <c r="H158" s="131"/>
      <c r="I158" s="131"/>
      <c r="J158" s="131"/>
      <c r="K158" s="132"/>
      <c r="L158" s="115"/>
      <c r="M158" s="116"/>
      <c r="N158" s="116"/>
      <c r="O158" s="116"/>
      <c r="P158" s="116"/>
      <c r="Q158" s="116"/>
      <c r="R158" s="116"/>
      <c r="S158" s="116"/>
      <c r="T158" s="116"/>
      <c r="U158" s="116"/>
      <c r="V158" s="116"/>
      <c r="W158" s="116"/>
      <c r="X158" s="117"/>
      <c r="Y158" s="118"/>
      <c r="Z158" s="119"/>
      <c r="AA158" s="119"/>
      <c r="AB158" s="119"/>
      <c r="AC158" s="130"/>
      <c r="AD158" s="131"/>
      <c r="AE158" s="131"/>
      <c r="AF158" s="131"/>
      <c r="AG158" s="132"/>
      <c r="AH158" s="115"/>
      <c r="AI158" s="116"/>
      <c r="AJ158" s="116"/>
      <c r="AK158" s="116"/>
      <c r="AL158" s="116"/>
      <c r="AM158" s="116"/>
      <c r="AN158" s="116"/>
      <c r="AO158" s="116"/>
      <c r="AP158" s="116"/>
      <c r="AQ158" s="116"/>
      <c r="AR158" s="116"/>
      <c r="AS158" s="116"/>
      <c r="AT158" s="117"/>
      <c r="AU158" s="118"/>
      <c r="AV158" s="119"/>
      <c r="AW158" s="119"/>
      <c r="AX158" s="123"/>
    </row>
    <row r="159" spans="1:50" ht="24.75" customHeight="1">
      <c r="A159" s="235"/>
      <c r="B159" s="236"/>
      <c r="C159" s="236"/>
      <c r="D159" s="236"/>
      <c r="E159" s="236"/>
      <c r="F159" s="237"/>
      <c r="G159" s="130"/>
      <c r="H159" s="131"/>
      <c r="I159" s="131"/>
      <c r="J159" s="131"/>
      <c r="K159" s="132"/>
      <c r="L159" s="115"/>
      <c r="M159" s="116"/>
      <c r="N159" s="116"/>
      <c r="O159" s="116"/>
      <c r="P159" s="116"/>
      <c r="Q159" s="116"/>
      <c r="R159" s="116"/>
      <c r="S159" s="116"/>
      <c r="T159" s="116"/>
      <c r="U159" s="116"/>
      <c r="V159" s="116"/>
      <c r="W159" s="116"/>
      <c r="X159" s="117"/>
      <c r="Y159" s="118"/>
      <c r="Z159" s="119"/>
      <c r="AA159" s="119"/>
      <c r="AB159" s="119"/>
      <c r="AC159" s="130"/>
      <c r="AD159" s="131"/>
      <c r="AE159" s="131"/>
      <c r="AF159" s="131"/>
      <c r="AG159" s="132"/>
      <c r="AH159" s="115"/>
      <c r="AI159" s="116"/>
      <c r="AJ159" s="116"/>
      <c r="AK159" s="116"/>
      <c r="AL159" s="116"/>
      <c r="AM159" s="116"/>
      <c r="AN159" s="116"/>
      <c r="AO159" s="116"/>
      <c r="AP159" s="116"/>
      <c r="AQ159" s="116"/>
      <c r="AR159" s="116"/>
      <c r="AS159" s="116"/>
      <c r="AT159" s="117"/>
      <c r="AU159" s="118"/>
      <c r="AV159" s="119"/>
      <c r="AW159" s="119"/>
      <c r="AX159" s="123"/>
    </row>
    <row r="160" spans="1:50" ht="24.75" customHeight="1">
      <c r="A160" s="235"/>
      <c r="B160" s="236"/>
      <c r="C160" s="236"/>
      <c r="D160" s="236"/>
      <c r="E160" s="236"/>
      <c r="F160" s="237"/>
      <c r="G160" s="591"/>
      <c r="H160" s="592"/>
      <c r="I160" s="592"/>
      <c r="J160" s="592"/>
      <c r="K160" s="593"/>
      <c r="L160" s="594"/>
      <c r="M160" s="595"/>
      <c r="N160" s="595"/>
      <c r="O160" s="595"/>
      <c r="P160" s="595"/>
      <c r="Q160" s="595"/>
      <c r="R160" s="595"/>
      <c r="S160" s="595"/>
      <c r="T160" s="595"/>
      <c r="U160" s="595"/>
      <c r="V160" s="595"/>
      <c r="W160" s="595"/>
      <c r="X160" s="596"/>
      <c r="Y160" s="124"/>
      <c r="Z160" s="125"/>
      <c r="AA160" s="125"/>
      <c r="AB160" s="125"/>
      <c r="AC160" s="591"/>
      <c r="AD160" s="592"/>
      <c r="AE160" s="592"/>
      <c r="AF160" s="592"/>
      <c r="AG160" s="593"/>
      <c r="AH160" s="594"/>
      <c r="AI160" s="595"/>
      <c r="AJ160" s="595"/>
      <c r="AK160" s="595"/>
      <c r="AL160" s="595"/>
      <c r="AM160" s="595"/>
      <c r="AN160" s="595"/>
      <c r="AO160" s="595"/>
      <c r="AP160" s="595"/>
      <c r="AQ160" s="595"/>
      <c r="AR160" s="595"/>
      <c r="AS160" s="595"/>
      <c r="AT160" s="596"/>
      <c r="AU160" s="124"/>
      <c r="AV160" s="125"/>
      <c r="AW160" s="125"/>
      <c r="AX160" s="126"/>
    </row>
    <row r="161" spans="1:50" ht="24.75" customHeight="1" thickBot="1">
      <c r="A161" s="650"/>
      <c r="B161" s="651"/>
      <c r="C161" s="651"/>
      <c r="D161" s="651"/>
      <c r="E161" s="651"/>
      <c r="F161" s="652"/>
      <c r="G161" s="60" t="s">
        <v>24</v>
      </c>
      <c r="H161" s="61"/>
      <c r="I161" s="61"/>
      <c r="J161" s="61"/>
      <c r="K161" s="61"/>
      <c r="L161" s="62"/>
      <c r="M161" s="63"/>
      <c r="N161" s="63"/>
      <c r="O161" s="63"/>
      <c r="P161" s="63"/>
      <c r="Q161" s="63"/>
      <c r="R161" s="63"/>
      <c r="S161" s="63"/>
      <c r="T161" s="63"/>
      <c r="U161" s="63"/>
      <c r="V161" s="63"/>
      <c r="W161" s="63"/>
      <c r="X161" s="64"/>
      <c r="Y161" s="65">
        <v>3</v>
      </c>
      <c r="Z161" s="66"/>
      <c r="AA161" s="66"/>
      <c r="AB161" s="67"/>
      <c r="AC161" s="60" t="s">
        <v>24</v>
      </c>
      <c r="AD161" s="61"/>
      <c r="AE161" s="61"/>
      <c r="AF161" s="61"/>
      <c r="AG161" s="61"/>
      <c r="AH161" s="62"/>
      <c r="AI161" s="63"/>
      <c r="AJ161" s="63"/>
      <c r="AK161" s="63"/>
      <c r="AL161" s="63"/>
      <c r="AM161" s="63"/>
      <c r="AN161" s="63"/>
      <c r="AO161" s="63"/>
      <c r="AP161" s="63"/>
      <c r="AQ161" s="63"/>
      <c r="AR161" s="63"/>
      <c r="AS161" s="63"/>
      <c r="AT161" s="64"/>
      <c r="AU161" s="127">
        <f>SUM(AU153:AX160)</f>
        <v>0</v>
      </c>
      <c r="AV161" s="128"/>
      <c r="AW161" s="128"/>
      <c r="AX161" s="129"/>
    </row>
    <row r="162" spans="1:50" ht="24.75" customHeight="1">
      <c r="A162" s="36"/>
      <c r="B162" s="10"/>
      <c r="C162" s="10"/>
      <c r="D162" s="10"/>
      <c r="E162" s="10"/>
      <c r="F162" s="10"/>
      <c r="G162" s="13"/>
      <c r="H162" s="13"/>
      <c r="I162" s="13"/>
      <c r="J162" s="13"/>
      <c r="K162" s="13"/>
      <c r="L162" s="9"/>
      <c r="M162" s="13"/>
      <c r="N162" s="13"/>
      <c r="O162" s="13"/>
      <c r="P162" s="13"/>
      <c r="Q162" s="13"/>
      <c r="R162" s="13"/>
      <c r="S162" s="13"/>
      <c r="T162" s="13"/>
      <c r="U162" s="13"/>
      <c r="V162" s="13"/>
      <c r="W162" s="13"/>
      <c r="X162" s="13"/>
      <c r="Y162" s="14"/>
      <c r="Z162" s="14"/>
      <c r="AA162" s="14"/>
      <c r="AB162" s="14"/>
      <c r="AC162" s="13"/>
      <c r="AD162" s="13"/>
      <c r="AE162" s="13"/>
      <c r="AF162" s="13"/>
      <c r="AG162" s="13"/>
      <c r="AH162" s="9"/>
      <c r="AI162" s="13"/>
      <c r="AJ162" s="13"/>
      <c r="AK162" s="13"/>
      <c r="AL162" s="13"/>
      <c r="AM162" s="13"/>
      <c r="AN162" s="13"/>
      <c r="AO162" s="13"/>
      <c r="AP162" s="13"/>
      <c r="AQ162" s="13"/>
      <c r="AR162" s="13"/>
      <c r="AS162" s="13"/>
      <c r="AT162" s="13"/>
      <c r="AU162" s="14"/>
      <c r="AV162" s="14"/>
      <c r="AW162" s="14"/>
      <c r="AX162" s="39"/>
    </row>
    <row r="163" spans="1:50" ht="24.75" customHeight="1">
      <c r="A163" s="37"/>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37"/>
    </row>
    <row r="164" s="21" customFormat="1" ht="12.75" customHeight="1" hidden="1"/>
    <row r="165" s="21" customFormat="1" ht="12.75" customHeight="1" hidden="1"/>
    <row r="166" s="21" customFormat="1" ht="12.75" customHeight="1" hidden="1"/>
    <row r="167" s="21" customFormat="1" ht="12.75" customHeight="1" hidden="1"/>
    <row r="168" s="21" customFormat="1" ht="12.75" customHeight="1" hidden="1"/>
    <row r="169" s="21" customFormat="1" ht="12.75" customHeight="1" hidden="1"/>
    <row r="170" s="21" customFormat="1" ht="12.75" customHeight="1" hidden="1"/>
    <row r="171" s="21" customFormat="1" ht="12.75" customHeight="1" hidden="1"/>
    <row r="172" s="21" customFormat="1" ht="12.75" customHeight="1" hidden="1"/>
    <row r="173" s="21" customFormat="1" ht="12.75" customHeight="1" hidden="1"/>
    <row r="174" s="21" customFormat="1" ht="12.75" customHeight="1" hidden="1"/>
    <row r="175" s="21" customFormat="1" ht="12.75" customHeight="1" hidden="1"/>
    <row r="176" s="21" customFormat="1" ht="12.75" customHeight="1" hidden="1"/>
    <row r="177" s="21" customFormat="1" ht="12.75" customHeight="1" hidden="1"/>
    <row r="178" s="21" customFormat="1" ht="12.75" customHeight="1" hidden="1"/>
    <row r="179" s="21" customFormat="1" ht="12.75" customHeight="1" hidden="1"/>
    <row r="180" s="21" customFormat="1" ht="12.75" customHeight="1" hidden="1"/>
    <row r="181" s="21" customFormat="1" ht="12.75" customHeight="1" hidden="1"/>
    <row r="182" s="21" customFormat="1" ht="12.75" customHeight="1" hidden="1"/>
    <row r="183" s="21" customFormat="1" ht="12.75" customHeight="1" hidden="1"/>
    <row r="184" s="21" customFormat="1" ht="12.75" customHeight="1" hidden="1"/>
    <row r="185" s="21" customFormat="1" ht="12.75" customHeight="1" hidden="1"/>
    <row r="186" s="21" customFormat="1" ht="12.75" customHeight="1" hidden="1"/>
    <row r="187" s="21" customFormat="1" ht="12.75" customHeight="1" hidden="1"/>
    <row r="188" s="21" customFormat="1" ht="12.75" customHeight="1" hidden="1"/>
    <row r="189" s="21" customFormat="1" ht="12.75" customHeight="1" hidden="1"/>
    <row r="190" s="21" customFormat="1" ht="12.75" customHeight="1" hidden="1"/>
    <row r="191" s="21" customFormat="1" ht="12.75" customHeight="1" hidden="1"/>
    <row r="192" s="21" customFormat="1" ht="12.75" customHeight="1" hidden="1"/>
    <row r="193" s="21" customFormat="1" ht="12.75" customHeight="1" hidden="1"/>
    <row r="194" s="21" customFormat="1" ht="12.75" customHeight="1" hidden="1"/>
    <row r="195" s="21" customFormat="1" ht="12.75" customHeight="1" hidden="1"/>
    <row r="196" s="21" customFormat="1" ht="12.75" customHeight="1" hidden="1"/>
    <row r="197" s="21" customFormat="1" ht="12.75" customHeight="1" hidden="1"/>
    <row r="198" s="21" customFormat="1" ht="12.75" customHeight="1" hidden="1"/>
    <row r="199" s="21" customFormat="1" ht="12.75" customHeight="1" hidden="1"/>
    <row r="200" s="21" customFormat="1" ht="12.75" customHeight="1" hidden="1"/>
    <row r="201" s="21" customFormat="1" ht="12.75" customHeight="1" hidden="1"/>
    <row r="202" s="21" customFormat="1" ht="12.75" customHeight="1" hidden="1"/>
    <row r="203" s="21" customFormat="1" ht="12.75" customHeight="1" hidden="1"/>
    <row r="204" s="21" customFormat="1" ht="12.75" customHeight="1" hidden="1"/>
    <row r="205" s="21" customFormat="1" ht="12.75" customHeight="1" hidden="1"/>
    <row r="206" s="21" customFormat="1" ht="12.75" customHeight="1" hidden="1"/>
    <row r="207" s="21" customFormat="1" ht="12.75" customHeight="1" hidden="1"/>
    <row r="208" s="21" customFormat="1" ht="12.75" customHeight="1" hidden="1"/>
    <row r="209" s="21" customFormat="1" ht="12.75" customHeight="1" hidden="1"/>
    <row r="210" s="21" customFormat="1" ht="12.75" customHeight="1" hidden="1"/>
    <row r="211" s="21" customFormat="1" ht="12.75" customHeight="1" hidden="1"/>
    <row r="212" s="21" customFormat="1" ht="12.75" customHeight="1" hidden="1"/>
    <row r="213" s="21" customFormat="1" ht="12.75" customHeight="1" hidden="1"/>
    <row r="214" s="21" customFormat="1" ht="12.75" customHeight="1" hidden="1"/>
    <row r="215" s="21" customFormat="1" ht="12.75" customHeight="1" hidden="1"/>
    <row r="216" s="21" customFormat="1" ht="12.75" customHeight="1" hidden="1"/>
    <row r="217" s="21" customFormat="1" ht="12.75" customHeight="1" hidden="1"/>
    <row r="218" s="21" customFormat="1" ht="12.75" customHeight="1" hidden="1"/>
    <row r="219" s="21" customFormat="1" ht="12.75" customHeight="1" hidden="1"/>
    <row r="220" s="21" customFormat="1" ht="12.75" customHeight="1" hidden="1"/>
    <row r="221" s="21" customFormat="1" ht="12.75" customHeight="1" hidden="1"/>
    <row r="222" s="21" customFormat="1" ht="12.75" customHeight="1" hidden="1"/>
    <row r="223" s="21" customFormat="1" ht="12.75" customHeight="1" hidden="1"/>
    <row r="224" s="21" customFormat="1" ht="12.75" customHeight="1" hidden="1"/>
    <row r="225" s="21" customFormat="1" ht="12.75" customHeight="1" hidden="1"/>
    <row r="226" s="21" customFormat="1" ht="12.75" customHeight="1" hidden="1"/>
    <row r="227" s="21" customFormat="1" ht="12.75" customHeight="1" hidden="1"/>
    <row r="228" s="21" customFormat="1" ht="12.75" customHeight="1" hidden="1"/>
    <row r="229" s="21" customFormat="1" ht="12.75" customHeight="1" hidden="1"/>
    <row r="230" s="21" customFormat="1" ht="12.75" customHeight="1" hidden="1"/>
    <row r="231" s="21" customFormat="1" ht="12.75" customHeight="1" hidden="1"/>
    <row r="232" s="21" customFormat="1" ht="12.75" customHeight="1" hidden="1"/>
    <row r="233" s="21" customFormat="1" ht="12.75" customHeight="1" hidden="1"/>
    <row r="234" s="21" customFormat="1" ht="12.75" customHeight="1" hidden="1"/>
    <row r="235" s="21" customFormat="1" ht="12.75" customHeight="1" hidden="1"/>
    <row r="236" s="21" customFormat="1" ht="12.75" customHeight="1" hidden="1"/>
    <row r="237" s="21" customFormat="1" ht="12.75" customHeight="1" hidden="1"/>
    <row r="238" s="21" customFormat="1" ht="12.75" customHeight="1" hidden="1"/>
    <row r="239" s="21" customFormat="1" ht="12.75" customHeight="1" hidden="1"/>
    <row r="240" s="21" customFormat="1" ht="12.75" customHeight="1" hidden="1"/>
    <row r="241" s="21" customFormat="1" ht="12.75" customHeight="1" hidden="1"/>
    <row r="242" s="21" customFormat="1" ht="12.75" customHeight="1" hidden="1"/>
    <row r="243" s="21" customFormat="1" ht="12.75" customHeight="1" hidden="1"/>
    <row r="244" s="21" customFormat="1" ht="12.75" customHeight="1" hidden="1"/>
    <row r="245" s="21" customFormat="1" ht="12.75" customHeight="1" hidden="1"/>
    <row r="246" s="21" customFormat="1" ht="12.75" customHeight="1" hidden="1"/>
    <row r="247" s="21" customFormat="1" ht="12.75" customHeight="1" hidden="1"/>
    <row r="248" s="21" customFormat="1" ht="12.75" customHeight="1" hidden="1"/>
    <row r="249" s="21" customFormat="1" ht="12.75" customHeight="1" hidden="1"/>
    <row r="250" s="21" customFormat="1" ht="12.75" customHeight="1" hidden="1"/>
    <row r="251" s="21" customFormat="1" ht="12.75" customHeight="1" hidden="1"/>
    <row r="252" s="21" customFormat="1" ht="12.75" customHeight="1" hidden="1"/>
    <row r="253" s="21" customFormat="1" ht="12.75" customHeight="1" hidden="1"/>
    <row r="254" s="21" customFormat="1" ht="12.75" customHeight="1" hidden="1"/>
    <row r="255" s="21" customFormat="1" ht="12.75" customHeight="1" hidden="1"/>
    <row r="256" s="21" customFormat="1" ht="12.75" customHeight="1" hidden="1"/>
    <row r="257" s="21" customFormat="1" ht="12.75" customHeight="1" hidden="1"/>
    <row r="258" s="21" customFormat="1" ht="12.75" customHeight="1" hidden="1"/>
    <row r="259" s="21" customFormat="1" ht="12.75" customHeight="1" hidden="1"/>
    <row r="260" s="21" customFormat="1" ht="12.75" customHeight="1" hidden="1"/>
    <row r="261" s="21" customFormat="1" ht="12.75" customHeight="1" hidden="1"/>
    <row r="262" s="21" customFormat="1" ht="12.75" customHeight="1" hidden="1"/>
    <row r="263" s="21" customFormat="1" ht="12.75" customHeight="1" hidden="1"/>
    <row r="264" s="21" customFormat="1" ht="12.75" customHeight="1" hidden="1"/>
    <row r="265" s="21" customFormat="1" ht="12.75" customHeight="1" hidden="1"/>
    <row r="266" s="21" customFormat="1" ht="12.75" customHeight="1" hidden="1"/>
    <row r="267" s="21" customFormat="1" ht="12.75" customHeight="1" hidden="1"/>
    <row r="268" s="21" customFormat="1" ht="12.75" customHeight="1" hidden="1"/>
    <row r="269" s="21" customFormat="1" ht="12.75" customHeight="1" hidden="1"/>
    <row r="270" s="21" customFormat="1" ht="12.75" customHeight="1" hidden="1"/>
    <row r="271" s="21" customFormat="1" ht="12.75" customHeight="1" hidden="1"/>
    <row r="272" s="21" customFormat="1" ht="12.75" customHeight="1" hidden="1"/>
    <row r="273" s="21" customFormat="1" ht="12.75" customHeight="1" hidden="1"/>
    <row r="274" s="21" customFormat="1" ht="12.75" customHeight="1" hidden="1"/>
    <row r="275" s="21" customFormat="1" ht="12.75" customHeight="1" hidden="1"/>
    <row r="276" s="21" customFormat="1" ht="12.75" customHeight="1" hidden="1"/>
    <row r="277" s="21" customFormat="1" ht="12.75" customHeight="1" hidden="1"/>
    <row r="278" s="21" customFormat="1" ht="12.75" customHeight="1" hidden="1"/>
    <row r="279" s="21" customFormat="1" ht="12.75" customHeight="1" hidden="1"/>
    <row r="280" s="21" customFormat="1" ht="12.75" customHeight="1" hidden="1"/>
    <row r="281" s="21" customFormat="1" ht="12.75" customHeight="1" hidden="1"/>
    <row r="282" s="21" customFormat="1" ht="12.75" customHeight="1" hidden="1"/>
    <row r="283" s="21" customFormat="1" ht="12.75" customHeight="1" hidden="1"/>
    <row r="284" s="21" customFormat="1" ht="12.75" customHeight="1" hidden="1"/>
    <row r="285" s="21" customFormat="1" ht="12.75" customHeight="1" hidden="1"/>
    <row r="286" s="21" customFormat="1" ht="12.75" customHeight="1" hidden="1"/>
    <row r="287" s="21" customFormat="1" ht="12.75" customHeight="1" hidden="1"/>
    <row r="288" s="21" customFormat="1" ht="12.75" customHeight="1" hidden="1"/>
    <row r="289" s="21" customFormat="1" ht="12.75" customHeight="1" hidden="1"/>
    <row r="290" s="21" customFormat="1" ht="12.75" customHeight="1" hidden="1"/>
    <row r="291" s="21" customFormat="1" ht="12.75" customHeight="1" hidden="1"/>
    <row r="292" s="21" customFormat="1" ht="12.75" customHeight="1" hidden="1"/>
    <row r="293" s="21" customFormat="1" ht="12.75" customHeight="1" hidden="1"/>
    <row r="294" s="21" customFormat="1" ht="12.75" customHeight="1" hidden="1"/>
    <row r="295" s="21" customFormat="1" ht="12.75" customHeight="1" hidden="1"/>
    <row r="296" s="21" customFormat="1" ht="12.75" customHeight="1" hidden="1"/>
    <row r="297" s="21" customFormat="1" ht="12.75" customHeight="1" hidden="1"/>
    <row r="298" s="21" customFormat="1" ht="12.75" customHeight="1" hidden="1"/>
    <row r="299" s="21" customFormat="1" ht="12.75" customHeight="1" hidden="1"/>
    <row r="300" s="21" customFormat="1" ht="12.75" customHeight="1" hidden="1"/>
    <row r="301" s="21" customFormat="1" ht="12.75" customHeight="1" hidden="1"/>
    <row r="302" s="21" customFormat="1" ht="12.75" customHeight="1" hidden="1"/>
    <row r="303" s="21" customFormat="1" ht="12.75" customHeight="1" hidden="1"/>
    <row r="304" s="21" customFormat="1" ht="12.75" customHeight="1" hidden="1"/>
    <row r="305" s="21" customFormat="1" ht="12.75" customHeight="1" hidden="1"/>
    <row r="306" s="21" customFormat="1" ht="12.75" customHeight="1" hidden="1"/>
    <row r="307" s="21" customFormat="1" ht="12.75" customHeight="1" hidden="1"/>
    <row r="308" s="21" customFormat="1" ht="12.75" customHeight="1" hidden="1"/>
    <row r="309" s="21" customFormat="1" ht="12.75" customHeight="1" hidden="1"/>
    <row r="310" s="21" customFormat="1" ht="12.75" customHeight="1" hidden="1"/>
    <row r="311" s="21" customFormat="1" ht="12.75" customHeight="1" hidden="1"/>
    <row r="312" s="21" customFormat="1" ht="12.75" customHeight="1" hidden="1"/>
    <row r="313" s="21" customFormat="1" ht="12.75" customHeight="1" hidden="1"/>
    <row r="314" s="21" customFormat="1" ht="12.75" customHeight="1" hidden="1"/>
    <row r="315" s="21" customFormat="1" ht="12.75" customHeight="1" hidden="1"/>
    <row r="316" s="21" customFormat="1" ht="12.75" customHeight="1" hidden="1"/>
    <row r="317" s="21" customFormat="1" ht="12.75" customHeight="1" hidden="1"/>
    <row r="318" s="21" customFormat="1" ht="12.75" customHeight="1" hidden="1"/>
    <row r="319" s="21" customFormat="1" ht="12.75" customHeight="1" hidden="1"/>
    <row r="320" s="21" customFormat="1" ht="12.75" customHeight="1" hidden="1"/>
    <row r="321" s="21" customFormat="1" ht="12.75" customHeight="1" hidden="1"/>
    <row r="322" s="21" customFormat="1" ht="12.75" customHeight="1" hidden="1"/>
    <row r="323" s="21" customFormat="1" ht="12.75" customHeight="1" hidden="1"/>
    <row r="324" s="21" customFormat="1" ht="12.75" customHeight="1" hidden="1"/>
    <row r="325" s="21" customFormat="1" ht="12.75" customHeight="1" hidden="1"/>
    <row r="326" s="21" customFormat="1" ht="12.75" customHeight="1" hidden="1"/>
    <row r="327" s="21" customFormat="1" ht="12.75" customHeight="1" hidden="1"/>
    <row r="328" s="21" customFormat="1" ht="12.75" customHeight="1" hidden="1"/>
    <row r="329" s="21" customFormat="1" ht="12.75" customHeight="1" hidden="1"/>
    <row r="330" s="21" customFormat="1" ht="12.75" customHeight="1" hidden="1"/>
    <row r="331" s="21" customFormat="1" ht="12.75" customHeight="1" hidden="1"/>
    <row r="332" s="21" customFormat="1" ht="12.75" customHeight="1" hidden="1"/>
    <row r="333" s="21" customFormat="1" ht="12.75" customHeight="1" hidden="1"/>
    <row r="334" s="21" customFormat="1" ht="12.75" customHeight="1" hidden="1"/>
    <row r="335" s="21" customFormat="1" ht="12.75" customHeight="1" hidden="1"/>
    <row r="336" s="21" customFormat="1" ht="12.75" customHeight="1" hidden="1"/>
    <row r="337" s="21" customFormat="1" ht="12.75" customHeight="1" hidden="1"/>
    <row r="338" s="21" customFormat="1" ht="12.75" customHeight="1" hidden="1"/>
    <row r="339" s="21" customFormat="1" ht="12.75" customHeight="1" hidden="1"/>
    <row r="340" s="21" customFormat="1" ht="12.75" customHeight="1" hidden="1"/>
    <row r="341" s="21" customFormat="1" ht="12.75" customHeight="1" hidden="1"/>
    <row r="342" s="21" customFormat="1" ht="12.75" customHeight="1" hidden="1"/>
    <row r="343" s="21" customFormat="1" ht="12.75" customHeight="1" hidden="1"/>
    <row r="344" s="21" customFormat="1" ht="12.75" customHeight="1" hidden="1"/>
    <row r="345" s="21" customFormat="1" ht="12.75" customHeight="1" hidden="1"/>
    <row r="346" s="21" customFormat="1" ht="12.75" customHeight="1" hidden="1"/>
    <row r="347" s="21" customFormat="1" ht="12.75" customHeight="1" hidden="1"/>
    <row r="348" s="21" customFormat="1" ht="12.75" customHeight="1" hidden="1"/>
    <row r="349" s="21" customFormat="1" ht="12.75" customHeight="1" hidden="1"/>
    <row r="350" s="21" customFormat="1" ht="12.75" customHeight="1" hidden="1"/>
    <row r="351" s="21" customFormat="1" ht="12.75" customHeight="1" hidden="1"/>
    <row r="352" s="21" customFormat="1" ht="12.75" customHeight="1" hidden="1"/>
    <row r="353" s="21" customFormat="1" ht="12.75" customHeight="1" hidden="1"/>
    <row r="354" s="21" customFormat="1" ht="12.75" customHeight="1" hidden="1"/>
    <row r="355" s="21" customFormat="1" ht="12.75" customHeight="1" hidden="1"/>
    <row r="356" s="21" customFormat="1" ht="12.75" customHeight="1" hidden="1"/>
    <row r="357" s="21" customFormat="1" ht="12.75" customHeight="1" hidden="1"/>
    <row r="358" s="21" customFormat="1" ht="12.75" customHeight="1" hidden="1"/>
    <row r="359" s="21" customFormat="1" ht="12.75" customHeight="1" hidden="1"/>
    <row r="360" s="21" customFormat="1" ht="12.75" customHeight="1" hidden="1"/>
    <row r="361" s="21" customFormat="1" ht="12.75" customHeight="1" hidden="1"/>
    <row r="362" s="21" customFormat="1" ht="12.75" customHeight="1" hidden="1"/>
    <row r="363" s="21" customFormat="1" ht="12.75" customHeight="1" hidden="1"/>
    <row r="364" s="21" customFormat="1" ht="12.75" customHeight="1" hidden="1"/>
    <row r="365" s="21" customFormat="1" ht="12.75" customHeight="1" hidden="1"/>
    <row r="366" s="21" customFormat="1" ht="12.75" customHeight="1" hidden="1"/>
    <row r="367" s="21" customFormat="1" ht="12.75" customHeight="1" hidden="1"/>
    <row r="368" s="21" customFormat="1" ht="12.75" customHeight="1" hidden="1"/>
    <row r="369" s="21" customFormat="1" ht="12.75" customHeight="1" hidden="1"/>
    <row r="370" s="21" customFormat="1" ht="12.75" customHeight="1" hidden="1"/>
    <row r="371" s="21" customFormat="1" ht="12.75" customHeight="1" hidden="1"/>
    <row r="372" s="21" customFormat="1" ht="12.75" customHeight="1" hidden="1"/>
    <row r="373" s="21" customFormat="1" ht="12.75" customHeight="1" hidden="1"/>
    <row r="374" s="21" customFormat="1" ht="12.75" customHeight="1" hidden="1"/>
    <row r="375" s="21" customFormat="1" ht="12.75" customHeight="1" hidden="1"/>
    <row r="376" s="21" customFormat="1" ht="12.75" customHeight="1" hidden="1"/>
    <row r="377" s="21" customFormat="1" ht="12.75" customHeight="1" hidden="1"/>
    <row r="378" s="21" customFormat="1" ht="12.75" customHeight="1" hidden="1"/>
    <row r="379" s="21" customFormat="1" ht="12.75" customHeight="1" hidden="1"/>
    <row r="380" s="21" customFormat="1" ht="12.75" customHeight="1" hidden="1"/>
    <row r="381" s="21" customFormat="1" ht="12.75" customHeight="1" hidden="1"/>
    <row r="382" s="21" customFormat="1" ht="12.75" customHeight="1" hidden="1"/>
    <row r="383" s="21" customFormat="1" ht="12.75" customHeight="1" hidden="1"/>
    <row r="384" s="21" customFormat="1" ht="12.75" customHeight="1" hidden="1"/>
    <row r="385" s="21" customFormat="1" ht="12.75" customHeight="1" hidden="1"/>
    <row r="386" s="21" customFormat="1" ht="12.75" customHeight="1" hidden="1"/>
    <row r="387" s="21" customFormat="1" ht="12.75" customHeight="1" hidden="1"/>
    <row r="388" s="21" customFormat="1" ht="12.75" customHeight="1" hidden="1"/>
    <row r="389" s="21" customFormat="1" ht="12.75" customHeight="1" hidden="1"/>
    <row r="390" s="21" customFormat="1" ht="12.75" customHeight="1" hidden="1"/>
    <row r="391" s="21" customFormat="1" ht="12.75" customHeight="1" hidden="1"/>
    <row r="392" s="21" customFormat="1" ht="12.75" customHeight="1" hidden="1"/>
    <row r="393" s="21" customFormat="1" ht="12.75" customHeight="1" hidden="1"/>
    <row r="394" s="21" customFormat="1" ht="12.75" customHeight="1" hidden="1"/>
    <row r="395" s="21" customFormat="1" ht="12.75" customHeight="1" hidden="1"/>
    <row r="396" s="21" customFormat="1" ht="12.75" customHeight="1" hidden="1"/>
    <row r="397" s="21" customFormat="1" ht="12.75" customHeight="1" hidden="1"/>
    <row r="398" s="21" customFormat="1" ht="12.75" customHeight="1" hidden="1"/>
    <row r="399" s="21" customFormat="1" ht="12.75" customHeight="1" hidden="1"/>
    <row r="400" spans="1:50" ht="24.75" customHeight="1">
      <c r="A400" s="37"/>
      <c r="B400" s="7" t="s">
        <v>49</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37"/>
    </row>
    <row r="401" spans="1:50" ht="30" customHeight="1">
      <c r="A401" s="38"/>
      <c r="B401" s="23" t="s">
        <v>20</v>
      </c>
      <c r="C401" s="21" t="s">
        <v>153</v>
      </c>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38"/>
    </row>
    <row r="402" spans="1:50" ht="24.75" customHeight="1">
      <c r="A402" s="134"/>
      <c r="B402" s="135"/>
      <c r="C402" s="74" t="s">
        <v>44</v>
      </c>
      <c r="D402" s="75"/>
      <c r="E402" s="75"/>
      <c r="F402" s="75"/>
      <c r="G402" s="75"/>
      <c r="H402" s="75"/>
      <c r="I402" s="75"/>
      <c r="J402" s="75"/>
      <c r="K402" s="75"/>
      <c r="L402" s="76"/>
      <c r="M402" s="74" t="s">
        <v>45</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6"/>
      <c r="AK402" s="103" t="s">
        <v>46</v>
      </c>
      <c r="AL402" s="136"/>
      <c r="AM402" s="136"/>
      <c r="AN402" s="136"/>
      <c r="AO402" s="136"/>
      <c r="AP402" s="137"/>
      <c r="AQ402" s="74" t="s">
        <v>25</v>
      </c>
      <c r="AR402" s="75"/>
      <c r="AS402" s="75"/>
      <c r="AT402" s="76"/>
      <c r="AU402" s="74" t="s">
        <v>26</v>
      </c>
      <c r="AV402" s="75"/>
      <c r="AW402" s="75"/>
      <c r="AX402" s="76"/>
    </row>
    <row r="403" spans="1:50" ht="24.75" customHeight="1">
      <c r="A403" s="49">
        <v>1</v>
      </c>
      <c r="B403" s="49">
        <v>1</v>
      </c>
      <c r="C403" s="113" t="s">
        <v>161</v>
      </c>
      <c r="D403" s="114"/>
      <c r="E403" s="114"/>
      <c r="F403" s="114"/>
      <c r="G403" s="114"/>
      <c r="H403" s="114"/>
      <c r="I403" s="114"/>
      <c r="J403" s="114"/>
      <c r="K403" s="114"/>
      <c r="L403" s="114"/>
      <c r="M403" s="84" t="s">
        <v>318</v>
      </c>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120">
        <v>8.4</v>
      </c>
      <c r="AL403" s="121"/>
      <c r="AM403" s="121"/>
      <c r="AN403" s="121"/>
      <c r="AO403" s="121"/>
      <c r="AP403" s="121"/>
      <c r="AQ403" s="122">
        <v>1</v>
      </c>
      <c r="AR403" s="122"/>
      <c r="AS403" s="122"/>
      <c r="AT403" s="122"/>
      <c r="AU403" s="77">
        <v>91</v>
      </c>
      <c r="AV403" s="78"/>
      <c r="AW403" s="78"/>
      <c r="AX403" s="79"/>
    </row>
    <row r="404" spans="1:50" ht="24.75" customHeight="1">
      <c r="A404" s="49">
        <v>2</v>
      </c>
      <c r="B404" s="49">
        <v>1</v>
      </c>
      <c r="C404" s="83" t="s">
        <v>162</v>
      </c>
      <c r="D404" s="83"/>
      <c r="E404" s="83"/>
      <c r="F404" s="83"/>
      <c r="G404" s="83"/>
      <c r="H404" s="83"/>
      <c r="I404" s="83"/>
      <c r="J404" s="83"/>
      <c r="K404" s="83"/>
      <c r="L404" s="83"/>
      <c r="M404" s="84" t="s">
        <v>319</v>
      </c>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120">
        <v>2.709</v>
      </c>
      <c r="AL404" s="121"/>
      <c r="AM404" s="121"/>
      <c r="AN404" s="121"/>
      <c r="AO404" s="121"/>
      <c r="AP404" s="121"/>
      <c r="AQ404" s="122">
        <v>1</v>
      </c>
      <c r="AR404" s="122"/>
      <c r="AS404" s="122"/>
      <c r="AT404" s="122"/>
      <c r="AU404" s="77">
        <v>89.5</v>
      </c>
      <c r="AV404" s="78"/>
      <c r="AW404" s="78"/>
      <c r="AX404" s="79"/>
    </row>
    <row r="405" spans="1:50" ht="24.75" customHeight="1">
      <c r="A405" s="49">
        <v>3</v>
      </c>
      <c r="B405" s="49">
        <v>1</v>
      </c>
      <c r="C405" s="113" t="s">
        <v>320</v>
      </c>
      <c r="D405" s="114"/>
      <c r="E405" s="114"/>
      <c r="F405" s="114"/>
      <c r="G405" s="114"/>
      <c r="H405" s="114"/>
      <c r="I405" s="114"/>
      <c r="J405" s="114"/>
      <c r="K405" s="114"/>
      <c r="L405" s="114"/>
      <c r="M405" s="84" t="s">
        <v>321</v>
      </c>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120">
        <v>2.3898</v>
      </c>
      <c r="AL405" s="121"/>
      <c r="AM405" s="121"/>
      <c r="AN405" s="121"/>
      <c r="AO405" s="121"/>
      <c r="AP405" s="121"/>
      <c r="AQ405" s="107" t="s">
        <v>160</v>
      </c>
      <c r="AR405" s="78"/>
      <c r="AS405" s="78"/>
      <c r="AT405" s="79"/>
      <c r="AU405" s="107" t="s">
        <v>322</v>
      </c>
      <c r="AV405" s="78"/>
      <c r="AW405" s="78"/>
      <c r="AX405" s="79"/>
    </row>
    <row r="406" spans="1:50" ht="24.75" customHeight="1">
      <c r="A406" s="49">
        <v>4</v>
      </c>
      <c r="B406" s="49">
        <v>1</v>
      </c>
      <c r="C406" s="113" t="s">
        <v>163</v>
      </c>
      <c r="D406" s="114"/>
      <c r="E406" s="114"/>
      <c r="F406" s="114"/>
      <c r="G406" s="114"/>
      <c r="H406" s="114"/>
      <c r="I406" s="114"/>
      <c r="J406" s="114"/>
      <c r="K406" s="114"/>
      <c r="L406" s="114"/>
      <c r="M406" s="84" t="s">
        <v>323</v>
      </c>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120">
        <v>1.9425</v>
      </c>
      <c r="AL406" s="121"/>
      <c r="AM406" s="121"/>
      <c r="AN406" s="121"/>
      <c r="AO406" s="121"/>
      <c r="AP406" s="121"/>
      <c r="AQ406" s="122">
        <v>1</v>
      </c>
      <c r="AR406" s="122"/>
      <c r="AS406" s="122"/>
      <c r="AT406" s="122"/>
      <c r="AU406" s="77">
        <v>97.3</v>
      </c>
      <c r="AV406" s="78"/>
      <c r="AW406" s="78"/>
      <c r="AX406" s="79"/>
    </row>
    <row r="407" spans="1:50" ht="24.75" customHeight="1">
      <c r="A407" s="49">
        <v>5</v>
      </c>
      <c r="B407" s="49">
        <v>1</v>
      </c>
      <c r="C407" s="113" t="s">
        <v>324</v>
      </c>
      <c r="D407" s="114"/>
      <c r="E407" s="114"/>
      <c r="F407" s="114"/>
      <c r="G407" s="114"/>
      <c r="H407" s="114"/>
      <c r="I407" s="114"/>
      <c r="J407" s="114"/>
      <c r="K407" s="114"/>
      <c r="L407" s="114"/>
      <c r="M407" s="84" t="s">
        <v>325</v>
      </c>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108">
        <v>0.99225</v>
      </c>
      <c r="AL407" s="109"/>
      <c r="AM407" s="109"/>
      <c r="AN407" s="109"/>
      <c r="AO407" s="109"/>
      <c r="AP407" s="109"/>
      <c r="AQ407" s="110" t="s">
        <v>360</v>
      </c>
      <c r="AR407" s="111"/>
      <c r="AS407" s="111"/>
      <c r="AT407" s="111"/>
      <c r="AU407" s="107" t="s">
        <v>322</v>
      </c>
      <c r="AV407" s="78"/>
      <c r="AW407" s="78"/>
      <c r="AX407" s="79"/>
    </row>
    <row r="408" spans="1:50" ht="24.75" customHeight="1">
      <c r="A408" s="49">
        <v>6</v>
      </c>
      <c r="B408" s="49">
        <v>1</v>
      </c>
      <c r="C408" s="113" t="s">
        <v>326</v>
      </c>
      <c r="D408" s="114"/>
      <c r="E408" s="114"/>
      <c r="F408" s="114"/>
      <c r="G408" s="114"/>
      <c r="H408" s="114"/>
      <c r="I408" s="114"/>
      <c r="J408" s="114"/>
      <c r="K408" s="114"/>
      <c r="L408" s="114"/>
      <c r="M408" s="84" t="s">
        <v>327</v>
      </c>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108">
        <v>0.9891</v>
      </c>
      <c r="AL408" s="109"/>
      <c r="AM408" s="109"/>
      <c r="AN408" s="109"/>
      <c r="AO408" s="109"/>
      <c r="AP408" s="109"/>
      <c r="AQ408" s="110" t="s">
        <v>361</v>
      </c>
      <c r="AR408" s="111"/>
      <c r="AS408" s="111"/>
      <c r="AT408" s="111"/>
      <c r="AU408" s="107" t="s">
        <v>322</v>
      </c>
      <c r="AV408" s="78"/>
      <c r="AW408" s="78"/>
      <c r="AX408" s="79"/>
    </row>
    <row r="409" spans="1:50" ht="24.75" customHeight="1">
      <c r="A409" s="49">
        <v>7</v>
      </c>
      <c r="B409" s="49">
        <v>1</v>
      </c>
      <c r="C409" s="113" t="s">
        <v>328</v>
      </c>
      <c r="D409" s="114"/>
      <c r="E409" s="114"/>
      <c r="F409" s="114"/>
      <c r="G409" s="114"/>
      <c r="H409" s="114"/>
      <c r="I409" s="114"/>
      <c r="J409" s="114"/>
      <c r="K409" s="114"/>
      <c r="L409" s="114"/>
      <c r="M409" s="84" t="s">
        <v>329</v>
      </c>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108">
        <v>0.987</v>
      </c>
      <c r="AL409" s="109"/>
      <c r="AM409" s="109"/>
      <c r="AN409" s="109"/>
      <c r="AO409" s="109"/>
      <c r="AP409" s="109"/>
      <c r="AQ409" s="110" t="s">
        <v>361</v>
      </c>
      <c r="AR409" s="111"/>
      <c r="AS409" s="111"/>
      <c r="AT409" s="111"/>
      <c r="AU409" s="107" t="s">
        <v>322</v>
      </c>
      <c r="AV409" s="78"/>
      <c r="AW409" s="78"/>
      <c r="AX409" s="79"/>
    </row>
    <row r="410" spans="1:50" ht="24.75" customHeight="1">
      <c r="A410" s="49">
        <v>8</v>
      </c>
      <c r="B410" s="49">
        <v>1</v>
      </c>
      <c r="C410" s="83" t="s">
        <v>330</v>
      </c>
      <c r="D410" s="83"/>
      <c r="E410" s="83"/>
      <c r="F410" s="83"/>
      <c r="G410" s="83"/>
      <c r="H410" s="83"/>
      <c r="I410" s="83"/>
      <c r="J410" s="83"/>
      <c r="K410" s="83"/>
      <c r="L410" s="83"/>
      <c r="M410" s="84" t="s">
        <v>331</v>
      </c>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108">
        <v>0.985</v>
      </c>
      <c r="AL410" s="109"/>
      <c r="AM410" s="109"/>
      <c r="AN410" s="109"/>
      <c r="AO410" s="109"/>
      <c r="AP410" s="109"/>
      <c r="AQ410" s="110" t="s">
        <v>361</v>
      </c>
      <c r="AR410" s="111"/>
      <c r="AS410" s="111"/>
      <c r="AT410" s="111"/>
      <c r="AU410" s="107" t="s">
        <v>322</v>
      </c>
      <c r="AV410" s="78"/>
      <c r="AW410" s="78"/>
      <c r="AX410" s="79"/>
    </row>
    <row r="411" spans="1:50" ht="24.75" customHeight="1">
      <c r="A411" s="49">
        <v>9</v>
      </c>
      <c r="B411" s="49">
        <v>1</v>
      </c>
      <c r="C411" s="83" t="s">
        <v>332</v>
      </c>
      <c r="D411" s="83"/>
      <c r="E411" s="83"/>
      <c r="F411" s="83"/>
      <c r="G411" s="83"/>
      <c r="H411" s="83"/>
      <c r="I411" s="83"/>
      <c r="J411" s="83"/>
      <c r="K411" s="83"/>
      <c r="L411" s="83"/>
      <c r="M411" s="84" t="s">
        <v>333</v>
      </c>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108">
        <v>0.9765</v>
      </c>
      <c r="AL411" s="109"/>
      <c r="AM411" s="109"/>
      <c r="AN411" s="109"/>
      <c r="AO411" s="109"/>
      <c r="AP411" s="109"/>
      <c r="AQ411" s="110" t="s">
        <v>361</v>
      </c>
      <c r="AR411" s="111"/>
      <c r="AS411" s="111"/>
      <c r="AT411" s="111"/>
      <c r="AU411" s="107" t="s">
        <v>322</v>
      </c>
      <c r="AV411" s="78"/>
      <c r="AW411" s="78"/>
      <c r="AX411" s="79"/>
    </row>
    <row r="412" spans="1:50" ht="24" customHeight="1">
      <c r="A412" s="49">
        <v>10</v>
      </c>
      <c r="B412" s="49">
        <v>1</v>
      </c>
      <c r="C412" s="83" t="s">
        <v>164</v>
      </c>
      <c r="D412" s="83"/>
      <c r="E412" s="83"/>
      <c r="F412" s="83"/>
      <c r="G412" s="83"/>
      <c r="H412" s="83"/>
      <c r="I412" s="83"/>
      <c r="J412" s="83"/>
      <c r="K412" s="83"/>
      <c r="L412" s="83"/>
      <c r="M412" s="84" t="s">
        <v>334</v>
      </c>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108">
        <v>0.971565</v>
      </c>
      <c r="AL412" s="109"/>
      <c r="AM412" s="109"/>
      <c r="AN412" s="109"/>
      <c r="AO412" s="109"/>
      <c r="AP412" s="109"/>
      <c r="AQ412" s="110" t="s">
        <v>361</v>
      </c>
      <c r="AR412" s="111"/>
      <c r="AS412" s="111"/>
      <c r="AT412" s="111"/>
      <c r="AU412" s="107" t="s">
        <v>322</v>
      </c>
      <c r="AV412" s="78"/>
      <c r="AW412" s="78"/>
      <c r="AX412" s="79"/>
    </row>
    <row r="413" spans="1:50" ht="24" customHeight="1" hidden="1">
      <c r="A413" s="49"/>
      <c r="B413" s="49"/>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1"/>
      <c r="AL413" s="52"/>
      <c r="AM413" s="52"/>
      <c r="AN413" s="52"/>
      <c r="AO413" s="52"/>
      <c r="AP413" s="52"/>
      <c r="AQ413" s="52"/>
      <c r="AR413" s="52"/>
      <c r="AS413" s="52"/>
      <c r="AT413" s="52"/>
      <c r="AU413" s="53"/>
      <c r="AV413" s="54"/>
      <c r="AW413" s="54"/>
      <c r="AX413" s="55"/>
    </row>
    <row r="414" spans="1:50" ht="24" customHeight="1" hidden="1">
      <c r="A414" s="49"/>
      <c r="B414" s="49"/>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1"/>
      <c r="AL414" s="52"/>
      <c r="AM414" s="52"/>
      <c r="AN414" s="52"/>
      <c r="AO414" s="52"/>
      <c r="AP414" s="52"/>
      <c r="AQ414" s="52"/>
      <c r="AR414" s="52"/>
      <c r="AS414" s="52"/>
      <c r="AT414" s="52"/>
      <c r="AU414" s="53"/>
      <c r="AV414" s="54"/>
      <c r="AW414" s="54"/>
      <c r="AX414" s="55"/>
    </row>
    <row r="415" spans="1:50" ht="24" customHeight="1" hidden="1">
      <c r="A415" s="49"/>
      <c r="B415" s="49"/>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c r="AL415" s="52"/>
      <c r="AM415" s="52"/>
      <c r="AN415" s="52"/>
      <c r="AO415" s="52"/>
      <c r="AP415" s="52"/>
      <c r="AQ415" s="52"/>
      <c r="AR415" s="52"/>
      <c r="AS415" s="52"/>
      <c r="AT415" s="52"/>
      <c r="AU415" s="53"/>
      <c r="AV415" s="54"/>
      <c r="AW415" s="54"/>
      <c r="AX415" s="55"/>
    </row>
    <row r="416" spans="1:50" ht="24" customHeight="1" hidden="1">
      <c r="A416" s="49"/>
      <c r="B416" s="49"/>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1"/>
      <c r="AL416" s="52"/>
      <c r="AM416" s="52"/>
      <c r="AN416" s="52"/>
      <c r="AO416" s="52"/>
      <c r="AP416" s="52"/>
      <c r="AQ416" s="52"/>
      <c r="AR416" s="52"/>
      <c r="AS416" s="52"/>
      <c r="AT416" s="52"/>
      <c r="AU416" s="53"/>
      <c r="AV416" s="54"/>
      <c r="AW416" s="54"/>
      <c r="AX416" s="55"/>
    </row>
    <row r="417" spans="1:54" s="21" customFormat="1" ht="19.5" customHeight="1" hidden="1">
      <c r="A417" s="43"/>
      <c r="B417" s="43"/>
      <c r="C417" s="44"/>
      <c r="D417" s="44"/>
      <c r="E417" s="44"/>
      <c r="F417" s="44"/>
      <c r="G417" s="44"/>
      <c r="H417" s="44"/>
      <c r="I417" s="44"/>
      <c r="J417" s="44"/>
      <c r="K417" s="44"/>
      <c r="L417" s="44"/>
      <c r="M417" s="45"/>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c r="AY417" s="24"/>
      <c r="AZ417" s="24"/>
      <c r="BA417" s="24"/>
      <c r="BB417" s="24"/>
    </row>
    <row r="418" spans="1:54" s="21" customFormat="1" ht="27" customHeight="1" hidden="1">
      <c r="A418" s="43"/>
      <c r="B418" s="43"/>
      <c r="C418" s="44"/>
      <c r="D418" s="44"/>
      <c r="E418" s="44"/>
      <c r="F418" s="44"/>
      <c r="G418" s="44"/>
      <c r="H418" s="44"/>
      <c r="I418" s="44"/>
      <c r="J418" s="44"/>
      <c r="K418" s="44"/>
      <c r="L418" s="44"/>
      <c r="M418" s="45"/>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c r="AY418" s="24"/>
      <c r="AZ418" s="24"/>
      <c r="BA418" s="24"/>
      <c r="BB418" s="24"/>
    </row>
    <row r="419" spans="1:50" ht="24" customHeight="1" hidden="1">
      <c r="A419" s="49"/>
      <c r="B419" s="49"/>
      <c r="C419" s="56"/>
      <c r="D419" s="50"/>
      <c r="E419" s="50"/>
      <c r="F419" s="50"/>
      <c r="G419" s="50"/>
      <c r="H419" s="50"/>
      <c r="I419" s="50"/>
      <c r="J419" s="50"/>
      <c r="K419" s="50"/>
      <c r="L419" s="50"/>
      <c r="M419" s="56"/>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1"/>
      <c r="AL419" s="52"/>
      <c r="AM419" s="52"/>
      <c r="AN419" s="52"/>
      <c r="AO419" s="52"/>
      <c r="AP419" s="52"/>
      <c r="AQ419" s="52"/>
      <c r="AR419" s="52"/>
      <c r="AS419" s="52"/>
      <c r="AT419" s="52"/>
      <c r="AU419" s="53"/>
      <c r="AV419" s="54"/>
      <c r="AW419" s="54"/>
      <c r="AX419" s="55"/>
    </row>
    <row r="420" spans="1:50" ht="24" customHeight="1" hidden="1">
      <c r="A420" s="49"/>
      <c r="B420" s="49"/>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1"/>
      <c r="AL420" s="52"/>
      <c r="AM420" s="52"/>
      <c r="AN420" s="52"/>
      <c r="AO420" s="52"/>
      <c r="AP420" s="52"/>
      <c r="AQ420" s="52"/>
      <c r="AR420" s="52"/>
      <c r="AS420" s="52"/>
      <c r="AT420" s="52"/>
      <c r="AU420" s="53"/>
      <c r="AV420" s="54"/>
      <c r="AW420" s="54"/>
      <c r="AX420" s="55"/>
    </row>
    <row r="421" spans="1:50" ht="24" customHeight="1" hidden="1">
      <c r="A421" s="49"/>
      <c r="B421" s="49"/>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1"/>
      <c r="AL421" s="52"/>
      <c r="AM421" s="52"/>
      <c r="AN421" s="52"/>
      <c r="AO421" s="52"/>
      <c r="AP421" s="52"/>
      <c r="AQ421" s="52"/>
      <c r="AR421" s="52"/>
      <c r="AS421" s="52"/>
      <c r="AT421" s="52"/>
      <c r="AU421" s="53"/>
      <c r="AV421" s="54"/>
      <c r="AW421" s="54"/>
      <c r="AX421" s="55"/>
    </row>
    <row r="422" spans="1:50" ht="24" customHeight="1" hidden="1">
      <c r="A422" s="49"/>
      <c r="B422" s="49"/>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1"/>
      <c r="AL422" s="52"/>
      <c r="AM422" s="52"/>
      <c r="AN422" s="52"/>
      <c r="AO422" s="52"/>
      <c r="AP422" s="52"/>
      <c r="AQ422" s="52"/>
      <c r="AR422" s="52"/>
      <c r="AS422" s="52"/>
      <c r="AT422" s="52"/>
      <c r="AU422" s="53"/>
      <c r="AV422" s="54"/>
      <c r="AW422" s="54"/>
      <c r="AX422" s="55"/>
    </row>
    <row r="423" spans="1:50" ht="24" customHeight="1" hidden="1">
      <c r="A423" s="49"/>
      <c r="B423" s="49"/>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1"/>
      <c r="AL423" s="52"/>
      <c r="AM423" s="52"/>
      <c r="AN423" s="52"/>
      <c r="AO423" s="52"/>
      <c r="AP423" s="52"/>
      <c r="AQ423" s="52"/>
      <c r="AR423" s="52"/>
      <c r="AS423" s="52"/>
      <c r="AT423" s="52"/>
      <c r="AU423" s="53"/>
      <c r="AV423" s="54"/>
      <c r="AW423" s="54"/>
      <c r="AX423" s="55"/>
    </row>
    <row r="424" spans="1:50" ht="24" customHeight="1" hidden="1">
      <c r="A424" s="49"/>
      <c r="B424" s="49"/>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1"/>
      <c r="AL424" s="52"/>
      <c r="AM424" s="52"/>
      <c r="AN424" s="52"/>
      <c r="AO424" s="52"/>
      <c r="AP424" s="52"/>
      <c r="AQ424" s="52"/>
      <c r="AR424" s="52"/>
      <c r="AS424" s="52"/>
      <c r="AT424" s="52"/>
      <c r="AU424" s="53"/>
      <c r="AV424" s="54"/>
      <c r="AW424" s="54"/>
      <c r="AX424" s="55"/>
    </row>
    <row r="425" spans="1:50" ht="24" customHeight="1" hidden="1">
      <c r="A425" s="49"/>
      <c r="B425" s="49"/>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1"/>
      <c r="AL425" s="52"/>
      <c r="AM425" s="52"/>
      <c r="AN425" s="52"/>
      <c r="AO425" s="52"/>
      <c r="AP425" s="52"/>
      <c r="AQ425" s="52"/>
      <c r="AR425" s="52"/>
      <c r="AS425" s="52"/>
      <c r="AT425" s="52"/>
      <c r="AU425" s="53"/>
      <c r="AV425" s="54"/>
      <c r="AW425" s="54"/>
      <c r="AX425" s="55"/>
    </row>
    <row r="426" spans="1:50" ht="24" customHeight="1" hidden="1">
      <c r="A426" s="49"/>
      <c r="B426" s="49"/>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1"/>
      <c r="AL426" s="52"/>
      <c r="AM426" s="52"/>
      <c r="AN426" s="52"/>
      <c r="AO426" s="52"/>
      <c r="AP426" s="52"/>
      <c r="AQ426" s="52"/>
      <c r="AR426" s="52"/>
      <c r="AS426" s="52"/>
      <c r="AT426" s="52"/>
      <c r="AU426" s="53"/>
      <c r="AV426" s="54"/>
      <c r="AW426" s="54"/>
      <c r="AX426" s="55"/>
    </row>
    <row r="427" spans="1:50" ht="24" customHeight="1" hidden="1">
      <c r="A427" s="49"/>
      <c r="B427" s="49"/>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1"/>
      <c r="AL427" s="52"/>
      <c r="AM427" s="52"/>
      <c r="AN427" s="52"/>
      <c r="AO427" s="52"/>
      <c r="AP427" s="52"/>
      <c r="AQ427" s="52"/>
      <c r="AR427" s="52"/>
      <c r="AS427" s="52"/>
      <c r="AT427" s="52"/>
      <c r="AU427" s="53"/>
      <c r="AV427" s="54"/>
      <c r="AW427" s="54"/>
      <c r="AX427" s="55"/>
    </row>
    <row r="428" spans="1:50" ht="24" customHeight="1" hidden="1">
      <c r="A428" s="49"/>
      <c r="B428" s="49"/>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c r="AL428" s="52"/>
      <c r="AM428" s="52"/>
      <c r="AN428" s="52"/>
      <c r="AO428" s="52"/>
      <c r="AP428" s="52"/>
      <c r="AQ428" s="52"/>
      <c r="AR428" s="52"/>
      <c r="AS428" s="52"/>
      <c r="AT428" s="52"/>
      <c r="AU428" s="53"/>
      <c r="AV428" s="54"/>
      <c r="AW428" s="54"/>
      <c r="AX428" s="55"/>
    </row>
    <row r="429" spans="1:50" ht="24" customHeight="1" hidden="1">
      <c r="A429" s="49"/>
      <c r="B429" s="49"/>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1"/>
      <c r="AL429" s="52"/>
      <c r="AM429" s="52"/>
      <c r="AN429" s="52"/>
      <c r="AO429" s="52"/>
      <c r="AP429" s="52"/>
      <c r="AQ429" s="52"/>
      <c r="AR429" s="52"/>
      <c r="AS429" s="52"/>
      <c r="AT429" s="52"/>
      <c r="AU429" s="53"/>
      <c r="AV429" s="54"/>
      <c r="AW429" s="54"/>
      <c r="AX429" s="55"/>
    </row>
    <row r="430" spans="1:50" ht="24" customHeight="1" hidden="1">
      <c r="A430" s="49"/>
      <c r="B430" s="49"/>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1"/>
      <c r="AL430" s="52"/>
      <c r="AM430" s="52"/>
      <c r="AN430" s="52"/>
      <c r="AO430" s="52"/>
      <c r="AP430" s="52"/>
      <c r="AQ430" s="52"/>
      <c r="AR430" s="52"/>
      <c r="AS430" s="52"/>
      <c r="AT430" s="52"/>
      <c r="AU430" s="53"/>
      <c r="AV430" s="54"/>
      <c r="AW430" s="54"/>
      <c r="AX430" s="55"/>
    </row>
    <row r="431" spans="1:54" s="21" customFormat="1" ht="27" customHeight="1" hidden="1">
      <c r="A431" s="43"/>
      <c r="B431" s="43"/>
      <c r="C431" s="44"/>
      <c r="D431" s="44"/>
      <c r="E431" s="44"/>
      <c r="F431" s="44"/>
      <c r="G431" s="44"/>
      <c r="H431" s="44"/>
      <c r="I431" s="44"/>
      <c r="J431" s="44"/>
      <c r="K431" s="44"/>
      <c r="L431" s="44"/>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c r="AY431" s="24"/>
      <c r="AZ431" s="24"/>
      <c r="BA431" s="24"/>
      <c r="BB431" s="24"/>
    </row>
    <row r="432" spans="1:54" s="21" customFormat="1" ht="23.25" customHeight="1" hidden="1">
      <c r="A432" s="43"/>
      <c r="B432" s="43"/>
      <c r="C432" s="44"/>
      <c r="D432" s="44"/>
      <c r="E432" s="44"/>
      <c r="F432" s="44"/>
      <c r="G432" s="44"/>
      <c r="H432" s="44"/>
      <c r="I432" s="44"/>
      <c r="J432" s="44"/>
      <c r="K432" s="44"/>
      <c r="L432" s="44"/>
      <c r="M432" s="45"/>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c r="AY432" s="24"/>
      <c r="AZ432" s="24"/>
      <c r="BA432" s="24"/>
      <c r="BB432" s="24"/>
    </row>
    <row r="433" spans="1:50" ht="13.5" hidden="1">
      <c r="A433" s="40"/>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23.25" customHeight="1" hidden="1">
      <c r="A434" s="38" t="s">
        <v>41</v>
      </c>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6" customHeight="1" hidden="1">
      <c r="A435" s="101" t="s">
        <v>27</v>
      </c>
      <c r="B435" s="101"/>
      <c r="C435" s="101"/>
      <c r="D435" s="101"/>
      <c r="E435" s="101"/>
      <c r="F435" s="101"/>
      <c r="G435" s="101"/>
      <c r="H435" s="102"/>
      <c r="I435" s="102"/>
      <c r="J435" s="102"/>
      <c r="K435" s="102"/>
      <c r="L435" s="102"/>
      <c r="M435" s="102"/>
      <c r="N435" s="102"/>
      <c r="O435" s="102"/>
      <c r="P435" s="102"/>
      <c r="Q435" s="102"/>
      <c r="R435" s="102"/>
      <c r="S435" s="102"/>
      <c r="T435" s="102"/>
      <c r="U435" s="102"/>
      <c r="V435" s="102"/>
      <c r="W435" s="102"/>
      <c r="X435" s="102"/>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row>
    <row r="436" spans="1:50" ht="36" customHeight="1" hidden="1">
      <c r="A436" s="103" t="s">
        <v>39</v>
      </c>
      <c r="B436" s="75"/>
      <c r="C436" s="75"/>
      <c r="D436" s="75"/>
      <c r="E436" s="75"/>
      <c r="F436" s="75"/>
      <c r="G436" s="76"/>
      <c r="H436" s="77" t="s">
        <v>28</v>
      </c>
      <c r="I436" s="78"/>
      <c r="J436" s="78"/>
      <c r="K436" s="78"/>
      <c r="L436" s="79"/>
      <c r="M436" s="74" t="s">
        <v>29</v>
      </c>
      <c r="N436" s="75"/>
      <c r="O436" s="75"/>
      <c r="P436" s="75"/>
      <c r="Q436" s="75"/>
      <c r="R436" s="75"/>
      <c r="S436" s="76"/>
      <c r="T436" s="77" t="s">
        <v>28</v>
      </c>
      <c r="U436" s="78"/>
      <c r="V436" s="78"/>
      <c r="W436" s="78"/>
      <c r="X436" s="79"/>
      <c r="Y436" s="74" t="s">
        <v>30</v>
      </c>
      <c r="Z436" s="75"/>
      <c r="AA436" s="75"/>
      <c r="AB436" s="75"/>
      <c r="AC436" s="75"/>
      <c r="AD436" s="75"/>
      <c r="AE436" s="76"/>
      <c r="AF436" s="77" t="s">
        <v>28</v>
      </c>
      <c r="AG436" s="78"/>
      <c r="AH436" s="78"/>
      <c r="AI436" s="78"/>
      <c r="AJ436" s="79"/>
      <c r="AK436" s="74" t="s">
        <v>31</v>
      </c>
      <c r="AL436" s="75"/>
      <c r="AM436" s="75"/>
      <c r="AN436" s="75"/>
      <c r="AO436" s="75"/>
      <c r="AP436" s="75"/>
      <c r="AQ436" s="76"/>
      <c r="AR436" s="77" t="s">
        <v>28</v>
      </c>
      <c r="AS436" s="78"/>
      <c r="AT436" s="78"/>
      <c r="AU436" s="78"/>
      <c r="AV436" s="79"/>
      <c r="AW436" s="15"/>
      <c r="AX436" s="15"/>
    </row>
    <row r="437" spans="1:50" ht="36" customHeight="1" hidden="1">
      <c r="A437" s="74" t="s">
        <v>32</v>
      </c>
      <c r="B437" s="75"/>
      <c r="C437" s="75"/>
      <c r="D437" s="75"/>
      <c r="E437" s="75"/>
      <c r="F437" s="75"/>
      <c r="G437" s="76"/>
      <c r="H437" s="53"/>
      <c r="I437" s="54"/>
      <c r="J437" s="54"/>
      <c r="K437" s="54"/>
      <c r="L437" s="55"/>
      <c r="M437" s="74" t="s">
        <v>33</v>
      </c>
      <c r="N437" s="75"/>
      <c r="O437" s="75"/>
      <c r="P437" s="75"/>
      <c r="Q437" s="75"/>
      <c r="R437" s="75"/>
      <c r="S437" s="76"/>
      <c r="T437" s="53"/>
      <c r="U437" s="54"/>
      <c r="V437" s="54"/>
      <c r="W437" s="54"/>
      <c r="X437" s="55"/>
      <c r="Y437" s="74" t="s">
        <v>34</v>
      </c>
      <c r="Z437" s="75"/>
      <c r="AA437" s="75"/>
      <c r="AB437" s="75"/>
      <c r="AC437" s="75"/>
      <c r="AD437" s="75"/>
      <c r="AE437" s="76"/>
      <c r="AF437" s="53"/>
      <c r="AG437" s="54"/>
      <c r="AH437" s="54"/>
      <c r="AI437" s="54"/>
      <c r="AJ437" s="55"/>
      <c r="AK437" s="103" t="s">
        <v>35</v>
      </c>
      <c r="AL437" s="75"/>
      <c r="AM437" s="75"/>
      <c r="AN437" s="75"/>
      <c r="AO437" s="75"/>
      <c r="AP437" s="75"/>
      <c r="AQ437" s="76"/>
      <c r="AR437" s="53"/>
      <c r="AS437" s="54"/>
      <c r="AT437" s="54"/>
      <c r="AU437" s="54"/>
      <c r="AV437" s="55"/>
      <c r="AW437" s="15"/>
      <c r="AX437" s="15"/>
    </row>
    <row r="438" spans="1:50" ht="13.5">
      <c r="A438" s="42"/>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row>
    <row r="439" spans="1:51" ht="13.5">
      <c r="A439" s="38"/>
      <c r="B439" s="23" t="s">
        <v>54</v>
      </c>
      <c r="C439" s="21" t="s">
        <v>154</v>
      </c>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41"/>
    </row>
    <row r="440" spans="1:50" ht="34.5" customHeight="1">
      <c r="A440" s="49"/>
      <c r="B440" s="49"/>
      <c r="C440" s="101" t="s">
        <v>44</v>
      </c>
      <c r="D440" s="101"/>
      <c r="E440" s="101"/>
      <c r="F440" s="101"/>
      <c r="G440" s="101"/>
      <c r="H440" s="101"/>
      <c r="I440" s="101"/>
      <c r="J440" s="101"/>
      <c r="K440" s="101"/>
      <c r="L440" s="101"/>
      <c r="M440" s="101" t="s">
        <v>45</v>
      </c>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363" t="s">
        <v>46</v>
      </c>
      <c r="AL440" s="101"/>
      <c r="AM440" s="101"/>
      <c r="AN440" s="101"/>
      <c r="AO440" s="101"/>
      <c r="AP440" s="101"/>
      <c r="AQ440" s="101" t="s">
        <v>25</v>
      </c>
      <c r="AR440" s="101"/>
      <c r="AS440" s="101"/>
      <c r="AT440" s="101"/>
      <c r="AU440" s="74" t="s">
        <v>26</v>
      </c>
      <c r="AV440" s="75"/>
      <c r="AW440" s="75"/>
      <c r="AX440" s="55"/>
    </row>
    <row r="441" spans="1:50" ht="24" customHeight="1">
      <c r="A441" s="49">
        <v>1</v>
      </c>
      <c r="B441" s="49">
        <v>1</v>
      </c>
      <c r="C441" s="373" t="s">
        <v>302</v>
      </c>
      <c r="D441" s="373"/>
      <c r="E441" s="373"/>
      <c r="F441" s="373"/>
      <c r="G441" s="373"/>
      <c r="H441" s="373"/>
      <c r="I441" s="373"/>
      <c r="J441" s="373"/>
      <c r="K441" s="373"/>
      <c r="L441" s="373"/>
      <c r="M441" s="45" t="s">
        <v>303</v>
      </c>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384">
        <v>1.827</v>
      </c>
      <c r="AL441" s="385"/>
      <c r="AM441" s="385"/>
      <c r="AN441" s="385"/>
      <c r="AO441" s="385"/>
      <c r="AP441" s="385"/>
      <c r="AQ441" s="111">
        <v>1</v>
      </c>
      <c r="AR441" s="111"/>
      <c r="AS441" s="111"/>
      <c r="AT441" s="111"/>
      <c r="AU441" s="104">
        <v>80.7</v>
      </c>
      <c r="AV441" s="105"/>
      <c r="AW441" s="105"/>
      <c r="AX441" s="106"/>
    </row>
    <row r="442" spans="1:50" ht="24" customHeight="1">
      <c r="A442" s="49">
        <v>2</v>
      </c>
      <c r="B442" s="49">
        <v>1</v>
      </c>
      <c r="C442" s="373" t="s">
        <v>304</v>
      </c>
      <c r="D442" s="373"/>
      <c r="E442" s="373"/>
      <c r="F442" s="373"/>
      <c r="G442" s="373"/>
      <c r="H442" s="373"/>
      <c r="I442" s="373"/>
      <c r="J442" s="373"/>
      <c r="K442" s="373"/>
      <c r="L442" s="373"/>
      <c r="M442" s="45" t="s">
        <v>305</v>
      </c>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384">
        <v>1.7745</v>
      </c>
      <c r="AL442" s="385"/>
      <c r="AM442" s="385"/>
      <c r="AN442" s="385"/>
      <c r="AO442" s="385"/>
      <c r="AP442" s="385"/>
      <c r="AQ442" s="111">
        <v>1</v>
      </c>
      <c r="AR442" s="111"/>
      <c r="AS442" s="111"/>
      <c r="AT442" s="111"/>
      <c r="AU442" s="104">
        <v>95.4</v>
      </c>
      <c r="AV442" s="105"/>
      <c r="AW442" s="105"/>
      <c r="AX442" s="106"/>
    </row>
    <row r="443" spans="1:50" ht="24" customHeight="1">
      <c r="A443" s="49">
        <v>3</v>
      </c>
      <c r="B443" s="49">
        <v>1</v>
      </c>
      <c r="C443" s="373" t="s">
        <v>306</v>
      </c>
      <c r="D443" s="373"/>
      <c r="E443" s="373"/>
      <c r="F443" s="373"/>
      <c r="G443" s="373"/>
      <c r="H443" s="373"/>
      <c r="I443" s="373"/>
      <c r="J443" s="373"/>
      <c r="K443" s="373"/>
      <c r="L443" s="373"/>
      <c r="M443" s="45" t="s">
        <v>307</v>
      </c>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384">
        <v>1.491</v>
      </c>
      <c r="AL443" s="385"/>
      <c r="AM443" s="385"/>
      <c r="AN443" s="385"/>
      <c r="AO443" s="385"/>
      <c r="AP443" s="385"/>
      <c r="AQ443" s="111">
        <v>1</v>
      </c>
      <c r="AR443" s="111"/>
      <c r="AS443" s="111"/>
      <c r="AT443" s="111"/>
      <c r="AU443" s="104">
        <v>97.8</v>
      </c>
      <c r="AV443" s="105"/>
      <c r="AW443" s="105"/>
      <c r="AX443" s="106"/>
    </row>
    <row r="444" spans="1:50" ht="24" customHeight="1">
      <c r="A444" s="49">
        <v>4</v>
      </c>
      <c r="B444" s="49">
        <v>1</v>
      </c>
      <c r="C444" s="83" t="s">
        <v>308</v>
      </c>
      <c r="D444" s="83"/>
      <c r="E444" s="83"/>
      <c r="F444" s="83"/>
      <c r="G444" s="83"/>
      <c r="H444" s="83"/>
      <c r="I444" s="83"/>
      <c r="J444" s="83"/>
      <c r="K444" s="83"/>
      <c r="L444" s="83"/>
      <c r="M444" s="56" t="s">
        <v>309</v>
      </c>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384">
        <v>0.9765</v>
      </c>
      <c r="AL444" s="385"/>
      <c r="AM444" s="385"/>
      <c r="AN444" s="385"/>
      <c r="AO444" s="385"/>
      <c r="AP444" s="385"/>
      <c r="AQ444" s="110" t="s">
        <v>361</v>
      </c>
      <c r="AR444" s="111"/>
      <c r="AS444" s="111"/>
      <c r="AT444" s="111"/>
      <c r="AU444" s="107" t="s">
        <v>276</v>
      </c>
      <c r="AV444" s="78"/>
      <c r="AW444" s="78"/>
      <c r="AX444" s="79"/>
    </row>
    <row r="445" spans="1:50" ht="24" customHeight="1">
      <c r="A445" s="49">
        <v>5</v>
      </c>
      <c r="B445" s="49">
        <v>1</v>
      </c>
      <c r="C445" s="83" t="s">
        <v>165</v>
      </c>
      <c r="D445" s="83"/>
      <c r="E445" s="83"/>
      <c r="F445" s="83"/>
      <c r="G445" s="83"/>
      <c r="H445" s="83"/>
      <c r="I445" s="83"/>
      <c r="J445" s="83"/>
      <c r="K445" s="83"/>
      <c r="L445" s="83"/>
      <c r="M445" s="56" t="s">
        <v>307</v>
      </c>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384">
        <v>0.966</v>
      </c>
      <c r="AL445" s="385"/>
      <c r="AM445" s="385"/>
      <c r="AN445" s="385"/>
      <c r="AO445" s="385"/>
      <c r="AP445" s="385"/>
      <c r="AQ445" s="110" t="s">
        <v>361</v>
      </c>
      <c r="AR445" s="111"/>
      <c r="AS445" s="111"/>
      <c r="AT445" s="111"/>
      <c r="AU445" s="107" t="s">
        <v>276</v>
      </c>
      <c r="AV445" s="78"/>
      <c r="AW445" s="78"/>
      <c r="AX445" s="79"/>
    </row>
    <row r="446" spans="1:50" ht="24" customHeight="1">
      <c r="A446" s="49">
        <v>6</v>
      </c>
      <c r="B446" s="49">
        <v>1</v>
      </c>
      <c r="C446" s="83" t="s">
        <v>310</v>
      </c>
      <c r="D446" s="83"/>
      <c r="E446" s="83"/>
      <c r="F446" s="83"/>
      <c r="G446" s="83"/>
      <c r="H446" s="83"/>
      <c r="I446" s="83"/>
      <c r="J446" s="83"/>
      <c r="K446" s="83"/>
      <c r="L446" s="83"/>
      <c r="M446" s="56" t="s">
        <v>311</v>
      </c>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384">
        <v>0.96</v>
      </c>
      <c r="AL446" s="385"/>
      <c r="AM446" s="385"/>
      <c r="AN446" s="385"/>
      <c r="AO446" s="385"/>
      <c r="AP446" s="385"/>
      <c r="AQ446" s="110" t="s">
        <v>361</v>
      </c>
      <c r="AR446" s="111"/>
      <c r="AS446" s="111"/>
      <c r="AT446" s="111"/>
      <c r="AU446" s="107" t="s">
        <v>276</v>
      </c>
      <c r="AV446" s="78"/>
      <c r="AW446" s="78"/>
      <c r="AX446" s="79"/>
    </row>
    <row r="447" spans="1:50" ht="24" customHeight="1">
      <c r="A447" s="49">
        <v>7</v>
      </c>
      <c r="B447" s="49">
        <v>1</v>
      </c>
      <c r="C447" s="83" t="s">
        <v>312</v>
      </c>
      <c r="D447" s="83"/>
      <c r="E447" s="83"/>
      <c r="F447" s="83"/>
      <c r="G447" s="83"/>
      <c r="H447" s="83"/>
      <c r="I447" s="83"/>
      <c r="J447" s="83"/>
      <c r="K447" s="83"/>
      <c r="L447" s="83"/>
      <c r="M447" s="56" t="s">
        <v>313</v>
      </c>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384">
        <v>0.95988</v>
      </c>
      <c r="AL447" s="385"/>
      <c r="AM447" s="385"/>
      <c r="AN447" s="385"/>
      <c r="AO447" s="385"/>
      <c r="AP447" s="385"/>
      <c r="AQ447" s="110" t="s">
        <v>361</v>
      </c>
      <c r="AR447" s="111"/>
      <c r="AS447" s="111"/>
      <c r="AT447" s="111"/>
      <c r="AU447" s="107" t="s">
        <v>276</v>
      </c>
      <c r="AV447" s="78"/>
      <c r="AW447" s="78"/>
      <c r="AX447" s="79"/>
    </row>
    <row r="448" spans="1:50" ht="24" customHeight="1">
      <c r="A448" s="49">
        <v>8</v>
      </c>
      <c r="B448" s="49">
        <v>1</v>
      </c>
      <c r="C448" s="83" t="s">
        <v>314</v>
      </c>
      <c r="D448" s="83"/>
      <c r="E448" s="83"/>
      <c r="F448" s="83"/>
      <c r="G448" s="83"/>
      <c r="H448" s="83"/>
      <c r="I448" s="83"/>
      <c r="J448" s="83"/>
      <c r="K448" s="83"/>
      <c r="L448" s="83"/>
      <c r="M448" s="56" t="s">
        <v>315</v>
      </c>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384">
        <v>0.9597</v>
      </c>
      <c r="AL448" s="385"/>
      <c r="AM448" s="385"/>
      <c r="AN448" s="385"/>
      <c r="AO448" s="385"/>
      <c r="AP448" s="385"/>
      <c r="AQ448" s="110" t="s">
        <v>361</v>
      </c>
      <c r="AR448" s="111"/>
      <c r="AS448" s="111"/>
      <c r="AT448" s="111"/>
      <c r="AU448" s="107" t="s">
        <v>276</v>
      </c>
      <c r="AV448" s="78"/>
      <c r="AW448" s="78"/>
      <c r="AX448" s="79"/>
    </row>
    <row r="449" spans="1:50" ht="24" customHeight="1">
      <c r="A449" s="49">
        <v>9</v>
      </c>
      <c r="B449" s="49">
        <v>1</v>
      </c>
      <c r="C449" s="113" t="s">
        <v>166</v>
      </c>
      <c r="D449" s="114"/>
      <c r="E449" s="114"/>
      <c r="F449" s="114"/>
      <c r="G449" s="114"/>
      <c r="H449" s="114"/>
      <c r="I449" s="114"/>
      <c r="J449" s="114"/>
      <c r="K449" s="114"/>
      <c r="L449" s="114"/>
      <c r="M449" s="56" t="s">
        <v>316</v>
      </c>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384">
        <v>0.95865</v>
      </c>
      <c r="AL449" s="385"/>
      <c r="AM449" s="385"/>
      <c r="AN449" s="385"/>
      <c r="AO449" s="385"/>
      <c r="AP449" s="385"/>
      <c r="AQ449" s="110" t="s">
        <v>361</v>
      </c>
      <c r="AR449" s="111"/>
      <c r="AS449" s="111"/>
      <c r="AT449" s="111"/>
      <c r="AU449" s="107" t="s">
        <v>276</v>
      </c>
      <c r="AV449" s="78"/>
      <c r="AW449" s="78"/>
      <c r="AX449" s="79"/>
    </row>
    <row r="450" spans="1:50" ht="24" customHeight="1">
      <c r="A450" s="49">
        <v>10</v>
      </c>
      <c r="B450" s="49">
        <v>1</v>
      </c>
      <c r="C450" s="83" t="s">
        <v>310</v>
      </c>
      <c r="D450" s="83"/>
      <c r="E450" s="83"/>
      <c r="F450" s="83"/>
      <c r="G450" s="83"/>
      <c r="H450" s="83"/>
      <c r="I450" s="83"/>
      <c r="J450" s="83"/>
      <c r="K450" s="83"/>
      <c r="L450" s="83"/>
      <c r="M450" s="56" t="s">
        <v>317</v>
      </c>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384">
        <v>0.95</v>
      </c>
      <c r="AL450" s="385"/>
      <c r="AM450" s="385"/>
      <c r="AN450" s="385"/>
      <c r="AO450" s="385"/>
      <c r="AP450" s="385"/>
      <c r="AQ450" s="110" t="s">
        <v>361</v>
      </c>
      <c r="AR450" s="111"/>
      <c r="AS450" s="111"/>
      <c r="AT450" s="111"/>
      <c r="AU450" s="107" t="s">
        <v>276</v>
      </c>
      <c r="AV450" s="78"/>
      <c r="AW450" s="78"/>
      <c r="AX450" s="79"/>
    </row>
    <row r="451" spans="1:50" ht="24" customHeight="1" hidden="1">
      <c r="A451" s="49"/>
      <c r="B451" s="49"/>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1"/>
      <c r="AL451" s="52"/>
      <c r="AM451" s="52"/>
      <c r="AN451" s="52"/>
      <c r="AO451" s="52"/>
      <c r="AP451" s="52"/>
      <c r="AQ451" s="52"/>
      <c r="AR451" s="52"/>
      <c r="AS451" s="52"/>
      <c r="AT451" s="52"/>
      <c r="AU451" s="53"/>
      <c r="AV451" s="54"/>
      <c r="AW451" s="54"/>
      <c r="AX451" s="55"/>
    </row>
    <row r="452" spans="1:50" ht="24" customHeight="1" hidden="1">
      <c r="A452" s="49"/>
      <c r="B452" s="49"/>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1"/>
      <c r="AL452" s="52"/>
      <c r="AM452" s="52"/>
      <c r="AN452" s="52"/>
      <c r="AO452" s="52"/>
      <c r="AP452" s="52"/>
      <c r="AQ452" s="52"/>
      <c r="AR452" s="52"/>
      <c r="AS452" s="52"/>
      <c r="AT452" s="52"/>
      <c r="AU452" s="53"/>
      <c r="AV452" s="54"/>
      <c r="AW452" s="54"/>
      <c r="AX452" s="55"/>
    </row>
    <row r="453" spans="1:50" ht="24" customHeight="1" hidden="1">
      <c r="A453" s="49"/>
      <c r="B453" s="49"/>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1"/>
      <c r="AL453" s="52"/>
      <c r="AM453" s="52"/>
      <c r="AN453" s="52"/>
      <c r="AO453" s="52"/>
      <c r="AP453" s="52"/>
      <c r="AQ453" s="52"/>
      <c r="AR453" s="52"/>
      <c r="AS453" s="52"/>
      <c r="AT453" s="52"/>
      <c r="AU453" s="53"/>
      <c r="AV453" s="54"/>
      <c r="AW453" s="54"/>
      <c r="AX453" s="55"/>
    </row>
    <row r="454" spans="1:50" ht="24" customHeight="1" hidden="1">
      <c r="A454" s="49"/>
      <c r="B454" s="49"/>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1"/>
      <c r="AL454" s="52"/>
      <c r="AM454" s="52"/>
      <c r="AN454" s="52"/>
      <c r="AO454" s="52"/>
      <c r="AP454" s="52"/>
      <c r="AQ454" s="52"/>
      <c r="AR454" s="52"/>
      <c r="AS454" s="52"/>
      <c r="AT454" s="52"/>
      <c r="AU454" s="53"/>
      <c r="AV454" s="54"/>
      <c r="AW454" s="54"/>
      <c r="AX454" s="55"/>
    </row>
    <row r="455" spans="1:54" s="21" customFormat="1" ht="19.5" customHeight="1" hidden="1">
      <c r="A455" s="43"/>
      <c r="B455" s="43"/>
      <c r="C455" s="44"/>
      <c r="D455" s="44"/>
      <c r="E455" s="44"/>
      <c r="F455" s="44"/>
      <c r="G455" s="44"/>
      <c r="H455" s="44"/>
      <c r="I455" s="44"/>
      <c r="J455" s="44"/>
      <c r="K455" s="44"/>
      <c r="L455" s="44"/>
      <c r="M455" s="45"/>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c r="AY455" s="24"/>
      <c r="AZ455" s="24"/>
      <c r="BA455" s="24"/>
      <c r="BB455" s="24"/>
    </row>
    <row r="456" spans="1:54" s="21" customFormat="1" ht="27" customHeight="1" hidden="1">
      <c r="A456" s="43"/>
      <c r="B456" s="43"/>
      <c r="C456" s="44"/>
      <c r="D456" s="44"/>
      <c r="E456" s="44"/>
      <c r="F456" s="44"/>
      <c r="G456" s="44"/>
      <c r="H456" s="44"/>
      <c r="I456" s="44"/>
      <c r="J456" s="44"/>
      <c r="K456" s="44"/>
      <c r="L456" s="44"/>
      <c r="M456" s="45"/>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c r="AY456" s="24"/>
      <c r="AZ456" s="24"/>
      <c r="BA456" s="24"/>
      <c r="BB456" s="24"/>
    </row>
    <row r="457" spans="1:50" ht="24" customHeight="1" hidden="1">
      <c r="A457" s="49"/>
      <c r="B457" s="49"/>
      <c r="C457" s="56"/>
      <c r="D457" s="50"/>
      <c r="E457" s="50"/>
      <c r="F457" s="50"/>
      <c r="G457" s="50"/>
      <c r="H457" s="50"/>
      <c r="I457" s="50"/>
      <c r="J457" s="50"/>
      <c r="K457" s="50"/>
      <c r="L457" s="50"/>
      <c r="M457" s="56"/>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1"/>
      <c r="AL457" s="52"/>
      <c r="AM457" s="52"/>
      <c r="AN457" s="52"/>
      <c r="AO457" s="52"/>
      <c r="AP457" s="52"/>
      <c r="AQ457" s="52"/>
      <c r="AR457" s="52"/>
      <c r="AS457" s="52"/>
      <c r="AT457" s="52"/>
      <c r="AU457" s="53"/>
      <c r="AV457" s="54"/>
      <c r="AW457" s="54"/>
      <c r="AX457" s="55"/>
    </row>
    <row r="458" spans="1:50" ht="24" customHeight="1" hidden="1">
      <c r="A458" s="49"/>
      <c r="B458" s="49"/>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1"/>
      <c r="AL458" s="52"/>
      <c r="AM458" s="52"/>
      <c r="AN458" s="52"/>
      <c r="AO458" s="52"/>
      <c r="AP458" s="52"/>
      <c r="AQ458" s="52"/>
      <c r="AR458" s="52"/>
      <c r="AS458" s="52"/>
      <c r="AT458" s="52"/>
      <c r="AU458" s="53"/>
      <c r="AV458" s="54"/>
      <c r="AW458" s="54"/>
      <c r="AX458" s="55"/>
    </row>
    <row r="459" spans="1:50" ht="24" customHeight="1" hidden="1">
      <c r="A459" s="49"/>
      <c r="B459" s="49"/>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1"/>
      <c r="AL459" s="52"/>
      <c r="AM459" s="52"/>
      <c r="AN459" s="52"/>
      <c r="AO459" s="52"/>
      <c r="AP459" s="52"/>
      <c r="AQ459" s="52"/>
      <c r="AR459" s="52"/>
      <c r="AS459" s="52"/>
      <c r="AT459" s="52"/>
      <c r="AU459" s="53"/>
      <c r="AV459" s="54"/>
      <c r="AW459" s="54"/>
      <c r="AX459" s="55"/>
    </row>
    <row r="460" spans="1:50" ht="24" customHeight="1" hidden="1">
      <c r="A460" s="49"/>
      <c r="B460" s="49"/>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1"/>
      <c r="AL460" s="52"/>
      <c r="AM460" s="52"/>
      <c r="AN460" s="52"/>
      <c r="AO460" s="52"/>
      <c r="AP460" s="52"/>
      <c r="AQ460" s="52"/>
      <c r="AR460" s="52"/>
      <c r="AS460" s="52"/>
      <c r="AT460" s="52"/>
      <c r="AU460" s="53"/>
      <c r="AV460" s="54"/>
      <c r="AW460" s="54"/>
      <c r="AX460" s="55"/>
    </row>
    <row r="461" spans="1:50" ht="24" customHeight="1" hidden="1">
      <c r="A461" s="49"/>
      <c r="B461" s="49"/>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1"/>
      <c r="AL461" s="52"/>
      <c r="AM461" s="52"/>
      <c r="AN461" s="52"/>
      <c r="AO461" s="52"/>
      <c r="AP461" s="52"/>
      <c r="AQ461" s="52"/>
      <c r="AR461" s="52"/>
      <c r="AS461" s="52"/>
      <c r="AT461" s="52"/>
      <c r="AU461" s="53"/>
      <c r="AV461" s="54"/>
      <c r="AW461" s="54"/>
      <c r="AX461" s="55"/>
    </row>
    <row r="462" spans="1:50" ht="24" customHeight="1" hidden="1">
      <c r="A462" s="49"/>
      <c r="B462" s="49"/>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1"/>
      <c r="AL462" s="52"/>
      <c r="AM462" s="52"/>
      <c r="AN462" s="52"/>
      <c r="AO462" s="52"/>
      <c r="AP462" s="52"/>
      <c r="AQ462" s="52"/>
      <c r="AR462" s="52"/>
      <c r="AS462" s="52"/>
      <c r="AT462" s="52"/>
      <c r="AU462" s="53"/>
      <c r="AV462" s="54"/>
      <c r="AW462" s="54"/>
      <c r="AX462" s="55"/>
    </row>
    <row r="463" spans="1:50" ht="24" customHeight="1" hidden="1">
      <c r="A463" s="49"/>
      <c r="B463" s="49"/>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1"/>
      <c r="AL463" s="52"/>
      <c r="AM463" s="52"/>
      <c r="AN463" s="52"/>
      <c r="AO463" s="52"/>
      <c r="AP463" s="52"/>
      <c r="AQ463" s="52"/>
      <c r="AR463" s="52"/>
      <c r="AS463" s="52"/>
      <c r="AT463" s="52"/>
      <c r="AU463" s="53"/>
      <c r="AV463" s="54"/>
      <c r="AW463" s="54"/>
      <c r="AX463" s="55"/>
    </row>
    <row r="464" spans="1:50" ht="24" customHeight="1" hidden="1">
      <c r="A464" s="49"/>
      <c r="B464" s="49"/>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1"/>
      <c r="AL464" s="52"/>
      <c r="AM464" s="52"/>
      <c r="AN464" s="52"/>
      <c r="AO464" s="52"/>
      <c r="AP464" s="52"/>
      <c r="AQ464" s="52"/>
      <c r="AR464" s="52"/>
      <c r="AS464" s="52"/>
      <c r="AT464" s="52"/>
      <c r="AU464" s="53"/>
      <c r="AV464" s="54"/>
      <c r="AW464" s="54"/>
      <c r="AX464" s="55"/>
    </row>
    <row r="465" spans="1:50" ht="24" customHeight="1" hidden="1">
      <c r="A465" s="49"/>
      <c r="B465" s="49"/>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1"/>
      <c r="AL465" s="52"/>
      <c r="AM465" s="52"/>
      <c r="AN465" s="52"/>
      <c r="AO465" s="52"/>
      <c r="AP465" s="52"/>
      <c r="AQ465" s="52"/>
      <c r="AR465" s="52"/>
      <c r="AS465" s="52"/>
      <c r="AT465" s="52"/>
      <c r="AU465" s="53"/>
      <c r="AV465" s="54"/>
      <c r="AW465" s="54"/>
      <c r="AX465" s="55"/>
    </row>
    <row r="466" spans="1:50" ht="24" customHeight="1" hidden="1">
      <c r="A466" s="49"/>
      <c r="B466" s="49"/>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1"/>
      <c r="AL466" s="52"/>
      <c r="AM466" s="52"/>
      <c r="AN466" s="52"/>
      <c r="AO466" s="52"/>
      <c r="AP466" s="52"/>
      <c r="AQ466" s="52"/>
      <c r="AR466" s="52"/>
      <c r="AS466" s="52"/>
      <c r="AT466" s="52"/>
      <c r="AU466" s="53"/>
      <c r="AV466" s="54"/>
      <c r="AW466" s="54"/>
      <c r="AX466" s="55"/>
    </row>
    <row r="467" spans="1:50" ht="24" customHeight="1" hidden="1">
      <c r="A467" s="49"/>
      <c r="B467" s="49"/>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1"/>
      <c r="AL467" s="52"/>
      <c r="AM467" s="52"/>
      <c r="AN467" s="52"/>
      <c r="AO467" s="52"/>
      <c r="AP467" s="52"/>
      <c r="AQ467" s="52"/>
      <c r="AR467" s="52"/>
      <c r="AS467" s="52"/>
      <c r="AT467" s="52"/>
      <c r="AU467" s="53"/>
      <c r="AV467" s="54"/>
      <c r="AW467" s="54"/>
      <c r="AX467" s="55"/>
    </row>
    <row r="468" spans="1:50" ht="24" customHeight="1" hidden="1">
      <c r="A468" s="49"/>
      <c r="B468" s="49"/>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c r="AL468" s="52"/>
      <c r="AM468" s="52"/>
      <c r="AN468" s="52"/>
      <c r="AO468" s="52"/>
      <c r="AP468" s="52"/>
      <c r="AQ468" s="52"/>
      <c r="AR468" s="52"/>
      <c r="AS468" s="52"/>
      <c r="AT468" s="52"/>
      <c r="AU468" s="53"/>
      <c r="AV468" s="54"/>
      <c r="AW468" s="54"/>
      <c r="AX468" s="55"/>
    </row>
    <row r="469" spans="1:54" s="21" customFormat="1" ht="27" customHeight="1" hidden="1">
      <c r="A469" s="43"/>
      <c r="B469" s="43"/>
      <c r="C469" s="44"/>
      <c r="D469" s="44"/>
      <c r="E469" s="44"/>
      <c r="F469" s="44"/>
      <c r="G469" s="44"/>
      <c r="H469" s="44"/>
      <c r="I469" s="44"/>
      <c r="J469" s="44"/>
      <c r="K469" s="44"/>
      <c r="L469" s="44"/>
      <c r="M469" s="45"/>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c r="AL469" s="44"/>
      <c r="AM469" s="44"/>
      <c r="AN469" s="44"/>
      <c r="AO469" s="44"/>
      <c r="AP469" s="44"/>
      <c r="AQ469" s="44"/>
      <c r="AR469" s="44"/>
      <c r="AS469" s="44"/>
      <c r="AT469" s="44"/>
      <c r="AU469" s="46"/>
      <c r="AV469" s="47"/>
      <c r="AW469" s="47"/>
      <c r="AX469" s="48"/>
      <c r="AY469" s="24"/>
      <c r="AZ469" s="24"/>
      <c r="BA469" s="24"/>
      <c r="BB469" s="24"/>
    </row>
    <row r="470" spans="1:54" s="21" customFormat="1" ht="23.25" customHeight="1" hidden="1">
      <c r="A470" s="43"/>
      <c r="B470" s="43"/>
      <c r="C470" s="44"/>
      <c r="D470" s="44"/>
      <c r="E470" s="44"/>
      <c r="F470" s="44"/>
      <c r="G470" s="44"/>
      <c r="H470" s="44"/>
      <c r="I470" s="44"/>
      <c r="J470" s="44"/>
      <c r="K470" s="44"/>
      <c r="L470" s="44"/>
      <c r="M470" s="45"/>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c r="AL470" s="44"/>
      <c r="AM470" s="44"/>
      <c r="AN470" s="44"/>
      <c r="AO470" s="44"/>
      <c r="AP470" s="44"/>
      <c r="AQ470" s="44"/>
      <c r="AR470" s="44"/>
      <c r="AS470" s="44"/>
      <c r="AT470" s="44"/>
      <c r="AU470" s="46"/>
      <c r="AV470" s="47"/>
      <c r="AW470" s="47"/>
      <c r="AX470" s="48"/>
      <c r="AY470" s="24"/>
      <c r="AZ470" s="24"/>
      <c r="BA470" s="24"/>
      <c r="BB470" s="24"/>
    </row>
    <row r="471" spans="1:50" ht="13.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3.5">
      <c r="A472" s="15"/>
      <c r="B472" s="24" t="s">
        <v>149</v>
      </c>
      <c r="C472" s="21" t="s">
        <v>155</v>
      </c>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34.5" customHeight="1">
      <c r="A473" s="49"/>
      <c r="B473" s="49"/>
      <c r="C473" s="101" t="s">
        <v>44</v>
      </c>
      <c r="D473" s="101"/>
      <c r="E473" s="101"/>
      <c r="F473" s="101"/>
      <c r="G473" s="101"/>
      <c r="H473" s="101"/>
      <c r="I473" s="101"/>
      <c r="J473" s="101"/>
      <c r="K473" s="101"/>
      <c r="L473" s="101"/>
      <c r="M473" s="101" t="s">
        <v>45</v>
      </c>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363" t="s">
        <v>46</v>
      </c>
      <c r="AL473" s="101"/>
      <c r="AM473" s="101"/>
      <c r="AN473" s="101"/>
      <c r="AO473" s="101"/>
      <c r="AP473" s="101"/>
      <c r="AQ473" s="101" t="s">
        <v>25</v>
      </c>
      <c r="AR473" s="101"/>
      <c r="AS473" s="101"/>
      <c r="AT473" s="101"/>
      <c r="AU473" s="74" t="s">
        <v>26</v>
      </c>
      <c r="AV473" s="75"/>
      <c r="AW473" s="75"/>
      <c r="AX473" s="55"/>
    </row>
    <row r="474" spans="1:50" ht="24" customHeight="1">
      <c r="A474" s="49">
        <v>1</v>
      </c>
      <c r="B474" s="49">
        <v>1</v>
      </c>
      <c r="C474" s="518" t="s">
        <v>296</v>
      </c>
      <c r="D474" s="518" t="s">
        <v>194</v>
      </c>
      <c r="E474" s="518" t="s">
        <v>194</v>
      </c>
      <c r="F474" s="518" t="s">
        <v>194</v>
      </c>
      <c r="G474" s="518" t="s">
        <v>194</v>
      </c>
      <c r="H474" s="518" t="s">
        <v>194</v>
      </c>
      <c r="I474" s="518" t="s">
        <v>194</v>
      </c>
      <c r="J474" s="518" t="s">
        <v>194</v>
      </c>
      <c r="K474" s="518" t="s">
        <v>194</v>
      </c>
      <c r="L474" s="518" t="s">
        <v>194</v>
      </c>
      <c r="M474" s="122" t="s">
        <v>212</v>
      </c>
      <c r="N474" s="122" t="s">
        <v>195</v>
      </c>
      <c r="O474" s="122" t="s">
        <v>195</v>
      </c>
      <c r="P474" s="122" t="s">
        <v>195</v>
      </c>
      <c r="Q474" s="122" t="s">
        <v>195</v>
      </c>
      <c r="R474" s="122" t="s">
        <v>195</v>
      </c>
      <c r="S474" s="122" t="s">
        <v>195</v>
      </c>
      <c r="T474" s="122" t="s">
        <v>195</v>
      </c>
      <c r="U474" s="122" t="s">
        <v>195</v>
      </c>
      <c r="V474" s="122" t="s">
        <v>195</v>
      </c>
      <c r="W474" s="122" t="s">
        <v>195</v>
      </c>
      <c r="X474" s="122" t="s">
        <v>195</v>
      </c>
      <c r="Y474" s="122" t="s">
        <v>195</v>
      </c>
      <c r="Z474" s="122" t="s">
        <v>195</v>
      </c>
      <c r="AA474" s="122" t="s">
        <v>195</v>
      </c>
      <c r="AB474" s="122" t="s">
        <v>195</v>
      </c>
      <c r="AC474" s="122" t="s">
        <v>195</v>
      </c>
      <c r="AD474" s="122" t="s">
        <v>195</v>
      </c>
      <c r="AE474" s="122" t="s">
        <v>195</v>
      </c>
      <c r="AF474" s="122" t="s">
        <v>195</v>
      </c>
      <c r="AG474" s="122" t="s">
        <v>195</v>
      </c>
      <c r="AH474" s="122" t="s">
        <v>195</v>
      </c>
      <c r="AI474" s="122" t="s">
        <v>195</v>
      </c>
      <c r="AJ474" s="122" t="s">
        <v>195</v>
      </c>
      <c r="AK474" s="519">
        <v>3.525</v>
      </c>
      <c r="AL474" s="520">
        <v>3525000</v>
      </c>
      <c r="AM474" s="520">
        <v>3525000</v>
      </c>
      <c r="AN474" s="520">
        <v>3525000</v>
      </c>
      <c r="AO474" s="520">
        <v>3525000</v>
      </c>
      <c r="AP474" s="520">
        <v>3525000</v>
      </c>
      <c r="AQ474" s="521" t="s">
        <v>160</v>
      </c>
      <c r="AR474" s="102"/>
      <c r="AS474" s="102"/>
      <c r="AT474" s="102"/>
      <c r="AU474" s="107" t="s">
        <v>276</v>
      </c>
      <c r="AV474" s="78"/>
      <c r="AW474" s="78"/>
      <c r="AX474" s="79"/>
    </row>
    <row r="475" spans="1:50" ht="24" customHeight="1">
      <c r="A475" s="49">
        <v>2</v>
      </c>
      <c r="B475" s="49">
        <v>1</v>
      </c>
      <c r="C475" s="518" t="s">
        <v>196</v>
      </c>
      <c r="D475" s="518" t="s">
        <v>196</v>
      </c>
      <c r="E475" s="518" t="s">
        <v>196</v>
      </c>
      <c r="F475" s="518" t="s">
        <v>196</v>
      </c>
      <c r="G475" s="518" t="s">
        <v>196</v>
      </c>
      <c r="H475" s="518" t="s">
        <v>196</v>
      </c>
      <c r="I475" s="518" t="s">
        <v>196</v>
      </c>
      <c r="J475" s="518" t="s">
        <v>196</v>
      </c>
      <c r="K475" s="518" t="s">
        <v>196</v>
      </c>
      <c r="L475" s="518" t="s">
        <v>196</v>
      </c>
      <c r="M475" s="122" t="s">
        <v>297</v>
      </c>
      <c r="N475" s="122" t="s">
        <v>197</v>
      </c>
      <c r="O475" s="122" t="s">
        <v>197</v>
      </c>
      <c r="P475" s="122" t="s">
        <v>197</v>
      </c>
      <c r="Q475" s="122" t="s">
        <v>197</v>
      </c>
      <c r="R475" s="122" t="s">
        <v>197</v>
      </c>
      <c r="S475" s="122" t="s">
        <v>197</v>
      </c>
      <c r="T475" s="122" t="s">
        <v>197</v>
      </c>
      <c r="U475" s="122" t="s">
        <v>197</v>
      </c>
      <c r="V475" s="122" t="s">
        <v>197</v>
      </c>
      <c r="W475" s="122" t="s">
        <v>197</v>
      </c>
      <c r="X475" s="122" t="s">
        <v>197</v>
      </c>
      <c r="Y475" s="122" t="s">
        <v>197</v>
      </c>
      <c r="Z475" s="122" t="s">
        <v>197</v>
      </c>
      <c r="AA475" s="122" t="s">
        <v>197</v>
      </c>
      <c r="AB475" s="122" t="s">
        <v>197</v>
      </c>
      <c r="AC475" s="122" t="s">
        <v>197</v>
      </c>
      <c r="AD475" s="122" t="s">
        <v>197</v>
      </c>
      <c r="AE475" s="122" t="s">
        <v>197</v>
      </c>
      <c r="AF475" s="122" t="s">
        <v>197</v>
      </c>
      <c r="AG475" s="122" t="s">
        <v>197</v>
      </c>
      <c r="AH475" s="122" t="s">
        <v>197</v>
      </c>
      <c r="AI475" s="122" t="s">
        <v>197</v>
      </c>
      <c r="AJ475" s="122" t="s">
        <v>197</v>
      </c>
      <c r="AK475" s="519">
        <v>2.5</v>
      </c>
      <c r="AL475" s="520">
        <v>3525000</v>
      </c>
      <c r="AM475" s="520">
        <v>3525000</v>
      </c>
      <c r="AN475" s="520">
        <v>3525000</v>
      </c>
      <c r="AO475" s="520">
        <v>3525000</v>
      </c>
      <c r="AP475" s="520">
        <v>3525000</v>
      </c>
      <c r="AQ475" s="521" t="s">
        <v>171</v>
      </c>
      <c r="AR475" s="102"/>
      <c r="AS475" s="102"/>
      <c r="AT475" s="102"/>
      <c r="AU475" s="107" t="s">
        <v>117</v>
      </c>
      <c r="AV475" s="78"/>
      <c r="AW475" s="78"/>
      <c r="AX475" s="79"/>
    </row>
    <row r="476" spans="1:50" ht="24" customHeight="1">
      <c r="A476" s="49">
        <v>3</v>
      </c>
      <c r="B476" s="49">
        <v>1</v>
      </c>
      <c r="C476" s="50" t="s">
        <v>198</v>
      </c>
      <c r="D476" s="50" t="s">
        <v>198</v>
      </c>
      <c r="E476" s="50" t="s">
        <v>198</v>
      </c>
      <c r="F476" s="50" t="s">
        <v>198</v>
      </c>
      <c r="G476" s="50" t="s">
        <v>198</v>
      </c>
      <c r="H476" s="50" t="s">
        <v>198</v>
      </c>
      <c r="I476" s="50" t="s">
        <v>198</v>
      </c>
      <c r="J476" s="50" t="s">
        <v>198</v>
      </c>
      <c r="K476" s="50" t="s">
        <v>198</v>
      </c>
      <c r="L476" s="50" t="s">
        <v>198</v>
      </c>
      <c r="M476" s="122" t="s">
        <v>213</v>
      </c>
      <c r="N476" s="122" t="s">
        <v>199</v>
      </c>
      <c r="O476" s="122" t="s">
        <v>199</v>
      </c>
      <c r="P476" s="122" t="s">
        <v>199</v>
      </c>
      <c r="Q476" s="122" t="s">
        <v>199</v>
      </c>
      <c r="R476" s="122" t="s">
        <v>199</v>
      </c>
      <c r="S476" s="122" t="s">
        <v>199</v>
      </c>
      <c r="T476" s="122" t="s">
        <v>199</v>
      </c>
      <c r="U476" s="122" t="s">
        <v>199</v>
      </c>
      <c r="V476" s="122" t="s">
        <v>199</v>
      </c>
      <c r="W476" s="122" t="s">
        <v>199</v>
      </c>
      <c r="X476" s="122" t="s">
        <v>199</v>
      </c>
      <c r="Y476" s="122" t="s">
        <v>199</v>
      </c>
      <c r="Z476" s="122" t="s">
        <v>199</v>
      </c>
      <c r="AA476" s="122" t="s">
        <v>199</v>
      </c>
      <c r="AB476" s="122" t="s">
        <v>199</v>
      </c>
      <c r="AC476" s="122" t="s">
        <v>199</v>
      </c>
      <c r="AD476" s="122" t="s">
        <v>199</v>
      </c>
      <c r="AE476" s="122" t="s">
        <v>199</v>
      </c>
      <c r="AF476" s="122" t="s">
        <v>199</v>
      </c>
      <c r="AG476" s="122" t="s">
        <v>199</v>
      </c>
      <c r="AH476" s="122" t="s">
        <v>199</v>
      </c>
      <c r="AI476" s="122" t="s">
        <v>199</v>
      </c>
      <c r="AJ476" s="122" t="s">
        <v>199</v>
      </c>
      <c r="AK476" s="519">
        <v>2.1</v>
      </c>
      <c r="AL476" s="520">
        <v>3525000</v>
      </c>
      <c r="AM476" s="520">
        <v>3525000</v>
      </c>
      <c r="AN476" s="520">
        <v>3525000</v>
      </c>
      <c r="AO476" s="520">
        <v>3525000</v>
      </c>
      <c r="AP476" s="520">
        <v>3525000</v>
      </c>
      <c r="AQ476" s="521" t="s">
        <v>171</v>
      </c>
      <c r="AR476" s="102"/>
      <c r="AS476" s="102"/>
      <c r="AT476" s="102"/>
      <c r="AU476" s="107" t="s">
        <v>117</v>
      </c>
      <c r="AV476" s="78"/>
      <c r="AW476" s="78"/>
      <c r="AX476" s="79"/>
    </row>
    <row r="477" spans="1:50" ht="24" customHeight="1">
      <c r="A477" s="49">
        <v>4</v>
      </c>
      <c r="B477" s="49">
        <v>1</v>
      </c>
      <c r="C477" s="50" t="s">
        <v>200</v>
      </c>
      <c r="D477" s="50" t="s">
        <v>200</v>
      </c>
      <c r="E477" s="50" t="s">
        <v>200</v>
      </c>
      <c r="F477" s="50" t="s">
        <v>200</v>
      </c>
      <c r="G477" s="50" t="s">
        <v>200</v>
      </c>
      <c r="H477" s="50" t="s">
        <v>200</v>
      </c>
      <c r="I477" s="50" t="s">
        <v>200</v>
      </c>
      <c r="J477" s="50" t="s">
        <v>200</v>
      </c>
      <c r="K477" s="50" t="s">
        <v>200</v>
      </c>
      <c r="L477" s="50" t="s">
        <v>200</v>
      </c>
      <c r="M477" s="122" t="s">
        <v>214</v>
      </c>
      <c r="N477" s="122" t="s">
        <v>201</v>
      </c>
      <c r="O477" s="122" t="s">
        <v>201</v>
      </c>
      <c r="P477" s="122" t="s">
        <v>201</v>
      </c>
      <c r="Q477" s="122" t="s">
        <v>201</v>
      </c>
      <c r="R477" s="122" t="s">
        <v>201</v>
      </c>
      <c r="S477" s="122" t="s">
        <v>201</v>
      </c>
      <c r="T477" s="122" t="s">
        <v>201</v>
      </c>
      <c r="U477" s="122" t="s">
        <v>201</v>
      </c>
      <c r="V477" s="122" t="s">
        <v>201</v>
      </c>
      <c r="W477" s="122" t="s">
        <v>201</v>
      </c>
      <c r="X477" s="122" t="s">
        <v>201</v>
      </c>
      <c r="Y477" s="122" t="s">
        <v>201</v>
      </c>
      <c r="Z477" s="122" t="s">
        <v>201</v>
      </c>
      <c r="AA477" s="122" t="s">
        <v>201</v>
      </c>
      <c r="AB477" s="122" t="s">
        <v>201</v>
      </c>
      <c r="AC477" s="122" t="s">
        <v>201</v>
      </c>
      <c r="AD477" s="122" t="s">
        <v>201</v>
      </c>
      <c r="AE477" s="122" t="s">
        <v>201</v>
      </c>
      <c r="AF477" s="122" t="s">
        <v>201</v>
      </c>
      <c r="AG477" s="122" t="s">
        <v>201</v>
      </c>
      <c r="AH477" s="122" t="s">
        <v>201</v>
      </c>
      <c r="AI477" s="122" t="s">
        <v>201</v>
      </c>
      <c r="AJ477" s="122" t="s">
        <v>201</v>
      </c>
      <c r="AK477" s="519">
        <v>1.5</v>
      </c>
      <c r="AL477" s="520">
        <v>3525000</v>
      </c>
      <c r="AM477" s="520">
        <v>3525000</v>
      </c>
      <c r="AN477" s="520">
        <v>3525000</v>
      </c>
      <c r="AO477" s="520">
        <v>3525000</v>
      </c>
      <c r="AP477" s="520">
        <v>3525000</v>
      </c>
      <c r="AQ477" s="521" t="s">
        <v>171</v>
      </c>
      <c r="AR477" s="102"/>
      <c r="AS477" s="102"/>
      <c r="AT477" s="102"/>
      <c r="AU477" s="107" t="s">
        <v>117</v>
      </c>
      <c r="AV477" s="78"/>
      <c r="AW477" s="78"/>
      <c r="AX477" s="79"/>
    </row>
    <row r="478" spans="1:50" ht="24" customHeight="1">
      <c r="A478" s="49">
        <v>5</v>
      </c>
      <c r="B478" s="49">
        <v>1</v>
      </c>
      <c r="C478" s="518" t="s">
        <v>202</v>
      </c>
      <c r="D478" s="518" t="s">
        <v>202</v>
      </c>
      <c r="E478" s="518" t="s">
        <v>202</v>
      </c>
      <c r="F478" s="518" t="s">
        <v>202</v>
      </c>
      <c r="G478" s="518" t="s">
        <v>202</v>
      </c>
      <c r="H478" s="518" t="s">
        <v>202</v>
      </c>
      <c r="I478" s="518" t="s">
        <v>202</v>
      </c>
      <c r="J478" s="518" t="s">
        <v>202</v>
      </c>
      <c r="K478" s="518" t="s">
        <v>202</v>
      </c>
      <c r="L478" s="518" t="s">
        <v>202</v>
      </c>
      <c r="M478" s="122" t="s">
        <v>298</v>
      </c>
      <c r="N478" s="122" t="s">
        <v>203</v>
      </c>
      <c r="O478" s="122" t="s">
        <v>203</v>
      </c>
      <c r="P478" s="122" t="s">
        <v>203</v>
      </c>
      <c r="Q478" s="122" t="s">
        <v>203</v>
      </c>
      <c r="R478" s="122" t="s">
        <v>203</v>
      </c>
      <c r="S478" s="122" t="s">
        <v>203</v>
      </c>
      <c r="T478" s="122" t="s">
        <v>203</v>
      </c>
      <c r="U478" s="122" t="s">
        <v>203</v>
      </c>
      <c r="V478" s="122" t="s">
        <v>203</v>
      </c>
      <c r="W478" s="122" t="s">
        <v>203</v>
      </c>
      <c r="X478" s="122" t="s">
        <v>203</v>
      </c>
      <c r="Y478" s="122" t="s">
        <v>203</v>
      </c>
      <c r="Z478" s="122" t="s">
        <v>203</v>
      </c>
      <c r="AA478" s="122" t="s">
        <v>203</v>
      </c>
      <c r="AB478" s="122" t="s">
        <v>203</v>
      </c>
      <c r="AC478" s="122" t="s">
        <v>203</v>
      </c>
      <c r="AD478" s="122" t="s">
        <v>203</v>
      </c>
      <c r="AE478" s="122" t="s">
        <v>203</v>
      </c>
      <c r="AF478" s="122" t="s">
        <v>203</v>
      </c>
      <c r="AG478" s="122" t="s">
        <v>203</v>
      </c>
      <c r="AH478" s="122" t="s">
        <v>203</v>
      </c>
      <c r="AI478" s="122" t="s">
        <v>203</v>
      </c>
      <c r="AJ478" s="122" t="s">
        <v>203</v>
      </c>
      <c r="AK478" s="519">
        <v>1.2915</v>
      </c>
      <c r="AL478" s="520">
        <v>3525000</v>
      </c>
      <c r="AM478" s="520">
        <v>3525000</v>
      </c>
      <c r="AN478" s="520">
        <v>3525000</v>
      </c>
      <c r="AO478" s="520">
        <v>3525000</v>
      </c>
      <c r="AP478" s="520">
        <v>3525000</v>
      </c>
      <c r="AQ478" s="521" t="s">
        <v>171</v>
      </c>
      <c r="AR478" s="102"/>
      <c r="AS478" s="102"/>
      <c r="AT478" s="102"/>
      <c r="AU478" s="107" t="s">
        <v>117</v>
      </c>
      <c r="AV478" s="78"/>
      <c r="AW478" s="78"/>
      <c r="AX478" s="79"/>
    </row>
    <row r="479" spans="1:50" ht="24" customHeight="1">
      <c r="A479" s="49">
        <v>6</v>
      </c>
      <c r="B479" s="49">
        <v>1</v>
      </c>
      <c r="C479" s="50" t="s">
        <v>204</v>
      </c>
      <c r="D479" s="50" t="s">
        <v>204</v>
      </c>
      <c r="E479" s="50" t="s">
        <v>204</v>
      </c>
      <c r="F479" s="50" t="s">
        <v>204</v>
      </c>
      <c r="G479" s="50" t="s">
        <v>204</v>
      </c>
      <c r="H479" s="50" t="s">
        <v>204</v>
      </c>
      <c r="I479" s="50" t="s">
        <v>204</v>
      </c>
      <c r="J479" s="50" t="s">
        <v>204</v>
      </c>
      <c r="K479" s="50" t="s">
        <v>204</v>
      </c>
      <c r="L479" s="50" t="s">
        <v>204</v>
      </c>
      <c r="M479" s="122" t="s">
        <v>215</v>
      </c>
      <c r="N479" s="122" t="s">
        <v>205</v>
      </c>
      <c r="O479" s="122" t="s">
        <v>205</v>
      </c>
      <c r="P479" s="122" t="s">
        <v>205</v>
      </c>
      <c r="Q479" s="122" t="s">
        <v>205</v>
      </c>
      <c r="R479" s="122" t="s">
        <v>205</v>
      </c>
      <c r="S479" s="122" t="s">
        <v>205</v>
      </c>
      <c r="T479" s="122" t="s">
        <v>205</v>
      </c>
      <c r="U479" s="122" t="s">
        <v>205</v>
      </c>
      <c r="V479" s="122" t="s">
        <v>205</v>
      </c>
      <c r="W479" s="122" t="s">
        <v>205</v>
      </c>
      <c r="X479" s="122" t="s">
        <v>205</v>
      </c>
      <c r="Y479" s="122" t="s">
        <v>205</v>
      </c>
      <c r="Z479" s="122" t="s">
        <v>205</v>
      </c>
      <c r="AA479" s="122" t="s">
        <v>205</v>
      </c>
      <c r="AB479" s="122" t="s">
        <v>205</v>
      </c>
      <c r="AC479" s="122" t="s">
        <v>205</v>
      </c>
      <c r="AD479" s="122" t="s">
        <v>205</v>
      </c>
      <c r="AE479" s="122" t="s">
        <v>205</v>
      </c>
      <c r="AF479" s="122" t="s">
        <v>205</v>
      </c>
      <c r="AG479" s="122" t="s">
        <v>205</v>
      </c>
      <c r="AH479" s="122" t="s">
        <v>205</v>
      </c>
      <c r="AI479" s="122" t="s">
        <v>205</v>
      </c>
      <c r="AJ479" s="122" t="s">
        <v>205</v>
      </c>
      <c r="AK479" s="384">
        <v>0.997</v>
      </c>
      <c r="AL479" s="385">
        <v>3525000</v>
      </c>
      <c r="AM479" s="385">
        <v>3525000</v>
      </c>
      <c r="AN479" s="385">
        <v>3525000</v>
      </c>
      <c r="AO479" s="385">
        <v>3525000</v>
      </c>
      <c r="AP479" s="385">
        <v>3525000</v>
      </c>
      <c r="AQ479" s="110" t="s">
        <v>361</v>
      </c>
      <c r="AR479" s="111"/>
      <c r="AS479" s="111"/>
      <c r="AT479" s="111"/>
      <c r="AU479" s="107" t="s">
        <v>117</v>
      </c>
      <c r="AV479" s="78"/>
      <c r="AW479" s="78"/>
      <c r="AX479" s="79"/>
    </row>
    <row r="480" spans="1:50" ht="24" customHeight="1">
      <c r="A480" s="49">
        <v>7</v>
      </c>
      <c r="B480" s="49">
        <v>1</v>
      </c>
      <c r="C480" s="518" t="s">
        <v>301</v>
      </c>
      <c r="D480" s="518" t="s">
        <v>206</v>
      </c>
      <c r="E480" s="518" t="s">
        <v>206</v>
      </c>
      <c r="F480" s="518" t="s">
        <v>206</v>
      </c>
      <c r="G480" s="518" t="s">
        <v>206</v>
      </c>
      <c r="H480" s="518" t="s">
        <v>206</v>
      </c>
      <c r="I480" s="518" t="s">
        <v>206</v>
      </c>
      <c r="J480" s="518" t="s">
        <v>206</v>
      </c>
      <c r="K480" s="518" t="s">
        <v>206</v>
      </c>
      <c r="L480" s="518" t="s">
        <v>206</v>
      </c>
      <c r="M480" s="122" t="s">
        <v>299</v>
      </c>
      <c r="N480" s="122" t="s">
        <v>207</v>
      </c>
      <c r="O480" s="122" t="s">
        <v>207</v>
      </c>
      <c r="P480" s="122" t="s">
        <v>207</v>
      </c>
      <c r="Q480" s="122" t="s">
        <v>207</v>
      </c>
      <c r="R480" s="122" t="s">
        <v>207</v>
      </c>
      <c r="S480" s="122" t="s">
        <v>207</v>
      </c>
      <c r="T480" s="122" t="s">
        <v>207</v>
      </c>
      <c r="U480" s="122" t="s">
        <v>207</v>
      </c>
      <c r="V480" s="122" t="s">
        <v>207</v>
      </c>
      <c r="W480" s="122" t="s">
        <v>207</v>
      </c>
      <c r="X480" s="122" t="s">
        <v>207</v>
      </c>
      <c r="Y480" s="122" t="s">
        <v>207</v>
      </c>
      <c r="Z480" s="122" t="s">
        <v>207</v>
      </c>
      <c r="AA480" s="122" t="s">
        <v>207</v>
      </c>
      <c r="AB480" s="122" t="s">
        <v>207</v>
      </c>
      <c r="AC480" s="122" t="s">
        <v>207</v>
      </c>
      <c r="AD480" s="122" t="s">
        <v>207</v>
      </c>
      <c r="AE480" s="122" t="s">
        <v>207</v>
      </c>
      <c r="AF480" s="122" t="s">
        <v>207</v>
      </c>
      <c r="AG480" s="122" t="s">
        <v>207</v>
      </c>
      <c r="AH480" s="122" t="s">
        <v>207</v>
      </c>
      <c r="AI480" s="122" t="s">
        <v>207</v>
      </c>
      <c r="AJ480" s="122" t="s">
        <v>207</v>
      </c>
      <c r="AK480" s="384">
        <v>0.98</v>
      </c>
      <c r="AL480" s="385">
        <v>3525000</v>
      </c>
      <c r="AM480" s="385">
        <v>3525000</v>
      </c>
      <c r="AN480" s="385">
        <v>3525000</v>
      </c>
      <c r="AO480" s="385">
        <v>3525000</v>
      </c>
      <c r="AP480" s="385">
        <v>3525000</v>
      </c>
      <c r="AQ480" s="110" t="s">
        <v>361</v>
      </c>
      <c r="AR480" s="111"/>
      <c r="AS480" s="111"/>
      <c r="AT480" s="111"/>
      <c r="AU480" s="107" t="s">
        <v>117</v>
      </c>
      <c r="AV480" s="78"/>
      <c r="AW480" s="78"/>
      <c r="AX480" s="79"/>
    </row>
    <row r="481" spans="1:50" ht="24" customHeight="1">
      <c r="A481" s="49">
        <v>8</v>
      </c>
      <c r="B481" s="49">
        <v>1</v>
      </c>
      <c r="C481" s="50" t="s">
        <v>208</v>
      </c>
      <c r="D481" s="50" t="s">
        <v>208</v>
      </c>
      <c r="E481" s="50" t="s">
        <v>208</v>
      </c>
      <c r="F481" s="50" t="s">
        <v>208</v>
      </c>
      <c r="G481" s="50" t="s">
        <v>208</v>
      </c>
      <c r="H481" s="50" t="s">
        <v>208</v>
      </c>
      <c r="I481" s="50" t="s">
        <v>208</v>
      </c>
      <c r="J481" s="50" t="s">
        <v>208</v>
      </c>
      <c r="K481" s="50" t="s">
        <v>208</v>
      </c>
      <c r="L481" s="50" t="s">
        <v>208</v>
      </c>
      <c r="M481" s="122" t="s">
        <v>216</v>
      </c>
      <c r="N481" s="122" t="s">
        <v>209</v>
      </c>
      <c r="O481" s="122" t="s">
        <v>209</v>
      </c>
      <c r="P481" s="122" t="s">
        <v>209</v>
      </c>
      <c r="Q481" s="122" t="s">
        <v>209</v>
      </c>
      <c r="R481" s="122" t="s">
        <v>209</v>
      </c>
      <c r="S481" s="122" t="s">
        <v>209</v>
      </c>
      <c r="T481" s="122" t="s">
        <v>209</v>
      </c>
      <c r="U481" s="122" t="s">
        <v>209</v>
      </c>
      <c r="V481" s="122" t="s">
        <v>209</v>
      </c>
      <c r="W481" s="122" t="s">
        <v>209</v>
      </c>
      <c r="X481" s="122" t="s">
        <v>209</v>
      </c>
      <c r="Y481" s="122" t="s">
        <v>209</v>
      </c>
      <c r="Z481" s="122" t="s">
        <v>209</v>
      </c>
      <c r="AA481" s="122" t="s">
        <v>209</v>
      </c>
      <c r="AB481" s="122" t="s">
        <v>209</v>
      </c>
      <c r="AC481" s="122" t="s">
        <v>209</v>
      </c>
      <c r="AD481" s="122" t="s">
        <v>209</v>
      </c>
      <c r="AE481" s="122" t="s">
        <v>209</v>
      </c>
      <c r="AF481" s="122" t="s">
        <v>209</v>
      </c>
      <c r="AG481" s="122" t="s">
        <v>209</v>
      </c>
      <c r="AH481" s="122" t="s">
        <v>209</v>
      </c>
      <c r="AI481" s="122" t="s">
        <v>209</v>
      </c>
      <c r="AJ481" s="122" t="s">
        <v>209</v>
      </c>
      <c r="AK481" s="384">
        <v>0.9727</v>
      </c>
      <c r="AL481" s="385">
        <v>3525000</v>
      </c>
      <c r="AM481" s="385">
        <v>3525000</v>
      </c>
      <c r="AN481" s="385">
        <v>3525000</v>
      </c>
      <c r="AO481" s="385">
        <v>3525000</v>
      </c>
      <c r="AP481" s="385">
        <v>3525000</v>
      </c>
      <c r="AQ481" s="110" t="s">
        <v>361</v>
      </c>
      <c r="AR481" s="111"/>
      <c r="AS481" s="111"/>
      <c r="AT481" s="111"/>
      <c r="AU481" s="107" t="s">
        <v>117</v>
      </c>
      <c r="AV481" s="78"/>
      <c r="AW481" s="78"/>
      <c r="AX481" s="79"/>
    </row>
    <row r="482" spans="1:50" ht="24" customHeight="1">
      <c r="A482" s="49">
        <v>9</v>
      </c>
      <c r="B482" s="49">
        <v>1</v>
      </c>
      <c r="C482" s="518" t="s">
        <v>210</v>
      </c>
      <c r="D482" s="518" t="s">
        <v>210</v>
      </c>
      <c r="E482" s="518" t="s">
        <v>210</v>
      </c>
      <c r="F482" s="518" t="s">
        <v>210</v>
      </c>
      <c r="G482" s="518" t="s">
        <v>210</v>
      </c>
      <c r="H482" s="518" t="s">
        <v>210</v>
      </c>
      <c r="I482" s="518" t="s">
        <v>210</v>
      </c>
      <c r="J482" s="518" t="s">
        <v>210</v>
      </c>
      <c r="K482" s="518" t="s">
        <v>210</v>
      </c>
      <c r="L482" s="518" t="s">
        <v>210</v>
      </c>
      <c r="M482" s="122" t="s">
        <v>217</v>
      </c>
      <c r="N482" s="122" t="s">
        <v>211</v>
      </c>
      <c r="O482" s="122" t="s">
        <v>211</v>
      </c>
      <c r="P482" s="122" t="s">
        <v>211</v>
      </c>
      <c r="Q482" s="122" t="s">
        <v>211</v>
      </c>
      <c r="R482" s="122" t="s">
        <v>211</v>
      </c>
      <c r="S482" s="122" t="s">
        <v>211</v>
      </c>
      <c r="T482" s="122" t="s">
        <v>211</v>
      </c>
      <c r="U482" s="122" t="s">
        <v>211</v>
      </c>
      <c r="V482" s="122" t="s">
        <v>211</v>
      </c>
      <c r="W482" s="122" t="s">
        <v>211</v>
      </c>
      <c r="X482" s="122" t="s">
        <v>211</v>
      </c>
      <c r="Y482" s="122" t="s">
        <v>211</v>
      </c>
      <c r="Z482" s="122" t="s">
        <v>211</v>
      </c>
      <c r="AA482" s="122" t="s">
        <v>211</v>
      </c>
      <c r="AB482" s="122" t="s">
        <v>211</v>
      </c>
      <c r="AC482" s="122" t="s">
        <v>211</v>
      </c>
      <c r="AD482" s="122" t="s">
        <v>211</v>
      </c>
      <c r="AE482" s="122" t="s">
        <v>211</v>
      </c>
      <c r="AF482" s="122" t="s">
        <v>211</v>
      </c>
      <c r="AG482" s="122" t="s">
        <v>211</v>
      </c>
      <c r="AH482" s="122" t="s">
        <v>211</v>
      </c>
      <c r="AI482" s="122" t="s">
        <v>211</v>
      </c>
      <c r="AJ482" s="122" t="s">
        <v>211</v>
      </c>
      <c r="AK482" s="384">
        <v>0.89431</v>
      </c>
      <c r="AL482" s="385">
        <v>3525000</v>
      </c>
      <c r="AM482" s="385">
        <v>3525000</v>
      </c>
      <c r="AN482" s="385">
        <v>3525000</v>
      </c>
      <c r="AO482" s="385">
        <v>3525000</v>
      </c>
      <c r="AP482" s="385">
        <v>3525000</v>
      </c>
      <c r="AQ482" s="110" t="s">
        <v>361</v>
      </c>
      <c r="AR482" s="111"/>
      <c r="AS482" s="111"/>
      <c r="AT482" s="111"/>
      <c r="AU482" s="107" t="s">
        <v>117</v>
      </c>
      <c r="AV482" s="78"/>
      <c r="AW482" s="78"/>
      <c r="AX482" s="79"/>
    </row>
    <row r="483" spans="1:50" ht="24" customHeight="1">
      <c r="A483" s="49">
        <v>10</v>
      </c>
      <c r="B483" s="49">
        <v>1</v>
      </c>
      <c r="C483" s="56" t="s">
        <v>246</v>
      </c>
      <c r="D483" s="50"/>
      <c r="E483" s="50"/>
      <c r="F483" s="50"/>
      <c r="G483" s="50"/>
      <c r="H483" s="50"/>
      <c r="I483" s="50"/>
      <c r="J483" s="50"/>
      <c r="K483" s="50"/>
      <c r="L483" s="50"/>
      <c r="M483" s="522" t="s">
        <v>300</v>
      </c>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384">
        <v>0.882</v>
      </c>
      <c r="AL483" s="385">
        <v>3525000</v>
      </c>
      <c r="AM483" s="385">
        <v>3525000</v>
      </c>
      <c r="AN483" s="385">
        <v>3525000</v>
      </c>
      <c r="AO483" s="385">
        <v>3525000</v>
      </c>
      <c r="AP483" s="385">
        <v>3525000</v>
      </c>
      <c r="AQ483" s="110" t="s">
        <v>361</v>
      </c>
      <c r="AR483" s="111"/>
      <c r="AS483" s="111"/>
      <c r="AT483" s="111"/>
      <c r="AU483" s="107" t="s">
        <v>276</v>
      </c>
      <c r="AV483" s="78"/>
      <c r="AW483" s="78"/>
      <c r="AX483" s="79"/>
    </row>
    <row r="484" spans="1:50" ht="24" customHeight="1" hidden="1">
      <c r="A484" s="49"/>
      <c r="B484" s="49"/>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1"/>
      <c r="AL484" s="52"/>
      <c r="AM484" s="52"/>
      <c r="AN484" s="52"/>
      <c r="AO484" s="52"/>
      <c r="AP484" s="52"/>
      <c r="AQ484" s="52"/>
      <c r="AR484" s="52"/>
      <c r="AS484" s="52"/>
      <c r="AT484" s="52"/>
      <c r="AU484" s="53"/>
      <c r="AV484" s="54"/>
      <c r="AW484" s="54"/>
      <c r="AX484" s="55"/>
    </row>
    <row r="485" spans="1:50" ht="24" customHeight="1" hidden="1">
      <c r="A485" s="49"/>
      <c r="B485" s="49"/>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1"/>
      <c r="AL485" s="52"/>
      <c r="AM485" s="52"/>
      <c r="AN485" s="52"/>
      <c r="AO485" s="52"/>
      <c r="AP485" s="52"/>
      <c r="AQ485" s="52"/>
      <c r="AR485" s="52"/>
      <c r="AS485" s="52"/>
      <c r="AT485" s="52"/>
      <c r="AU485" s="53"/>
      <c r="AV485" s="54"/>
      <c r="AW485" s="54"/>
      <c r="AX485" s="55"/>
    </row>
    <row r="486" spans="1:50" ht="24" customHeight="1" hidden="1">
      <c r="A486" s="49"/>
      <c r="B486" s="49"/>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1"/>
      <c r="AL486" s="52"/>
      <c r="AM486" s="52"/>
      <c r="AN486" s="52"/>
      <c r="AO486" s="52"/>
      <c r="AP486" s="52"/>
      <c r="AQ486" s="52"/>
      <c r="AR486" s="52"/>
      <c r="AS486" s="52"/>
      <c r="AT486" s="52"/>
      <c r="AU486" s="53"/>
      <c r="AV486" s="54"/>
      <c r="AW486" s="54"/>
      <c r="AX486" s="55"/>
    </row>
    <row r="487" spans="1:50" ht="24" customHeight="1" hidden="1">
      <c r="A487" s="49"/>
      <c r="B487" s="49"/>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1"/>
      <c r="AL487" s="52"/>
      <c r="AM487" s="52"/>
      <c r="AN487" s="52"/>
      <c r="AO487" s="52"/>
      <c r="AP487" s="52"/>
      <c r="AQ487" s="52"/>
      <c r="AR487" s="52"/>
      <c r="AS487" s="52"/>
      <c r="AT487" s="52"/>
      <c r="AU487" s="53"/>
      <c r="AV487" s="54"/>
      <c r="AW487" s="54"/>
      <c r="AX487" s="55"/>
    </row>
    <row r="488" spans="1:54" s="21" customFormat="1" ht="19.5" customHeight="1" hidden="1">
      <c r="A488" s="43"/>
      <c r="B488" s="43"/>
      <c r="C488" s="44"/>
      <c r="D488" s="44"/>
      <c r="E488" s="44"/>
      <c r="F488" s="44"/>
      <c r="G488" s="44"/>
      <c r="H488" s="44"/>
      <c r="I488" s="44"/>
      <c r="J488" s="44"/>
      <c r="K488" s="44"/>
      <c r="L488" s="44"/>
      <c r="M488" s="45"/>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46"/>
      <c r="AV488" s="47"/>
      <c r="AW488" s="47"/>
      <c r="AX488" s="48"/>
      <c r="AY488" s="24"/>
      <c r="AZ488" s="24"/>
      <c r="BA488" s="24"/>
      <c r="BB488" s="24"/>
    </row>
    <row r="489" spans="1:54" s="21" customFormat="1" ht="27" customHeight="1" hidden="1">
      <c r="A489" s="43"/>
      <c r="B489" s="43"/>
      <c r="C489" s="44"/>
      <c r="D489" s="44"/>
      <c r="E489" s="44"/>
      <c r="F489" s="44"/>
      <c r="G489" s="44"/>
      <c r="H489" s="44"/>
      <c r="I489" s="44"/>
      <c r="J489" s="44"/>
      <c r="K489" s="44"/>
      <c r="L489" s="44"/>
      <c r="M489" s="45"/>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46"/>
      <c r="AV489" s="47"/>
      <c r="AW489" s="47"/>
      <c r="AX489" s="48"/>
      <c r="AY489" s="24"/>
      <c r="AZ489" s="24"/>
      <c r="BA489" s="24"/>
      <c r="BB489" s="24"/>
    </row>
    <row r="490" spans="1:50" ht="24" customHeight="1" hidden="1">
      <c r="A490" s="49"/>
      <c r="B490" s="49"/>
      <c r="C490" s="56"/>
      <c r="D490" s="50"/>
      <c r="E490" s="50"/>
      <c r="F490" s="50"/>
      <c r="G490" s="50"/>
      <c r="H490" s="50"/>
      <c r="I490" s="50"/>
      <c r="J490" s="50"/>
      <c r="K490" s="50"/>
      <c r="L490" s="50"/>
      <c r="M490" s="56"/>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1"/>
      <c r="AL490" s="52"/>
      <c r="AM490" s="52"/>
      <c r="AN490" s="52"/>
      <c r="AO490" s="52"/>
      <c r="AP490" s="52"/>
      <c r="AQ490" s="52"/>
      <c r="AR490" s="52"/>
      <c r="AS490" s="52"/>
      <c r="AT490" s="52"/>
      <c r="AU490" s="53"/>
      <c r="AV490" s="54"/>
      <c r="AW490" s="54"/>
      <c r="AX490" s="55"/>
    </row>
    <row r="491" spans="1:50" ht="24" customHeight="1" hidden="1">
      <c r="A491" s="49"/>
      <c r="B491" s="49"/>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1"/>
      <c r="AL491" s="52"/>
      <c r="AM491" s="52"/>
      <c r="AN491" s="52"/>
      <c r="AO491" s="52"/>
      <c r="AP491" s="52"/>
      <c r="AQ491" s="52"/>
      <c r="AR491" s="52"/>
      <c r="AS491" s="52"/>
      <c r="AT491" s="52"/>
      <c r="AU491" s="53"/>
      <c r="AV491" s="54"/>
      <c r="AW491" s="54"/>
      <c r="AX491" s="55"/>
    </row>
    <row r="492" spans="1:50" ht="24" customHeight="1" hidden="1">
      <c r="A492" s="49"/>
      <c r="B492" s="49"/>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1"/>
      <c r="AL492" s="52"/>
      <c r="AM492" s="52"/>
      <c r="AN492" s="52"/>
      <c r="AO492" s="52"/>
      <c r="AP492" s="52"/>
      <c r="AQ492" s="52"/>
      <c r="AR492" s="52"/>
      <c r="AS492" s="52"/>
      <c r="AT492" s="52"/>
      <c r="AU492" s="53"/>
      <c r="AV492" s="54"/>
      <c r="AW492" s="54"/>
      <c r="AX492" s="55"/>
    </row>
    <row r="493" spans="1:50" ht="24" customHeight="1" hidden="1">
      <c r="A493" s="49"/>
      <c r="B493" s="49"/>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1"/>
      <c r="AL493" s="52"/>
      <c r="AM493" s="52"/>
      <c r="AN493" s="52"/>
      <c r="AO493" s="52"/>
      <c r="AP493" s="52"/>
      <c r="AQ493" s="52"/>
      <c r="AR493" s="52"/>
      <c r="AS493" s="52"/>
      <c r="AT493" s="52"/>
      <c r="AU493" s="53"/>
      <c r="AV493" s="54"/>
      <c r="AW493" s="54"/>
      <c r="AX493" s="55"/>
    </row>
    <row r="494" spans="1:50" ht="24" customHeight="1" hidden="1">
      <c r="A494" s="49"/>
      <c r="B494" s="49"/>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1"/>
      <c r="AL494" s="52"/>
      <c r="AM494" s="52"/>
      <c r="AN494" s="52"/>
      <c r="AO494" s="52"/>
      <c r="AP494" s="52"/>
      <c r="AQ494" s="52"/>
      <c r="AR494" s="52"/>
      <c r="AS494" s="52"/>
      <c r="AT494" s="52"/>
      <c r="AU494" s="53"/>
      <c r="AV494" s="54"/>
      <c r="AW494" s="54"/>
      <c r="AX494" s="55"/>
    </row>
    <row r="495" spans="1:50" ht="24" customHeight="1" hidden="1">
      <c r="A495" s="49"/>
      <c r="B495" s="49"/>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1"/>
      <c r="AL495" s="52"/>
      <c r="AM495" s="52"/>
      <c r="AN495" s="52"/>
      <c r="AO495" s="52"/>
      <c r="AP495" s="52"/>
      <c r="AQ495" s="52"/>
      <c r="AR495" s="52"/>
      <c r="AS495" s="52"/>
      <c r="AT495" s="52"/>
      <c r="AU495" s="53"/>
      <c r="AV495" s="54"/>
      <c r="AW495" s="54"/>
      <c r="AX495" s="55"/>
    </row>
    <row r="496" spans="1:50" ht="24" customHeight="1" hidden="1">
      <c r="A496" s="49"/>
      <c r="B496" s="49"/>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1"/>
      <c r="AL496" s="52"/>
      <c r="AM496" s="52"/>
      <c r="AN496" s="52"/>
      <c r="AO496" s="52"/>
      <c r="AP496" s="52"/>
      <c r="AQ496" s="52"/>
      <c r="AR496" s="52"/>
      <c r="AS496" s="52"/>
      <c r="AT496" s="52"/>
      <c r="AU496" s="53"/>
      <c r="AV496" s="54"/>
      <c r="AW496" s="54"/>
      <c r="AX496" s="55"/>
    </row>
    <row r="497" spans="1:50" ht="24" customHeight="1" hidden="1">
      <c r="A497" s="49"/>
      <c r="B497" s="49"/>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1"/>
      <c r="AL497" s="52"/>
      <c r="AM497" s="52"/>
      <c r="AN497" s="52"/>
      <c r="AO497" s="52"/>
      <c r="AP497" s="52"/>
      <c r="AQ497" s="52"/>
      <c r="AR497" s="52"/>
      <c r="AS497" s="52"/>
      <c r="AT497" s="52"/>
      <c r="AU497" s="53"/>
      <c r="AV497" s="54"/>
      <c r="AW497" s="54"/>
      <c r="AX497" s="55"/>
    </row>
    <row r="498" spans="1:50" ht="24" customHeight="1" hidden="1">
      <c r="A498" s="49"/>
      <c r="B498" s="49"/>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1"/>
      <c r="AL498" s="52"/>
      <c r="AM498" s="52"/>
      <c r="AN498" s="52"/>
      <c r="AO498" s="52"/>
      <c r="AP498" s="52"/>
      <c r="AQ498" s="52"/>
      <c r="AR498" s="52"/>
      <c r="AS498" s="52"/>
      <c r="AT498" s="52"/>
      <c r="AU498" s="53"/>
      <c r="AV498" s="54"/>
      <c r="AW498" s="54"/>
      <c r="AX498" s="55"/>
    </row>
    <row r="499" spans="1:50" ht="24" customHeight="1" hidden="1">
      <c r="A499" s="49"/>
      <c r="B499" s="49"/>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1"/>
      <c r="AL499" s="52"/>
      <c r="AM499" s="52"/>
      <c r="AN499" s="52"/>
      <c r="AO499" s="52"/>
      <c r="AP499" s="52"/>
      <c r="AQ499" s="52"/>
      <c r="AR499" s="52"/>
      <c r="AS499" s="52"/>
      <c r="AT499" s="52"/>
      <c r="AU499" s="53"/>
      <c r="AV499" s="54"/>
      <c r="AW499" s="54"/>
      <c r="AX499" s="55"/>
    </row>
    <row r="500" spans="1:50" ht="24" customHeight="1" hidden="1">
      <c r="A500" s="49"/>
      <c r="B500" s="49"/>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1"/>
      <c r="AL500" s="52"/>
      <c r="AM500" s="52"/>
      <c r="AN500" s="52"/>
      <c r="AO500" s="52"/>
      <c r="AP500" s="52"/>
      <c r="AQ500" s="52"/>
      <c r="AR500" s="52"/>
      <c r="AS500" s="52"/>
      <c r="AT500" s="52"/>
      <c r="AU500" s="53"/>
      <c r="AV500" s="54"/>
      <c r="AW500" s="54"/>
      <c r="AX500" s="55"/>
    </row>
    <row r="501" spans="1:50" ht="24" customHeight="1" hidden="1">
      <c r="A501" s="49"/>
      <c r="B501" s="49"/>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c r="AL501" s="52"/>
      <c r="AM501" s="52"/>
      <c r="AN501" s="52"/>
      <c r="AO501" s="52"/>
      <c r="AP501" s="52"/>
      <c r="AQ501" s="52"/>
      <c r="AR501" s="52"/>
      <c r="AS501" s="52"/>
      <c r="AT501" s="52"/>
      <c r="AU501" s="53"/>
      <c r="AV501" s="54"/>
      <c r="AW501" s="54"/>
      <c r="AX501" s="55"/>
    </row>
    <row r="502" spans="1:54" s="21" customFormat="1" ht="27" customHeight="1" hidden="1">
      <c r="A502" s="43"/>
      <c r="B502" s="43"/>
      <c r="C502" s="44"/>
      <c r="D502" s="44"/>
      <c r="E502" s="44"/>
      <c r="F502" s="44"/>
      <c r="G502" s="44"/>
      <c r="H502" s="44"/>
      <c r="I502" s="44"/>
      <c r="J502" s="44"/>
      <c r="K502" s="44"/>
      <c r="L502" s="44"/>
      <c r="M502" s="45"/>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c r="AL502" s="44"/>
      <c r="AM502" s="44"/>
      <c r="AN502" s="44"/>
      <c r="AO502" s="44"/>
      <c r="AP502" s="44"/>
      <c r="AQ502" s="44"/>
      <c r="AR502" s="44"/>
      <c r="AS502" s="44"/>
      <c r="AT502" s="44"/>
      <c r="AU502" s="46"/>
      <c r="AV502" s="47"/>
      <c r="AW502" s="47"/>
      <c r="AX502" s="48"/>
      <c r="AY502" s="24"/>
      <c r="AZ502" s="24"/>
      <c r="BA502" s="24"/>
      <c r="BB502" s="24"/>
    </row>
    <row r="503" spans="1:54" s="21" customFormat="1" ht="23.25" customHeight="1" hidden="1">
      <c r="A503" s="43"/>
      <c r="B503" s="43"/>
      <c r="C503" s="44"/>
      <c r="D503" s="44"/>
      <c r="E503" s="44"/>
      <c r="F503" s="44"/>
      <c r="G503" s="44"/>
      <c r="H503" s="44"/>
      <c r="I503" s="44"/>
      <c r="J503" s="44"/>
      <c r="K503" s="44"/>
      <c r="L503" s="44"/>
      <c r="M503" s="45"/>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c r="AL503" s="44"/>
      <c r="AM503" s="44"/>
      <c r="AN503" s="44"/>
      <c r="AO503" s="44"/>
      <c r="AP503" s="44"/>
      <c r="AQ503" s="44"/>
      <c r="AR503" s="44"/>
      <c r="AS503" s="44"/>
      <c r="AT503" s="44"/>
      <c r="AU503" s="46"/>
      <c r="AV503" s="47"/>
      <c r="AW503" s="47"/>
      <c r="AX503" s="48"/>
      <c r="AY503" s="24"/>
      <c r="AZ503" s="24"/>
      <c r="BA503" s="24"/>
      <c r="BB503" s="24"/>
    </row>
    <row r="505" spans="1:50" ht="13.5">
      <c r="A505" s="15"/>
      <c r="B505" s="24" t="s">
        <v>150</v>
      </c>
      <c r="C505" s="21" t="s">
        <v>156</v>
      </c>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row>
    <row r="506" spans="1:50" ht="34.5" customHeight="1">
      <c r="A506" s="49"/>
      <c r="B506" s="49"/>
      <c r="C506" s="101" t="s">
        <v>44</v>
      </c>
      <c r="D506" s="101"/>
      <c r="E506" s="101"/>
      <c r="F506" s="101"/>
      <c r="G506" s="101"/>
      <c r="H506" s="101"/>
      <c r="I506" s="101"/>
      <c r="J506" s="101"/>
      <c r="K506" s="101"/>
      <c r="L506" s="101"/>
      <c r="M506" s="101" t="s">
        <v>45</v>
      </c>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363" t="s">
        <v>46</v>
      </c>
      <c r="AL506" s="101"/>
      <c r="AM506" s="101"/>
      <c r="AN506" s="101"/>
      <c r="AO506" s="101"/>
      <c r="AP506" s="101"/>
      <c r="AQ506" s="101" t="s">
        <v>25</v>
      </c>
      <c r="AR506" s="101"/>
      <c r="AS506" s="101"/>
      <c r="AT506" s="101"/>
      <c r="AU506" s="74" t="s">
        <v>26</v>
      </c>
      <c r="AV506" s="75"/>
      <c r="AW506" s="75"/>
      <c r="AX506" s="55"/>
    </row>
    <row r="507" spans="1:50" ht="24" customHeight="1">
      <c r="A507" s="49">
        <v>1</v>
      </c>
      <c r="B507" s="49">
        <v>1</v>
      </c>
      <c r="C507" s="523" t="s">
        <v>247</v>
      </c>
      <c r="D507" s="524"/>
      <c r="E507" s="524"/>
      <c r="F507" s="524"/>
      <c r="G507" s="524"/>
      <c r="H507" s="524"/>
      <c r="I507" s="524"/>
      <c r="J507" s="524"/>
      <c r="K507" s="524"/>
      <c r="L507" s="525"/>
      <c r="M507" s="526" t="s">
        <v>292</v>
      </c>
      <c r="N507" s="527"/>
      <c r="O507" s="527"/>
      <c r="P507" s="527"/>
      <c r="Q507" s="527"/>
      <c r="R507" s="527"/>
      <c r="S507" s="527"/>
      <c r="T507" s="527"/>
      <c r="U507" s="527"/>
      <c r="V507" s="527"/>
      <c r="W507" s="527"/>
      <c r="X507" s="527"/>
      <c r="Y507" s="527"/>
      <c r="Z507" s="527"/>
      <c r="AA507" s="527"/>
      <c r="AB507" s="527"/>
      <c r="AC507" s="527"/>
      <c r="AD507" s="527"/>
      <c r="AE507" s="527"/>
      <c r="AF507" s="527"/>
      <c r="AG507" s="527"/>
      <c r="AH507" s="527"/>
      <c r="AI507" s="527"/>
      <c r="AJ507" s="528"/>
      <c r="AK507" s="529">
        <v>2.9925</v>
      </c>
      <c r="AL507" s="530"/>
      <c r="AM507" s="530"/>
      <c r="AN507" s="530"/>
      <c r="AO507" s="530"/>
      <c r="AP507" s="531"/>
      <c r="AQ507" s="107">
        <v>1</v>
      </c>
      <c r="AR507" s="532"/>
      <c r="AS507" s="532"/>
      <c r="AT507" s="533"/>
      <c r="AU507" s="107">
        <v>98.3</v>
      </c>
      <c r="AV507" s="532"/>
      <c r="AW507" s="532"/>
      <c r="AX507" s="533"/>
    </row>
    <row r="508" spans="1:50" ht="24" customHeight="1">
      <c r="A508" s="49">
        <v>2</v>
      </c>
      <c r="B508" s="49">
        <v>1</v>
      </c>
      <c r="C508" s="534" t="s">
        <v>248</v>
      </c>
      <c r="D508" s="535"/>
      <c r="E508" s="535"/>
      <c r="F508" s="535"/>
      <c r="G508" s="535"/>
      <c r="H508" s="535"/>
      <c r="I508" s="535"/>
      <c r="J508" s="535"/>
      <c r="K508" s="535"/>
      <c r="L508" s="536"/>
      <c r="M508" s="53" t="s">
        <v>167</v>
      </c>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5"/>
      <c r="AK508" s="529">
        <v>2.31</v>
      </c>
      <c r="AL508" s="530"/>
      <c r="AM508" s="530"/>
      <c r="AN508" s="530"/>
      <c r="AO508" s="530"/>
      <c r="AP508" s="531"/>
      <c r="AQ508" s="107">
        <v>1</v>
      </c>
      <c r="AR508" s="532"/>
      <c r="AS508" s="532"/>
      <c r="AT508" s="533"/>
      <c r="AU508" s="77">
        <v>48.1</v>
      </c>
      <c r="AV508" s="78"/>
      <c r="AW508" s="78"/>
      <c r="AX508" s="79"/>
    </row>
    <row r="509" spans="1:50" ht="24" customHeight="1">
      <c r="A509" s="49">
        <v>3</v>
      </c>
      <c r="B509" s="49">
        <v>1</v>
      </c>
      <c r="C509" s="534" t="s">
        <v>249</v>
      </c>
      <c r="D509" s="535"/>
      <c r="E509" s="535"/>
      <c r="F509" s="535"/>
      <c r="G509" s="535"/>
      <c r="H509" s="535"/>
      <c r="I509" s="535"/>
      <c r="J509" s="535"/>
      <c r="K509" s="535"/>
      <c r="L509" s="536"/>
      <c r="M509" s="53" t="s">
        <v>168</v>
      </c>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5"/>
      <c r="AK509" s="529">
        <v>1.669</v>
      </c>
      <c r="AL509" s="530"/>
      <c r="AM509" s="530"/>
      <c r="AN509" s="530"/>
      <c r="AO509" s="530"/>
      <c r="AP509" s="531"/>
      <c r="AQ509" s="107">
        <v>1</v>
      </c>
      <c r="AR509" s="532"/>
      <c r="AS509" s="532"/>
      <c r="AT509" s="533"/>
      <c r="AU509" s="77">
        <v>96.9</v>
      </c>
      <c r="AV509" s="78"/>
      <c r="AW509" s="78"/>
      <c r="AX509" s="79"/>
    </row>
    <row r="510" spans="1:50" ht="24" customHeight="1">
      <c r="A510" s="49">
        <v>4</v>
      </c>
      <c r="B510" s="49">
        <v>1</v>
      </c>
      <c r="C510" s="534" t="s">
        <v>248</v>
      </c>
      <c r="D510" s="535"/>
      <c r="E510" s="535"/>
      <c r="F510" s="535"/>
      <c r="G510" s="535"/>
      <c r="H510" s="535"/>
      <c r="I510" s="535"/>
      <c r="J510" s="535"/>
      <c r="K510" s="535"/>
      <c r="L510" s="536"/>
      <c r="M510" s="53" t="s">
        <v>169</v>
      </c>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5"/>
      <c r="AK510" s="529">
        <v>1.575</v>
      </c>
      <c r="AL510" s="530"/>
      <c r="AM510" s="530"/>
      <c r="AN510" s="530"/>
      <c r="AO510" s="530"/>
      <c r="AP510" s="531"/>
      <c r="AQ510" s="107">
        <v>1</v>
      </c>
      <c r="AR510" s="532"/>
      <c r="AS510" s="532"/>
      <c r="AT510" s="533"/>
      <c r="AU510" s="77">
        <v>74</v>
      </c>
      <c r="AV510" s="78"/>
      <c r="AW510" s="78"/>
      <c r="AX510" s="79"/>
    </row>
    <row r="511" spans="1:50" ht="24" customHeight="1">
      <c r="A511" s="49">
        <v>5</v>
      </c>
      <c r="B511" s="49">
        <v>1</v>
      </c>
      <c r="C511" s="537" t="s">
        <v>250</v>
      </c>
      <c r="D511" s="538"/>
      <c r="E511" s="538"/>
      <c r="F511" s="538"/>
      <c r="G511" s="538"/>
      <c r="H511" s="538"/>
      <c r="I511" s="538"/>
      <c r="J511" s="538"/>
      <c r="K511" s="538"/>
      <c r="L511" s="539"/>
      <c r="M511" s="53" t="s">
        <v>170</v>
      </c>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5"/>
      <c r="AK511" s="529">
        <v>1.533</v>
      </c>
      <c r="AL511" s="530"/>
      <c r="AM511" s="530"/>
      <c r="AN511" s="530"/>
      <c r="AO511" s="530"/>
      <c r="AP511" s="531"/>
      <c r="AQ511" s="77">
        <v>4</v>
      </c>
      <c r="AR511" s="78"/>
      <c r="AS511" s="78"/>
      <c r="AT511" s="79"/>
      <c r="AU511" s="77">
        <v>85.5</v>
      </c>
      <c r="AV511" s="78"/>
      <c r="AW511" s="78"/>
      <c r="AX511" s="79"/>
    </row>
    <row r="512" spans="1:50" ht="24" customHeight="1">
      <c r="A512" s="49">
        <v>6</v>
      </c>
      <c r="B512" s="49">
        <v>1</v>
      </c>
      <c r="C512" s="534" t="s">
        <v>248</v>
      </c>
      <c r="D512" s="535"/>
      <c r="E512" s="535"/>
      <c r="F512" s="535"/>
      <c r="G512" s="535"/>
      <c r="H512" s="535"/>
      <c r="I512" s="535"/>
      <c r="J512" s="535"/>
      <c r="K512" s="535"/>
      <c r="L512" s="536"/>
      <c r="M512" s="53" t="s">
        <v>251</v>
      </c>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5"/>
      <c r="AK512" s="540">
        <v>0.987</v>
      </c>
      <c r="AL512" s="541"/>
      <c r="AM512" s="541"/>
      <c r="AN512" s="541"/>
      <c r="AO512" s="541"/>
      <c r="AP512" s="542"/>
      <c r="AQ512" s="104" t="s">
        <v>361</v>
      </c>
      <c r="AR512" s="105"/>
      <c r="AS512" s="105"/>
      <c r="AT512" s="106"/>
      <c r="AU512" s="77" t="s">
        <v>252</v>
      </c>
      <c r="AV512" s="78"/>
      <c r="AW512" s="78"/>
      <c r="AX512" s="79"/>
    </row>
    <row r="513" spans="1:50" ht="24" customHeight="1">
      <c r="A513" s="49">
        <v>7</v>
      </c>
      <c r="B513" s="49">
        <v>1</v>
      </c>
      <c r="C513" s="537" t="s">
        <v>253</v>
      </c>
      <c r="D513" s="538"/>
      <c r="E513" s="538"/>
      <c r="F513" s="538"/>
      <c r="G513" s="538"/>
      <c r="H513" s="538"/>
      <c r="I513" s="538"/>
      <c r="J513" s="538"/>
      <c r="K513" s="538"/>
      <c r="L513" s="539"/>
      <c r="M513" s="526" t="s">
        <v>172</v>
      </c>
      <c r="N513" s="527"/>
      <c r="O513" s="527"/>
      <c r="P513" s="527"/>
      <c r="Q513" s="527"/>
      <c r="R513" s="527"/>
      <c r="S513" s="527"/>
      <c r="T513" s="527"/>
      <c r="U513" s="527"/>
      <c r="V513" s="527"/>
      <c r="W513" s="527"/>
      <c r="X513" s="527"/>
      <c r="Y513" s="527"/>
      <c r="Z513" s="527"/>
      <c r="AA513" s="527"/>
      <c r="AB513" s="527"/>
      <c r="AC513" s="527"/>
      <c r="AD513" s="527"/>
      <c r="AE513" s="527"/>
      <c r="AF513" s="527"/>
      <c r="AG513" s="527"/>
      <c r="AH513" s="527"/>
      <c r="AI513" s="527"/>
      <c r="AJ513" s="528"/>
      <c r="AK513" s="540">
        <v>0.9555</v>
      </c>
      <c r="AL513" s="541"/>
      <c r="AM513" s="541"/>
      <c r="AN513" s="541"/>
      <c r="AO513" s="541"/>
      <c r="AP513" s="542"/>
      <c r="AQ513" s="104" t="s">
        <v>361</v>
      </c>
      <c r="AR513" s="105"/>
      <c r="AS513" s="105"/>
      <c r="AT513" s="106"/>
      <c r="AU513" s="77" t="s">
        <v>252</v>
      </c>
      <c r="AV513" s="78"/>
      <c r="AW513" s="78"/>
      <c r="AX513" s="79"/>
    </row>
    <row r="514" spans="1:50" ht="24" customHeight="1">
      <c r="A514" s="49">
        <v>8</v>
      </c>
      <c r="B514" s="49">
        <v>1</v>
      </c>
      <c r="C514" s="534" t="s">
        <v>173</v>
      </c>
      <c r="D514" s="535"/>
      <c r="E514" s="535"/>
      <c r="F514" s="535"/>
      <c r="G514" s="535"/>
      <c r="H514" s="535"/>
      <c r="I514" s="535"/>
      <c r="J514" s="535"/>
      <c r="K514" s="535"/>
      <c r="L514" s="536"/>
      <c r="M514" s="526" t="s">
        <v>293</v>
      </c>
      <c r="N514" s="527"/>
      <c r="O514" s="527"/>
      <c r="P514" s="527"/>
      <c r="Q514" s="527"/>
      <c r="R514" s="527"/>
      <c r="S514" s="527"/>
      <c r="T514" s="527"/>
      <c r="U514" s="527"/>
      <c r="V514" s="527"/>
      <c r="W514" s="527"/>
      <c r="X514" s="527"/>
      <c r="Y514" s="527"/>
      <c r="Z514" s="527"/>
      <c r="AA514" s="527"/>
      <c r="AB514" s="527"/>
      <c r="AC514" s="527"/>
      <c r="AD514" s="527"/>
      <c r="AE514" s="527"/>
      <c r="AF514" s="527"/>
      <c r="AG514" s="527"/>
      <c r="AH514" s="527"/>
      <c r="AI514" s="527"/>
      <c r="AJ514" s="528"/>
      <c r="AK514" s="540">
        <v>0.924231</v>
      </c>
      <c r="AL514" s="541"/>
      <c r="AM514" s="541"/>
      <c r="AN514" s="541"/>
      <c r="AO514" s="541"/>
      <c r="AP514" s="542"/>
      <c r="AQ514" s="104" t="s">
        <v>361</v>
      </c>
      <c r="AR514" s="105"/>
      <c r="AS514" s="105"/>
      <c r="AT514" s="106"/>
      <c r="AU514" s="77" t="s">
        <v>252</v>
      </c>
      <c r="AV514" s="78"/>
      <c r="AW514" s="78"/>
      <c r="AX514" s="79"/>
    </row>
    <row r="515" spans="1:50" ht="24" customHeight="1">
      <c r="A515" s="49">
        <v>9</v>
      </c>
      <c r="B515" s="49">
        <v>1</v>
      </c>
      <c r="C515" s="534" t="s">
        <v>294</v>
      </c>
      <c r="D515" s="535"/>
      <c r="E515" s="535"/>
      <c r="F515" s="535"/>
      <c r="G515" s="535"/>
      <c r="H515" s="535"/>
      <c r="I515" s="535"/>
      <c r="J515" s="535"/>
      <c r="K515" s="535"/>
      <c r="L515" s="536"/>
      <c r="M515" s="53" t="s">
        <v>254</v>
      </c>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5"/>
      <c r="AK515" s="540">
        <v>0.91</v>
      </c>
      <c r="AL515" s="541"/>
      <c r="AM515" s="541"/>
      <c r="AN515" s="541"/>
      <c r="AO515" s="541"/>
      <c r="AP515" s="542"/>
      <c r="AQ515" s="104" t="s">
        <v>361</v>
      </c>
      <c r="AR515" s="105"/>
      <c r="AS515" s="105"/>
      <c r="AT515" s="106"/>
      <c r="AU515" s="77" t="s">
        <v>252</v>
      </c>
      <c r="AV515" s="78"/>
      <c r="AW515" s="78"/>
      <c r="AX515" s="79"/>
    </row>
    <row r="516" spans="1:50" ht="24" customHeight="1">
      <c r="A516" s="49">
        <v>10</v>
      </c>
      <c r="B516" s="49">
        <v>1</v>
      </c>
      <c r="C516" s="534" t="s">
        <v>174</v>
      </c>
      <c r="D516" s="535"/>
      <c r="E516" s="535"/>
      <c r="F516" s="535"/>
      <c r="G516" s="535"/>
      <c r="H516" s="535"/>
      <c r="I516" s="535"/>
      <c r="J516" s="535"/>
      <c r="K516" s="535"/>
      <c r="L516" s="536"/>
      <c r="M516" s="526" t="s">
        <v>295</v>
      </c>
      <c r="N516" s="527"/>
      <c r="O516" s="527"/>
      <c r="P516" s="527"/>
      <c r="Q516" s="527"/>
      <c r="R516" s="527"/>
      <c r="S516" s="527"/>
      <c r="T516" s="527"/>
      <c r="U516" s="527"/>
      <c r="V516" s="527"/>
      <c r="W516" s="527"/>
      <c r="X516" s="527"/>
      <c r="Y516" s="527"/>
      <c r="Z516" s="527"/>
      <c r="AA516" s="527"/>
      <c r="AB516" s="527"/>
      <c r="AC516" s="527"/>
      <c r="AD516" s="527"/>
      <c r="AE516" s="527"/>
      <c r="AF516" s="527"/>
      <c r="AG516" s="527"/>
      <c r="AH516" s="527"/>
      <c r="AI516" s="527"/>
      <c r="AJ516" s="528"/>
      <c r="AK516" s="540">
        <v>0.896</v>
      </c>
      <c r="AL516" s="541"/>
      <c r="AM516" s="541"/>
      <c r="AN516" s="541"/>
      <c r="AO516" s="541"/>
      <c r="AP516" s="542"/>
      <c r="AQ516" s="104" t="s">
        <v>361</v>
      </c>
      <c r="AR516" s="105"/>
      <c r="AS516" s="105"/>
      <c r="AT516" s="106"/>
      <c r="AU516" s="77" t="s">
        <v>252</v>
      </c>
      <c r="AV516" s="78"/>
      <c r="AW516" s="78"/>
      <c r="AX516" s="79"/>
    </row>
    <row r="517" spans="1:50" ht="24" customHeight="1" hidden="1">
      <c r="A517" s="49"/>
      <c r="B517" s="49"/>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1"/>
      <c r="AL517" s="52"/>
      <c r="AM517" s="52"/>
      <c r="AN517" s="52"/>
      <c r="AO517" s="52"/>
      <c r="AP517" s="52"/>
      <c r="AQ517" s="52"/>
      <c r="AR517" s="52"/>
      <c r="AS517" s="52"/>
      <c r="AT517" s="52"/>
      <c r="AU517" s="53"/>
      <c r="AV517" s="54"/>
      <c r="AW517" s="54"/>
      <c r="AX517" s="55"/>
    </row>
    <row r="518" spans="1:50" ht="24" customHeight="1" hidden="1">
      <c r="A518" s="49"/>
      <c r="B518" s="49"/>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1"/>
      <c r="AL518" s="52"/>
      <c r="AM518" s="52"/>
      <c r="AN518" s="52"/>
      <c r="AO518" s="52"/>
      <c r="AP518" s="52"/>
      <c r="AQ518" s="52"/>
      <c r="AR518" s="52"/>
      <c r="AS518" s="52"/>
      <c r="AT518" s="52"/>
      <c r="AU518" s="53"/>
      <c r="AV518" s="54"/>
      <c r="AW518" s="54"/>
      <c r="AX518" s="55"/>
    </row>
    <row r="519" spans="1:50" ht="24" customHeight="1" hidden="1">
      <c r="A519" s="49"/>
      <c r="B519" s="49"/>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1"/>
      <c r="AL519" s="52"/>
      <c r="AM519" s="52"/>
      <c r="AN519" s="52"/>
      <c r="AO519" s="52"/>
      <c r="AP519" s="52"/>
      <c r="AQ519" s="52"/>
      <c r="AR519" s="52"/>
      <c r="AS519" s="52"/>
      <c r="AT519" s="52"/>
      <c r="AU519" s="53"/>
      <c r="AV519" s="54"/>
      <c r="AW519" s="54"/>
      <c r="AX519" s="55"/>
    </row>
    <row r="520" spans="1:50" ht="24" customHeight="1" hidden="1">
      <c r="A520" s="49"/>
      <c r="B520" s="49"/>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1"/>
      <c r="AL520" s="52"/>
      <c r="AM520" s="52"/>
      <c r="AN520" s="52"/>
      <c r="AO520" s="52"/>
      <c r="AP520" s="52"/>
      <c r="AQ520" s="52"/>
      <c r="AR520" s="52"/>
      <c r="AS520" s="52"/>
      <c r="AT520" s="52"/>
      <c r="AU520" s="53"/>
      <c r="AV520" s="54"/>
      <c r="AW520" s="54"/>
      <c r="AX520" s="55"/>
    </row>
    <row r="521" spans="1:54" s="21" customFormat="1" ht="19.5" customHeight="1" hidden="1">
      <c r="A521" s="43"/>
      <c r="B521" s="43"/>
      <c r="C521" s="44"/>
      <c r="D521" s="44"/>
      <c r="E521" s="44"/>
      <c r="F521" s="44"/>
      <c r="G521" s="44"/>
      <c r="H521" s="44"/>
      <c r="I521" s="44"/>
      <c r="J521" s="44"/>
      <c r="K521" s="44"/>
      <c r="L521" s="44"/>
      <c r="M521" s="45"/>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46"/>
      <c r="AV521" s="47"/>
      <c r="AW521" s="47"/>
      <c r="AX521" s="48"/>
      <c r="AY521" s="24"/>
      <c r="AZ521" s="24"/>
      <c r="BA521" s="24"/>
      <c r="BB521" s="24"/>
    </row>
    <row r="522" spans="1:54" s="21" customFormat="1" ht="27" customHeight="1" hidden="1">
      <c r="A522" s="43"/>
      <c r="B522" s="43"/>
      <c r="C522" s="44"/>
      <c r="D522" s="44"/>
      <c r="E522" s="44"/>
      <c r="F522" s="44"/>
      <c r="G522" s="44"/>
      <c r="H522" s="44"/>
      <c r="I522" s="44"/>
      <c r="J522" s="44"/>
      <c r="K522" s="44"/>
      <c r="L522" s="44"/>
      <c r="M522" s="45"/>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4"/>
      <c r="AR522" s="44"/>
      <c r="AS522" s="44"/>
      <c r="AT522" s="44"/>
      <c r="AU522" s="46"/>
      <c r="AV522" s="47"/>
      <c r="AW522" s="47"/>
      <c r="AX522" s="48"/>
      <c r="AY522" s="24"/>
      <c r="AZ522" s="24"/>
      <c r="BA522" s="24"/>
      <c r="BB522" s="24"/>
    </row>
    <row r="523" spans="1:50" ht="24" customHeight="1" hidden="1">
      <c r="A523" s="49"/>
      <c r="B523" s="49"/>
      <c r="C523" s="56"/>
      <c r="D523" s="50"/>
      <c r="E523" s="50"/>
      <c r="F523" s="50"/>
      <c r="G523" s="50"/>
      <c r="H523" s="50"/>
      <c r="I523" s="50"/>
      <c r="J523" s="50"/>
      <c r="K523" s="50"/>
      <c r="L523" s="50"/>
      <c r="M523" s="56"/>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1"/>
      <c r="AL523" s="52"/>
      <c r="AM523" s="52"/>
      <c r="AN523" s="52"/>
      <c r="AO523" s="52"/>
      <c r="AP523" s="52"/>
      <c r="AQ523" s="52"/>
      <c r="AR523" s="52"/>
      <c r="AS523" s="52"/>
      <c r="AT523" s="52"/>
      <c r="AU523" s="53"/>
      <c r="AV523" s="54"/>
      <c r="AW523" s="54"/>
      <c r="AX523" s="55"/>
    </row>
    <row r="524" spans="1:50" ht="24" customHeight="1" hidden="1">
      <c r="A524" s="49"/>
      <c r="B524" s="49"/>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1"/>
      <c r="AL524" s="52"/>
      <c r="AM524" s="52"/>
      <c r="AN524" s="52"/>
      <c r="AO524" s="52"/>
      <c r="AP524" s="52"/>
      <c r="AQ524" s="52"/>
      <c r="AR524" s="52"/>
      <c r="AS524" s="52"/>
      <c r="AT524" s="52"/>
      <c r="AU524" s="53"/>
      <c r="AV524" s="54"/>
      <c r="AW524" s="54"/>
      <c r="AX524" s="55"/>
    </row>
    <row r="525" spans="1:50" ht="24" customHeight="1" hidden="1">
      <c r="A525" s="49"/>
      <c r="B525" s="49"/>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1"/>
      <c r="AL525" s="52"/>
      <c r="AM525" s="52"/>
      <c r="AN525" s="52"/>
      <c r="AO525" s="52"/>
      <c r="AP525" s="52"/>
      <c r="AQ525" s="52"/>
      <c r="AR525" s="52"/>
      <c r="AS525" s="52"/>
      <c r="AT525" s="52"/>
      <c r="AU525" s="53"/>
      <c r="AV525" s="54"/>
      <c r="AW525" s="54"/>
      <c r="AX525" s="55"/>
    </row>
    <row r="526" spans="1:50" ht="24" customHeight="1" hidden="1">
      <c r="A526" s="49"/>
      <c r="B526" s="49"/>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1"/>
      <c r="AL526" s="52"/>
      <c r="AM526" s="52"/>
      <c r="AN526" s="52"/>
      <c r="AO526" s="52"/>
      <c r="AP526" s="52"/>
      <c r="AQ526" s="52"/>
      <c r="AR526" s="52"/>
      <c r="AS526" s="52"/>
      <c r="AT526" s="52"/>
      <c r="AU526" s="53"/>
      <c r="AV526" s="54"/>
      <c r="AW526" s="54"/>
      <c r="AX526" s="55"/>
    </row>
    <row r="527" spans="1:50" ht="24" customHeight="1" hidden="1">
      <c r="A527" s="49"/>
      <c r="B527" s="49"/>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1"/>
      <c r="AL527" s="52"/>
      <c r="AM527" s="52"/>
      <c r="AN527" s="52"/>
      <c r="AO527" s="52"/>
      <c r="AP527" s="52"/>
      <c r="AQ527" s="52"/>
      <c r="AR527" s="52"/>
      <c r="AS527" s="52"/>
      <c r="AT527" s="52"/>
      <c r="AU527" s="53"/>
      <c r="AV527" s="54"/>
      <c r="AW527" s="54"/>
      <c r="AX527" s="55"/>
    </row>
    <row r="528" spans="1:50" ht="24" customHeight="1" hidden="1">
      <c r="A528" s="49"/>
      <c r="B528" s="49"/>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1"/>
      <c r="AL528" s="52"/>
      <c r="AM528" s="52"/>
      <c r="AN528" s="52"/>
      <c r="AO528" s="52"/>
      <c r="AP528" s="52"/>
      <c r="AQ528" s="52"/>
      <c r="AR528" s="52"/>
      <c r="AS528" s="52"/>
      <c r="AT528" s="52"/>
      <c r="AU528" s="53"/>
      <c r="AV528" s="54"/>
      <c r="AW528" s="54"/>
      <c r="AX528" s="55"/>
    </row>
    <row r="529" spans="1:50" ht="24" customHeight="1" hidden="1">
      <c r="A529" s="49"/>
      <c r="B529" s="49"/>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1"/>
      <c r="AL529" s="52"/>
      <c r="AM529" s="52"/>
      <c r="AN529" s="52"/>
      <c r="AO529" s="52"/>
      <c r="AP529" s="52"/>
      <c r="AQ529" s="52"/>
      <c r="AR529" s="52"/>
      <c r="AS529" s="52"/>
      <c r="AT529" s="52"/>
      <c r="AU529" s="53"/>
      <c r="AV529" s="54"/>
      <c r="AW529" s="54"/>
      <c r="AX529" s="55"/>
    </row>
    <row r="530" spans="1:50" ht="24" customHeight="1" hidden="1">
      <c r="A530" s="49"/>
      <c r="B530" s="49"/>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1"/>
      <c r="AL530" s="52"/>
      <c r="AM530" s="52"/>
      <c r="AN530" s="52"/>
      <c r="AO530" s="52"/>
      <c r="AP530" s="52"/>
      <c r="AQ530" s="52"/>
      <c r="AR530" s="52"/>
      <c r="AS530" s="52"/>
      <c r="AT530" s="52"/>
      <c r="AU530" s="53"/>
      <c r="AV530" s="54"/>
      <c r="AW530" s="54"/>
      <c r="AX530" s="55"/>
    </row>
    <row r="531" spans="1:50" ht="24" customHeight="1" hidden="1">
      <c r="A531" s="49"/>
      <c r="B531" s="49"/>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1"/>
      <c r="AL531" s="52"/>
      <c r="AM531" s="52"/>
      <c r="AN531" s="52"/>
      <c r="AO531" s="52"/>
      <c r="AP531" s="52"/>
      <c r="AQ531" s="52"/>
      <c r="AR531" s="52"/>
      <c r="AS531" s="52"/>
      <c r="AT531" s="52"/>
      <c r="AU531" s="53"/>
      <c r="AV531" s="54"/>
      <c r="AW531" s="54"/>
      <c r="AX531" s="55"/>
    </row>
    <row r="532" spans="1:50" ht="24" customHeight="1" hidden="1">
      <c r="A532" s="49"/>
      <c r="B532" s="49"/>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1"/>
      <c r="AL532" s="52"/>
      <c r="AM532" s="52"/>
      <c r="AN532" s="52"/>
      <c r="AO532" s="52"/>
      <c r="AP532" s="52"/>
      <c r="AQ532" s="52"/>
      <c r="AR532" s="52"/>
      <c r="AS532" s="52"/>
      <c r="AT532" s="52"/>
      <c r="AU532" s="53"/>
      <c r="AV532" s="54"/>
      <c r="AW532" s="54"/>
      <c r="AX532" s="55"/>
    </row>
    <row r="533" spans="1:50" ht="24" customHeight="1" hidden="1">
      <c r="A533" s="49"/>
      <c r="B533" s="49"/>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1"/>
      <c r="AL533" s="52"/>
      <c r="AM533" s="52"/>
      <c r="AN533" s="52"/>
      <c r="AO533" s="52"/>
      <c r="AP533" s="52"/>
      <c r="AQ533" s="52"/>
      <c r="AR533" s="52"/>
      <c r="AS533" s="52"/>
      <c r="AT533" s="52"/>
      <c r="AU533" s="53"/>
      <c r="AV533" s="54"/>
      <c r="AW533" s="54"/>
      <c r="AX533" s="55"/>
    </row>
    <row r="534" spans="1:50" ht="24" customHeight="1" hidden="1">
      <c r="A534" s="49"/>
      <c r="B534" s="49"/>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c r="AL534" s="52"/>
      <c r="AM534" s="52"/>
      <c r="AN534" s="52"/>
      <c r="AO534" s="52"/>
      <c r="AP534" s="52"/>
      <c r="AQ534" s="52"/>
      <c r="AR534" s="52"/>
      <c r="AS534" s="52"/>
      <c r="AT534" s="52"/>
      <c r="AU534" s="53"/>
      <c r="AV534" s="54"/>
      <c r="AW534" s="54"/>
      <c r="AX534" s="55"/>
    </row>
    <row r="535" spans="1:54" s="21" customFormat="1" ht="27" customHeight="1" hidden="1">
      <c r="A535" s="43"/>
      <c r="B535" s="43"/>
      <c r="C535" s="44"/>
      <c r="D535" s="44"/>
      <c r="E535" s="44"/>
      <c r="F535" s="44"/>
      <c r="G535" s="44"/>
      <c r="H535" s="44"/>
      <c r="I535" s="44"/>
      <c r="J535" s="44"/>
      <c r="K535" s="44"/>
      <c r="L535" s="44"/>
      <c r="M535" s="45"/>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c r="AL535" s="44"/>
      <c r="AM535" s="44"/>
      <c r="AN535" s="44"/>
      <c r="AO535" s="44"/>
      <c r="AP535" s="44"/>
      <c r="AQ535" s="44"/>
      <c r="AR535" s="44"/>
      <c r="AS535" s="44"/>
      <c r="AT535" s="44"/>
      <c r="AU535" s="46"/>
      <c r="AV535" s="47"/>
      <c r="AW535" s="47"/>
      <c r="AX535" s="48"/>
      <c r="AY535" s="24"/>
      <c r="AZ535" s="24"/>
      <c r="BA535" s="24"/>
      <c r="BB535" s="24"/>
    </row>
    <row r="536" spans="1:54" s="21" customFormat="1" ht="23.25" customHeight="1" hidden="1">
      <c r="A536" s="43"/>
      <c r="B536" s="43"/>
      <c r="C536" s="44"/>
      <c r="D536" s="44"/>
      <c r="E536" s="44"/>
      <c r="F536" s="44"/>
      <c r="G536" s="44"/>
      <c r="H536" s="44"/>
      <c r="I536" s="44"/>
      <c r="J536" s="44"/>
      <c r="K536" s="44"/>
      <c r="L536" s="44"/>
      <c r="M536" s="45"/>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5"/>
      <c r="AL536" s="44"/>
      <c r="AM536" s="44"/>
      <c r="AN536" s="44"/>
      <c r="AO536" s="44"/>
      <c r="AP536" s="44"/>
      <c r="AQ536" s="44"/>
      <c r="AR536" s="44"/>
      <c r="AS536" s="44"/>
      <c r="AT536" s="44"/>
      <c r="AU536" s="46"/>
      <c r="AV536" s="47"/>
      <c r="AW536" s="47"/>
      <c r="AX536" s="48"/>
      <c r="AY536" s="24"/>
      <c r="AZ536" s="24"/>
      <c r="BA536" s="24"/>
      <c r="BB536" s="24"/>
    </row>
    <row r="537" spans="1:50" ht="24" customHeight="1">
      <c r="A537" s="30"/>
      <c r="B537" s="30"/>
      <c r="C537" s="31"/>
      <c r="D537" s="25"/>
      <c r="E537" s="25"/>
      <c r="F537" s="25"/>
      <c r="G537" s="25"/>
      <c r="H537" s="25"/>
      <c r="I537" s="25"/>
      <c r="J537" s="25"/>
      <c r="K537" s="25"/>
      <c r="L537" s="25"/>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7"/>
      <c r="AL537" s="28"/>
      <c r="AM537" s="28"/>
      <c r="AN537" s="28"/>
      <c r="AO537" s="28"/>
      <c r="AP537" s="28"/>
      <c r="AQ537" s="22"/>
      <c r="AR537" s="22"/>
      <c r="AS537" s="22"/>
      <c r="AT537" s="22"/>
      <c r="AU537" s="29"/>
      <c r="AV537" s="13"/>
      <c r="AW537" s="13"/>
      <c r="AX537" s="13"/>
    </row>
    <row r="538" spans="1:50" ht="13.5">
      <c r="A538" s="15"/>
      <c r="B538" s="21" t="s">
        <v>145</v>
      </c>
      <c r="C538" s="21" t="s">
        <v>157</v>
      </c>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row>
    <row r="539" spans="1:50" ht="34.5" customHeight="1">
      <c r="A539" s="49"/>
      <c r="B539" s="49"/>
      <c r="C539" s="101" t="s">
        <v>44</v>
      </c>
      <c r="D539" s="101"/>
      <c r="E539" s="101"/>
      <c r="F539" s="101"/>
      <c r="G539" s="101"/>
      <c r="H539" s="101"/>
      <c r="I539" s="101"/>
      <c r="J539" s="101"/>
      <c r="K539" s="101"/>
      <c r="L539" s="101"/>
      <c r="M539" s="101" t="s">
        <v>45</v>
      </c>
      <c r="N539" s="101"/>
      <c r="O539" s="101"/>
      <c r="P539" s="101"/>
      <c r="Q539" s="101"/>
      <c r="R539" s="101"/>
      <c r="S539" s="101"/>
      <c r="T539" s="101"/>
      <c r="U539" s="101"/>
      <c r="V539" s="101"/>
      <c r="W539" s="101"/>
      <c r="X539" s="101"/>
      <c r="Y539" s="101"/>
      <c r="Z539" s="101"/>
      <c r="AA539" s="101"/>
      <c r="AB539" s="101"/>
      <c r="AC539" s="101"/>
      <c r="AD539" s="101"/>
      <c r="AE539" s="101"/>
      <c r="AF539" s="101"/>
      <c r="AG539" s="101"/>
      <c r="AH539" s="101"/>
      <c r="AI539" s="101"/>
      <c r="AJ539" s="101"/>
      <c r="AK539" s="363" t="s">
        <v>46</v>
      </c>
      <c r="AL539" s="101"/>
      <c r="AM539" s="101"/>
      <c r="AN539" s="101"/>
      <c r="AO539" s="101"/>
      <c r="AP539" s="101"/>
      <c r="AQ539" s="101" t="s">
        <v>25</v>
      </c>
      <c r="AR539" s="101"/>
      <c r="AS539" s="101"/>
      <c r="AT539" s="101"/>
      <c r="AU539" s="74" t="s">
        <v>26</v>
      </c>
      <c r="AV539" s="75"/>
      <c r="AW539" s="75"/>
      <c r="AX539" s="55"/>
    </row>
    <row r="540" spans="1:50" ht="24" customHeight="1">
      <c r="A540" s="49">
        <v>1</v>
      </c>
      <c r="B540" s="49">
        <v>1</v>
      </c>
      <c r="C540" s="543" t="s">
        <v>336</v>
      </c>
      <c r="D540" s="544"/>
      <c r="E540" s="544"/>
      <c r="F540" s="544"/>
      <c r="G540" s="544"/>
      <c r="H540" s="544"/>
      <c r="I540" s="544"/>
      <c r="J540" s="544"/>
      <c r="K540" s="544"/>
      <c r="L540" s="545"/>
      <c r="M540" s="44" t="s">
        <v>337</v>
      </c>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546">
        <v>5.5</v>
      </c>
      <c r="AL540" s="547"/>
      <c r="AM540" s="547"/>
      <c r="AN540" s="547"/>
      <c r="AO540" s="547"/>
      <c r="AP540" s="547"/>
      <c r="AQ540" s="77" t="s">
        <v>171</v>
      </c>
      <c r="AR540" s="78"/>
      <c r="AS540" s="78"/>
      <c r="AT540" s="79"/>
      <c r="AU540" s="107" t="s">
        <v>122</v>
      </c>
      <c r="AV540" s="78"/>
      <c r="AW540" s="78"/>
      <c r="AX540" s="79"/>
    </row>
    <row r="541" spans="1:50" ht="24" customHeight="1">
      <c r="A541" s="49">
        <v>2</v>
      </c>
      <c r="B541" s="49">
        <v>1</v>
      </c>
      <c r="C541" s="45" t="s">
        <v>338</v>
      </c>
      <c r="D541" s="45"/>
      <c r="E541" s="45"/>
      <c r="F541" s="45"/>
      <c r="G541" s="45"/>
      <c r="H541" s="45"/>
      <c r="I541" s="45"/>
      <c r="J541" s="45"/>
      <c r="K541" s="45"/>
      <c r="L541" s="45"/>
      <c r="M541" s="44" t="s">
        <v>339</v>
      </c>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546">
        <v>1.491</v>
      </c>
      <c r="AL541" s="547"/>
      <c r="AM541" s="547"/>
      <c r="AN541" s="547"/>
      <c r="AO541" s="547"/>
      <c r="AP541" s="547"/>
      <c r="AQ541" s="44">
        <v>1</v>
      </c>
      <c r="AR541" s="44"/>
      <c r="AS541" s="44"/>
      <c r="AT541" s="44"/>
      <c r="AU541" s="482">
        <v>87.8</v>
      </c>
      <c r="AV541" s="47"/>
      <c r="AW541" s="47"/>
      <c r="AX541" s="48"/>
    </row>
    <row r="542" spans="1:50" ht="24" customHeight="1">
      <c r="A542" s="49">
        <v>3</v>
      </c>
      <c r="B542" s="49">
        <v>1</v>
      </c>
      <c r="C542" s="548" t="s">
        <v>340</v>
      </c>
      <c r="D542" s="549"/>
      <c r="E542" s="549"/>
      <c r="F542" s="549"/>
      <c r="G542" s="549"/>
      <c r="H542" s="549"/>
      <c r="I542" s="549"/>
      <c r="J542" s="549"/>
      <c r="K542" s="549"/>
      <c r="L542" s="550"/>
      <c r="M542" s="482" t="s">
        <v>341</v>
      </c>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8"/>
      <c r="AK542" s="546">
        <v>1.1025</v>
      </c>
      <c r="AL542" s="547"/>
      <c r="AM542" s="547"/>
      <c r="AN542" s="547"/>
      <c r="AO542" s="547"/>
      <c r="AP542" s="547"/>
      <c r="AQ542" s="551">
        <v>8</v>
      </c>
      <c r="AR542" s="552"/>
      <c r="AS542" s="552"/>
      <c r="AT542" s="553"/>
      <c r="AU542" s="551">
        <v>44.6</v>
      </c>
      <c r="AV542" s="552"/>
      <c r="AW542" s="552"/>
      <c r="AX542" s="553"/>
    </row>
    <row r="543" spans="1:50" ht="24" customHeight="1">
      <c r="A543" s="49">
        <v>4</v>
      </c>
      <c r="B543" s="49">
        <v>1</v>
      </c>
      <c r="C543" s="548" t="s">
        <v>342</v>
      </c>
      <c r="D543" s="549"/>
      <c r="E543" s="549"/>
      <c r="F543" s="549"/>
      <c r="G543" s="549"/>
      <c r="H543" s="549"/>
      <c r="I543" s="549"/>
      <c r="J543" s="549"/>
      <c r="K543" s="549"/>
      <c r="L543" s="550"/>
      <c r="M543" s="482" t="s">
        <v>343</v>
      </c>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8"/>
      <c r="AK543" s="546">
        <v>0.987</v>
      </c>
      <c r="AL543" s="547"/>
      <c r="AM543" s="547"/>
      <c r="AN543" s="547"/>
      <c r="AO543" s="547"/>
      <c r="AP543" s="547"/>
      <c r="AQ543" s="77" t="s">
        <v>361</v>
      </c>
      <c r="AR543" s="78"/>
      <c r="AS543" s="78"/>
      <c r="AT543" s="79"/>
      <c r="AU543" s="107" t="s">
        <v>122</v>
      </c>
      <c r="AV543" s="78"/>
      <c r="AW543" s="78"/>
      <c r="AX543" s="79"/>
    </row>
    <row r="544" spans="1:50" ht="24" customHeight="1">
      <c r="A544" s="49">
        <v>5</v>
      </c>
      <c r="B544" s="49">
        <v>1</v>
      </c>
      <c r="C544" s="548" t="s">
        <v>344</v>
      </c>
      <c r="D544" s="549"/>
      <c r="E544" s="549"/>
      <c r="F544" s="549"/>
      <c r="G544" s="549"/>
      <c r="H544" s="549"/>
      <c r="I544" s="549"/>
      <c r="J544" s="549"/>
      <c r="K544" s="549"/>
      <c r="L544" s="550"/>
      <c r="M544" s="482" t="s">
        <v>345</v>
      </c>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8"/>
      <c r="AK544" s="546">
        <v>0.987</v>
      </c>
      <c r="AL544" s="547"/>
      <c r="AM544" s="547"/>
      <c r="AN544" s="547"/>
      <c r="AO544" s="547"/>
      <c r="AP544" s="547"/>
      <c r="AQ544" s="77" t="s">
        <v>361</v>
      </c>
      <c r="AR544" s="78"/>
      <c r="AS544" s="78"/>
      <c r="AT544" s="79"/>
      <c r="AU544" s="107" t="s">
        <v>122</v>
      </c>
      <c r="AV544" s="78"/>
      <c r="AW544" s="78"/>
      <c r="AX544" s="79"/>
    </row>
    <row r="545" spans="1:50" ht="24" customHeight="1">
      <c r="A545" s="49">
        <v>6</v>
      </c>
      <c r="B545" s="49">
        <v>1</v>
      </c>
      <c r="C545" s="548" t="s">
        <v>256</v>
      </c>
      <c r="D545" s="549"/>
      <c r="E545" s="549"/>
      <c r="F545" s="549"/>
      <c r="G545" s="549"/>
      <c r="H545" s="549"/>
      <c r="I545" s="549"/>
      <c r="J545" s="549"/>
      <c r="K545" s="549"/>
      <c r="L545" s="550"/>
      <c r="M545" s="482" t="s">
        <v>257</v>
      </c>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8"/>
      <c r="AK545" s="546">
        <v>0.987</v>
      </c>
      <c r="AL545" s="547"/>
      <c r="AM545" s="547"/>
      <c r="AN545" s="547"/>
      <c r="AO545" s="547"/>
      <c r="AP545" s="547"/>
      <c r="AQ545" s="77" t="s">
        <v>361</v>
      </c>
      <c r="AR545" s="78"/>
      <c r="AS545" s="78"/>
      <c r="AT545" s="79"/>
      <c r="AU545" s="107" t="s">
        <v>122</v>
      </c>
      <c r="AV545" s="78"/>
      <c r="AW545" s="78"/>
      <c r="AX545" s="79"/>
    </row>
    <row r="546" spans="1:50" ht="24" customHeight="1">
      <c r="A546" s="49">
        <v>7</v>
      </c>
      <c r="B546" s="49">
        <v>1</v>
      </c>
      <c r="C546" s="548" t="s">
        <v>344</v>
      </c>
      <c r="D546" s="549"/>
      <c r="E546" s="549"/>
      <c r="F546" s="549"/>
      <c r="G546" s="549"/>
      <c r="H546" s="549"/>
      <c r="I546" s="549"/>
      <c r="J546" s="549"/>
      <c r="K546" s="549"/>
      <c r="L546" s="550"/>
      <c r="M546" s="482" t="s">
        <v>346</v>
      </c>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8"/>
      <c r="AK546" s="546">
        <v>0.982</v>
      </c>
      <c r="AL546" s="547"/>
      <c r="AM546" s="547"/>
      <c r="AN546" s="547"/>
      <c r="AO546" s="547"/>
      <c r="AP546" s="547"/>
      <c r="AQ546" s="77" t="s">
        <v>361</v>
      </c>
      <c r="AR546" s="78"/>
      <c r="AS546" s="78"/>
      <c r="AT546" s="79"/>
      <c r="AU546" s="107" t="s">
        <v>122</v>
      </c>
      <c r="AV546" s="78"/>
      <c r="AW546" s="78"/>
      <c r="AX546" s="79"/>
    </row>
    <row r="547" spans="1:50" ht="24" customHeight="1">
      <c r="A547" s="49">
        <v>8</v>
      </c>
      <c r="B547" s="49">
        <v>1</v>
      </c>
      <c r="C547" s="45" t="s">
        <v>347</v>
      </c>
      <c r="D547" s="45"/>
      <c r="E547" s="45"/>
      <c r="F547" s="45"/>
      <c r="G547" s="45"/>
      <c r="H547" s="45"/>
      <c r="I547" s="45"/>
      <c r="J547" s="45"/>
      <c r="K547" s="45"/>
      <c r="L547" s="45"/>
      <c r="M547" s="44" t="s">
        <v>348</v>
      </c>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546">
        <v>0.97335</v>
      </c>
      <c r="AL547" s="547"/>
      <c r="AM547" s="547"/>
      <c r="AN547" s="547"/>
      <c r="AO547" s="547"/>
      <c r="AP547" s="547"/>
      <c r="AQ547" s="77" t="s">
        <v>361</v>
      </c>
      <c r="AR547" s="78"/>
      <c r="AS547" s="78"/>
      <c r="AT547" s="79"/>
      <c r="AU547" s="107" t="s">
        <v>122</v>
      </c>
      <c r="AV547" s="78"/>
      <c r="AW547" s="78"/>
      <c r="AX547" s="79"/>
    </row>
    <row r="548" spans="1:50" ht="24" customHeight="1">
      <c r="A548" s="49">
        <v>9</v>
      </c>
      <c r="B548" s="49">
        <v>1</v>
      </c>
      <c r="C548" s="543" t="s">
        <v>349</v>
      </c>
      <c r="D548" s="544"/>
      <c r="E548" s="544"/>
      <c r="F548" s="544"/>
      <c r="G548" s="544"/>
      <c r="H548" s="544"/>
      <c r="I548" s="544"/>
      <c r="J548" s="544"/>
      <c r="K548" s="544"/>
      <c r="L548" s="545"/>
      <c r="M548" s="44" t="s">
        <v>350</v>
      </c>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546">
        <v>0.95</v>
      </c>
      <c r="AL548" s="547"/>
      <c r="AM548" s="547"/>
      <c r="AN548" s="547"/>
      <c r="AO548" s="547"/>
      <c r="AP548" s="547"/>
      <c r="AQ548" s="77" t="s">
        <v>361</v>
      </c>
      <c r="AR548" s="78"/>
      <c r="AS548" s="78"/>
      <c r="AT548" s="79"/>
      <c r="AU548" s="107" t="s">
        <v>122</v>
      </c>
      <c r="AV548" s="78"/>
      <c r="AW548" s="78"/>
      <c r="AX548" s="79"/>
    </row>
    <row r="549" spans="1:50" ht="24" customHeight="1">
      <c r="A549" s="49">
        <v>10</v>
      </c>
      <c r="B549" s="49">
        <v>1</v>
      </c>
      <c r="C549" s="45" t="s">
        <v>351</v>
      </c>
      <c r="D549" s="45"/>
      <c r="E549" s="45"/>
      <c r="F549" s="45"/>
      <c r="G549" s="45"/>
      <c r="H549" s="45"/>
      <c r="I549" s="45"/>
      <c r="J549" s="45"/>
      <c r="K549" s="45"/>
      <c r="L549" s="45"/>
      <c r="M549" s="44" t="s">
        <v>352</v>
      </c>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546">
        <v>0.9324</v>
      </c>
      <c r="AL549" s="547"/>
      <c r="AM549" s="547"/>
      <c r="AN549" s="547"/>
      <c r="AO549" s="547"/>
      <c r="AP549" s="547"/>
      <c r="AQ549" s="77" t="s">
        <v>361</v>
      </c>
      <c r="AR549" s="78"/>
      <c r="AS549" s="78"/>
      <c r="AT549" s="79"/>
      <c r="AU549" s="107" t="s">
        <v>122</v>
      </c>
      <c r="AV549" s="78"/>
      <c r="AW549" s="78"/>
      <c r="AX549" s="79"/>
    </row>
    <row r="550" spans="1:50" ht="24" customHeight="1" hidden="1">
      <c r="A550" s="49"/>
      <c r="B550" s="49"/>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1"/>
      <c r="AL550" s="52"/>
      <c r="AM550" s="52"/>
      <c r="AN550" s="52"/>
      <c r="AO550" s="52"/>
      <c r="AP550" s="52"/>
      <c r="AQ550" s="52"/>
      <c r="AR550" s="52"/>
      <c r="AS550" s="52"/>
      <c r="AT550" s="52"/>
      <c r="AU550" s="53"/>
      <c r="AV550" s="54"/>
      <c r="AW550" s="54"/>
      <c r="AX550" s="55"/>
    </row>
    <row r="551" spans="1:50" ht="24" customHeight="1" hidden="1">
      <c r="A551" s="49"/>
      <c r="B551" s="49"/>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1"/>
      <c r="AL551" s="52"/>
      <c r="AM551" s="52"/>
      <c r="AN551" s="52"/>
      <c r="AO551" s="52"/>
      <c r="AP551" s="52"/>
      <c r="AQ551" s="52"/>
      <c r="AR551" s="52"/>
      <c r="AS551" s="52"/>
      <c r="AT551" s="52"/>
      <c r="AU551" s="53"/>
      <c r="AV551" s="54"/>
      <c r="AW551" s="54"/>
      <c r="AX551" s="55"/>
    </row>
    <row r="552" spans="1:50" ht="24" customHeight="1" hidden="1">
      <c r="A552" s="49"/>
      <c r="B552" s="49"/>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1"/>
      <c r="AL552" s="52"/>
      <c r="AM552" s="52"/>
      <c r="AN552" s="52"/>
      <c r="AO552" s="52"/>
      <c r="AP552" s="52"/>
      <c r="AQ552" s="52"/>
      <c r="AR552" s="52"/>
      <c r="AS552" s="52"/>
      <c r="AT552" s="52"/>
      <c r="AU552" s="53"/>
      <c r="AV552" s="54"/>
      <c r="AW552" s="54"/>
      <c r="AX552" s="55"/>
    </row>
    <row r="553" spans="1:50" ht="24" customHeight="1" hidden="1">
      <c r="A553" s="49"/>
      <c r="B553" s="49"/>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1"/>
      <c r="AL553" s="52"/>
      <c r="AM553" s="52"/>
      <c r="AN553" s="52"/>
      <c r="AO553" s="52"/>
      <c r="AP553" s="52"/>
      <c r="AQ553" s="52"/>
      <c r="AR553" s="52"/>
      <c r="AS553" s="52"/>
      <c r="AT553" s="52"/>
      <c r="AU553" s="53"/>
      <c r="AV553" s="54"/>
      <c r="AW553" s="54"/>
      <c r="AX553" s="55"/>
    </row>
    <row r="554" spans="1:54" s="21" customFormat="1" ht="19.5" customHeight="1" hidden="1">
      <c r="A554" s="43"/>
      <c r="B554" s="43"/>
      <c r="C554" s="44"/>
      <c r="D554" s="44"/>
      <c r="E554" s="44"/>
      <c r="F554" s="44"/>
      <c r="G554" s="44"/>
      <c r="H554" s="44"/>
      <c r="I554" s="44"/>
      <c r="J554" s="44"/>
      <c r="K554" s="44"/>
      <c r="L554" s="44"/>
      <c r="M554" s="45"/>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46"/>
      <c r="AV554" s="47"/>
      <c r="AW554" s="47"/>
      <c r="AX554" s="48"/>
      <c r="AY554" s="24"/>
      <c r="AZ554" s="24"/>
      <c r="BA554" s="24"/>
      <c r="BB554" s="24"/>
    </row>
    <row r="555" spans="1:54" s="21" customFormat="1" ht="27" customHeight="1" hidden="1">
      <c r="A555" s="43"/>
      <c r="B555" s="43"/>
      <c r="C555" s="44"/>
      <c r="D555" s="44"/>
      <c r="E555" s="44"/>
      <c r="F555" s="44"/>
      <c r="G555" s="44"/>
      <c r="H555" s="44"/>
      <c r="I555" s="44"/>
      <c r="J555" s="44"/>
      <c r="K555" s="44"/>
      <c r="L555" s="44"/>
      <c r="M555" s="45"/>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4"/>
      <c r="AM555" s="44"/>
      <c r="AN555" s="44"/>
      <c r="AO555" s="44"/>
      <c r="AP555" s="44"/>
      <c r="AQ555" s="44"/>
      <c r="AR555" s="44"/>
      <c r="AS555" s="44"/>
      <c r="AT555" s="44"/>
      <c r="AU555" s="46"/>
      <c r="AV555" s="47"/>
      <c r="AW555" s="47"/>
      <c r="AX555" s="48"/>
      <c r="AY555" s="24"/>
      <c r="AZ555" s="24"/>
      <c r="BA555" s="24"/>
      <c r="BB555" s="24"/>
    </row>
    <row r="556" spans="1:50" ht="24" customHeight="1" hidden="1">
      <c r="A556" s="49"/>
      <c r="B556" s="49"/>
      <c r="C556" s="56"/>
      <c r="D556" s="50"/>
      <c r="E556" s="50"/>
      <c r="F556" s="50"/>
      <c r="G556" s="50"/>
      <c r="H556" s="50"/>
      <c r="I556" s="50"/>
      <c r="J556" s="50"/>
      <c r="K556" s="50"/>
      <c r="L556" s="50"/>
      <c r="M556" s="56"/>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1"/>
      <c r="AL556" s="52"/>
      <c r="AM556" s="52"/>
      <c r="AN556" s="52"/>
      <c r="AO556" s="52"/>
      <c r="AP556" s="52"/>
      <c r="AQ556" s="52"/>
      <c r="AR556" s="52"/>
      <c r="AS556" s="52"/>
      <c r="AT556" s="52"/>
      <c r="AU556" s="53"/>
      <c r="AV556" s="54"/>
      <c r="AW556" s="54"/>
      <c r="AX556" s="55"/>
    </row>
    <row r="557" spans="1:50" ht="24" customHeight="1" hidden="1">
      <c r="A557" s="49"/>
      <c r="B557" s="49"/>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1"/>
      <c r="AL557" s="52"/>
      <c r="AM557" s="52"/>
      <c r="AN557" s="52"/>
      <c r="AO557" s="52"/>
      <c r="AP557" s="52"/>
      <c r="AQ557" s="52"/>
      <c r="AR557" s="52"/>
      <c r="AS557" s="52"/>
      <c r="AT557" s="52"/>
      <c r="AU557" s="53"/>
      <c r="AV557" s="54"/>
      <c r="AW557" s="54"/>
      <c r="AX557" s="55"/>
    </row>
    <row r="558" spans="1:50" ht="24" customHeight="1" hidden="1">
      <c r="A558" s="49"/>
      <c r="B558" s="49"/>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1"/>
      <c r="AL558" s="52"/>
      <c r="AM558" s="52"/>
      <c r="AN558" s="52"/>
      <c r="AO558" s="52"/>
      <c r="AP558" s="52"/>
      <c r="AQ558" s="52"/>
      <c r="AR558" s="52"/>
      <c r="AS558" s="52"/>
      <c r="AT558" s="52"/>
      <c r="AU558" s="53"/>
      <c r="AV558" s="54"/>
      <c r="AW558" s="54"/>
      <c r="AX558" s="55"/>
    </row>
    <row r="559" spans="1:50" ht="24" customHeight="1" hidden="1">
      <c r="A559" s="49"/>
      <c r="B559" s="49"/>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1"/>
      <c r="AL559" s="52"/>
      <c r="AM559" s="52"/>
      <c r="AN559" s="52"/>
      <c r="AO559" s="52"/>
      <c r="AP559" s="52"/>
      <c r="AQ559" s="52"/>
      <c r="AR559" s="52"/>
      <c r="AS559" s="52"/>
      <c r="AT559" s="52"/>
      <c r="AU559" s="53"/>
      <c r="AV559" s="54"/>
      <c r="AW559" s="54"/>
      <c r="AX559" s="55"/>
    </row>
    <row r="560" spans="1:50" ht="24" customHeight="1" hidden="1">
      <c r="A560" s="49"/>
      <c r="B560" s="49"/>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1"/>
      <c r="AL560" s="52"/>
      <c r="AM560" s="52"/>
      <c r="AN560" s="52"/>
      <c r="AO560" s="52"/>
      <c r="AP560" s="52"/>
      <c r="AQ560" s="52"/>
      <c r="AR560" s="52"/>
      <c r="AS560" s="52"/>
      <c r="AT560" s="52"/>
      <c r="AU560" s="53"/>
      <c r="AV560" s="54"/>
      <c r="AW560" s="54"/>
      <c r="AX560" s="55"/>
    </row>
    <row r="561" spans="1:50" ht="24" customHeight="1" hidden="1">
      <c r="A561" s="49"/>
      <c r="B561" s="49"/>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1"/>
      <c r="AL561" s="52"/>
      <c r="AM561" s="52"/>
      <c r="AN561" s="52"/>
      <c r="AO561" s="52"/>
      <c r="AP561" s="52"/>
      <c r="AQ561" s="52"/>
      <c r="AR561" s="52"/>
      <c r="AS561" s="52"/>
      <c r="AT561" s="52"/>
      <c r="AU561" s="53"/>
      <c r="AV561" s="54"/>
      <c r="AW561" s="54"/>
      <c r="AX561" s="55"/>
    </row>
    <row r="562" spans="1:50" ht="24" customHeight="1" hidden="1">
      <c r="A562" s="49"/>
      <c r="B562" s="49"/>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1"/>
      <c r="AL562" s="52"/>
      <c r="AM562" s="52"/>
      <c r="AN562" s="52"/>
      <c r="AO562" s="52"/>
      <c r="AP562" s="52"/>
      <c r="AQ562" s="52"/>
      <c r="AR562" s="52"/>
      <c r="AS562" s="52"/>
      <c r="AT562" s="52"/>
      <c r="AU562" s="53"/>
      <c r="AV562" s="54"/>
      <c r="AW562" s="54"/>
      <c r="AX562" s="55"/>
    </row>
    <row r="563" spans="1:50" ht="24" customHeight="1" hidden="1">
      <c r="A563" s="49"/>
      <c r="B563" s="49"/>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1"/>
      <c r="AL563" s="52"/>
      <c r="AM563" s="52"/>
      <c r="AN563" s="52"/>
      <c r="AO563" s="52"/>
      <c r="AP563" s="52"/>
      <c r="AQ563" s="52"/>
      <c r="AR563" s="52"/>
      <c r="AS563" s="52"/>
      <c r="AT563" s="52"/>
      <c r="AU563" s="53"/>
      <c r="AV563" s="54"/>
      <c r="AW563" s="54"/>
      <c r="AX563" s="55"/>
    </row>
    <row r="564" spans="1:50" ht="24" customHeight="1" hidden="1">
      <c r="A564" s="49"/>
      <c r="B564" s="49"/>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1"/>
      <c r="AL564" s="52"/>
      <c r="AM564" s="52"/>
      <c r="AN564" s="52"/>
      <c r="AO564" s="52"/>
      <c r="AP564" s="52"/>
      <c r="AQ564" s="52"/>
      <c r="AR564" s="52"/>
      <c r="AS564" s="52"/>
      <c r="AT564" s="52"/>
      <c r="AU564" s="53"/>
      <c r="AV564" s="54"/>
      <c r="AW564" s="54"/>
      <c r="AX564" s="55"/>
    </row>
    <row r="565" spans="1:50" ht="24" customHeight="1" hidden="1">
      <c r="A565" s="49"/>
      <c r="B565" s="49"/>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1"/>
      <c r="AL565" s="52"/>
      <c r="AM565" s="52"/>
      <c r="AN565" s="52"/>
      <c r="AO565" s="52"/>
      <c r="AP565" s="52"/>
      <c r="AQ565" s="52"/>
      <c r="AR565" s="52"/>
      <c r="AS565" s="52"/>
      <c r="AT565" s="52"/>
      <c r="AU565" s="53"/>
      <c r="AV565" s="54"/>
      <c r="AW565" s="54"/>
      <c r="AX565" s="55"/>
    </row>
    <row r="566" spans="1:50" ht="24" customHeight="1" hidden="1">
      <c r="A566" s="49"/>
      <c r="B566" s="49"/>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1"/>
      <c r="AL566" s="52"/>
      <c r="AM566" s="52"/>
      <c r="AN566" s="52"/>
      <c r="AO566" s="52"/>
      <c r="AP566" s="52"/>
      <c r="AQ566" s="52"/>
      <c r="AR566" s="52"/>
      <c r="AS566" s="52"/>
      <c r="AT566" s="52"/>
      <c r="AU566" s="53"/>
      <c r="AV566" s="54"/>
      <c r="AW566" s="54"/>
      <c r="AX566" s="55"/>
    </row>
    <row r="567" spans="1:50" ht="24" customHeight="1" hidden="1">
      <c r="A567" s="49"/>
      <c r="B567" s="49"/>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c r="AL567" s="52"/>
      <c r="AM567" s="52"/>
      <c r="AN567" s="52"/>
      <c r="AO567" s="52"/>
      <c r="AP567" s="52"/>
      <c r="AQ567" s="52"/>
      <c r="AR567" s="52"/>
      <c r="AS567" s="52"/>
      <c r="AT567" s="52"/>
      <c r="AU567" s="53"/>
      <c r="AV567" s="54"/>
      <c r="AW567" s="54"/>
      <c r="AX567" s="55"/>
    </row>
    <row r="568" spans="1:54" s="21" customFormat="1" ht="27" customHeight="1" hidden="1">
      <c r="A568" s="43"/>
      <c r="B568" s="43"/>
      <c r="C568" s="44"/>
      <c r="D568" s="44"/>
      <c r="E568" s="44"/>
      <c r="F568" s="44"/>
      <c r="G568" s="44"/>
      <c r="H568" s="44"/>
      <c r="I568" s="44"/>
      <c r="J568" s="44"/>
      <c r="K568" s="44"/>
      <c r="L568" s="44"/>
      <c r="M568" s="45"/>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c r="AL568" s="44"/>
      <c r="AM568" s="44"/>
      <c r="AN568" s="44"/>
      <c r="AO568" s="44"/>
      <c r="AP568" s="44"/>
      <c r="AQ568" s="44"/>
      <c r="AR568" s="44"/>
      <c r="AS568" s="44"/>
      <c r="AT568" s="44"/>
      <c r="AU568" s="46"/>
      <c r="AV568" s="47"/>
      <c r="AW568" s="47"/>
      <c r="AX568" s="48"/>
      <c r="AY568" s="24"/>
      <c r="AZ568" s="24"/>
      <c r="BA568" s="24"/>
      <c r="BB568" s="24"/>
    </row>
    <row r="569" spans="1:54" s="21" customFormat="1" ht="23.25" customHeight="1" hidden="1">
      <c r="A569" s="43"/>
      <c r="B569" s="43"/>
      <c r="C569" s="44"/>
      <c r="D569" s="44"/>
      <c r="E569" s="44"/>
      <c r="F569" s="44"/>
      <c r="G569" s="44"/>
      <c r="H569" s="44"/>
      <c r="I569" s="44"/>
      <c r="J569" s="44"/>
      <c r="K569" s="44"/>
      <c r="L569" s="44"/>
      <c r="M569" s="45"/>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5"/>
      <c r="AL569" s="44"/>
      <c r="AM569" s="44"/>
      <c r="AN569" s="44"/>
      <c r="AO569" s="44"/>
      <c r="AP569" s="44"/>
      <c r="AQ569" s="44"/>
      <c r="AR569" s="44"/>
      <c r="AS569" s="44"/>
      <c r="AT569" s="44"/>
      <c r="AU569" s="46"/>
      <c r="AV569" s="47"/>
      <c r="AW569" s="47"/>
      <c r="AX569" s="48"/>
      <c r="AY569" s="24"/>
      <c r="AZ569" s="24"/>
      <c r="BA569" s="24"/>
      <c r="BB569" s="24"/>
    </row>
    <row r="571" spans="1:50" ht="13.5">
      <c r="A571" s="15"/>
      <c r="B571" s="21" t="s">
        <v>151</v>
      </c>
      <c r="C571" s="21" t="s">
        <v>158</v>
      </c>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row>
    <row r="572" spans="1:50" ht="34.5" customHeight="1">
      <c r="A572" s="49"/>
      <c r="B572" s="49"/>
      <c r="C572" s="101" t="s">
        <v>44</v>
      </c>
      <c r="D572" s="101"/>
      <c r="E572" s="101"/>
      <c r="F572" s="101"/>
      <c r="G572" s="101"/>
      <c r="H572" s="101"/>
      <c r="I572" s="101"/>
      <c r="J572" s="101"/>
      <c r="K572" s="101"/>
      <c r="L572" s="101"/>
      <c r="M572" s="101" t="s">
        <v>45</v>
      </c>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363" t="s">
        <v>46</v>
      </c>
      <c r="AL572" s="101"/>
      <c r="AM572" s="101"/>
      <c r="AN572" s="101"/>
      <c r="AO572" s="101"/>
      <c r="AP572" s="101"/>
      <c r="AQ572" s="101" t="s">
        <v>25</v>
      </c>
      <c r="AR572" s="101"/>
      <c r="AS572" s="101"/>
      <c r="AT572" s="101"/>
      <c r="AU572" s="74" t="s">
        <v>26</v>
      </c>
      <c r="AV572" s="75"/>
      <c r="AW572" s="75"/>
      <c r="AX572" s="55"/>
    </row>
    <row r="573" spans="1:50" ht="24" customHeight="1">
      <c r="A573" s="49">
        <v>1</v>
      </c>
      <c r="B573" s="49">
        <v>1</v>
      </c>
      <c r="C573" s="518" t="s">
        <v>175</v>
      </c>
      <c r="D573" s="518"/>
      <c r="E573" s="518"/>
      <c r="F573" s="518"/>
      <c r="G573" s="518"/>
      <c r="H573" s="518"/>
      <c r="I573" s="518"/>
      <c r="J573" s="518"/>
      <c r="K573" s="518"/>
      <c r="L573" s="518"/>
      <c r="M573" s="522" t="s">
        <v>176</v>
      </c>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519">
        <v>4.069999</v>
      </c>
      <c r="AL573" s="520"/>
      <c r="AM573" s="520"/>
      <c r="AN573" s="520"/>
      <c r="AO573" s="520"/>
      <c r="AP573" s="520"/>
      <c r="AQ573" s="44">
        <v>1</v>
      </c>
      <c r="AR573" s="554"/>
      <c r="AS573" s="554"/>
      <c r="AT573" s="554"/>
      <c r="AU573" s="104">
        <v>91.4</v>
      </c>
      <c r="AV573" s="105"/>
      <c r="AW573" s="105"/>
      <c r="AX573" s="106"/>
    </row>
    <row r="574" spans="1:50" ht="24" customHeight="1">
      <c r="A574" s="49">
        <v>2</v>
      </c>
      <c r="B574" s="49">
        <v>1</v>
      </c>
      <c r="C574" s="518" t="s">
        <v>177</v>
      </c>
      <c r="D574" s="518"/>
      <c r="E574" s="518"/>
      <c r="F574" s="518"/>
      <c r="G574" s="518"/>
      <c r="H574" s="518"/>
      <c r="I574" s="518"/>
      <c r="J574" s="518"/>
      <c r="K574" s="518"/>
      <c r="L574" s="518"/>
      <c r="M574" s="522" t="s">
        <v>178</v>
      </c>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519">
        <v>1.155</v>
      </c>
      <c r="AL574" s="520"/>
      <c r="AM574" s="520"/>
      <c r="AN574" s="520"/>
      <c r="AO574" s="520"/>
      <c r="AP574" s="520"/>
      <c r="AQ574" s="44">
        <v>1</v>
      </c>
      <c r="AR574" s="554"/>
      <c r="AS574" s="554"/>
      <c r="AT574" s="554"/>
      <c r="AU574" s="104">
        <v>78.5</v>
      </c>
      <c r="AV574" s="105"/>
      <c r="AW574" s="105"/>
      <c r="AX574" s="106"/>
    </row>
    <row r="575" spans="1:50" ht="24" customHeight="1">
      <c r="A575" s="49">
        <v>3</v>
      </c>
      <c r="B575" s="49">
        <v>1</v>
      </c>
      <c r="C575" s="518" t="s">
        <v>179</v>
      </c>
      <c r="D575" s="518"/>
      <c r="E575" s="518"/>
      <c r="F575" s="518"/>
      <c r="G575" s="518"/>
      <c r="H575" s="518"/>
      <c r="I575" s="518"/>
      <c r="J575" s="518"/>
      <c r="K575" s="518"/>
      <c r="L575" s="518"/>
      <c r="M575" s="522" t="s">
        <v>180</v>
      </c>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519">
        <v>1.03215</v>
      </c>
      <c r="AL575" s="520"/>
      <c r="AM575" s="520"/>
      <c r="AN575" s="520"/>
      <c r="AO575" s="520"/>
      <c r="AP575" s="520"/>
      <c r="AQ575" s="44">
        <v>1</v>
      </c>
      <c r="AR575" s="554"/>
      <c r="AS575" s="554"/>
      <c r="AT575" s="554"/>
      <c r="AU575" s="104">
        <v>51.7</v>
      </c>
      <c r="AV575" s="105"/>
      <c r="AW575" s="105"/>
      <c r="AX575" s="106"/>
    </row>
    <row r="576" spans="1:50" ht="24" customHeight="1">
      <c r="A576" s="49">
        <v>4</v>
      </c>
      <c r="B576" s="49">
        <v>1</v>
      </c>
      <c r="C576" s="518" t="s">
        <v>181</v>
      </c>
      <c r="D576" s="518"/>
      <c r="E576" s="518"/>
      <c r="F576" s="518"/>
      <c r="G576" s="518"/>
      <c r="H576" s="518"/>
      <c r="I576" s="518"/>
      <c r="J576" s="518"/>
      <c r="K576" s="518"/>
      <c r="L576" s="518"/>
      <c r="M576" s="522" t="s">
        <v>182</v>
      </c>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519">
        <v>0.9975</v>
      </c>
      <c r="AL576" s="520"/>
      <c r="AM576" s="520"/>
      <c r="AN576" s="520"/>
      <c r="AO576" s="520"/>
      <c r="AP576" s="520"/>
      <c r="AQ576" s="521" t="s">
        <v>361</v>
      </c>
      <c r="AR576" s="102"/>
      <c r="AS576" s="102"/>
      <c r="AT576" s="102"/>
      <c r="AU576" s="107" t="s">
        <v>276</v>
      </c>
      <c r="AV576" s="78"/>
      <c r="AW576" s="78"/>
      <c r="AX576" s="79"/>
    </row>
    <row r="577" spans="1:50" ht="24" customHeight="1">
      <c r="A577" s="49">
        <v>5</v>
      </c>
      <c r="B577" s="49">
        <v>1</v>
      </c>
      <c r="C577" s="518" t="s">
        <v>183</v>
      </c>
      <c r="D577" s="518"/>
      <c r="E577" s="518"/>
      <c r="F577" s="518"/>
      <c r="G577" s="518"/>
      <c r="H577" s="518"/>
      <c r="I577" s="518"/>
      <c r="J577" s="518"/>
      <c r="K577" s="518"/>
      <c r="L577" s="518"/>
      <c r="M577" s="522" t="s">
        <v>184</v>
      </c>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519">
        <v>0.99</v>
      </c>
      <c r="AL577" s="520"/>
      <c r="AM577" s="520"/>
      <c r="AN577" s="520"/>
      <c r="AO577" s="520"/>
      <c r="AP577" s="520"/>
      <c r="AQ577" s="521" t="s">
        <v>361</v>
      </c>
      <c r="AR577" s="102"/>
      <c r="AS577" s="102"/>
      <c r="AT577" s="102"/>
      <c r="AU577" s="107" t="s">
        <v>276</v>
      </c>
      <c r="AV577" s="78"/>
      <c r="AW577" s="78"/>
      <c r="AX577" s="79"/>
    </row>
    <row r="578" spans="1:50" ht="24" customHeight="1">
      <c r="A578" s="49">
        <v>6</v>
      </c>
      <c r="B578" s="49">
        <v>1</v>
      </c>
      <c r="C578" s="518" t="s">
        <v>185</v>
      </c>
      <c r="D578" s="518"/>
      <c r="E578" s="518"/>
      <c r="F578" s="518"/>
      <c r="G578" s="518"/>
      <c r="H578" s="518"/>
      <c r="I578" s="518"/>
      <c r="J578" s="518"/>
      <c r="K578" s="518"/>
      <c r="L578" s="518"/>
      <c r="M578" s="522" t="s">
        <v>186</v>
      </c>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519">
        <v>0.987</v>
      </c>
      <c r="AL578" s="520"/>
      <c r="AM578" s="520"/>
      <c r="AN578" s="520"/>
      <c r="AO578" s="520"/>
      <c r="AP578" s="520"/>
      <c r="AQ578" s="521" t="s">
        <v>361</v>
      </c>
      <c r="AR578" s="102"/>
      <c r="AS578" s="102"/>
      <c r="AT578" s="102"/>
      <c r="AU578" s="107" t="s">
        <v>276</v>
      </c>
      <c r="AV578" s="78"/>
      <c r="AW578" s="78"/>
      <c r="AX578" s="79"/>
    </row>
    <row r="579" spans="1:50" ht="24" customHeight="1">
      <c r="A579" s="49">
        <v>7</v>
      </c>
      <c r="B579" s="49">
        <v>1</v>
      </c>
      <c r="C579" s="56" t="s">
        <v>187</v>
      </c>
      <c r="D579" s="50"/>
      <c r="E579" s="50"/>
      <c r="F579" s="50"/>
      <c r="G579" s="50"/>
      <c r="H579" s="50"/>
      <c r="I579" s="50"/>
      <c r="J579" s="50"/>
      <c r="K579" s="50"/>
      <c r="L579" s="50"/>
      <c r="M579" s="522" t="s">
        <v>188</v>
      </c>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519">
        <v>0.985</v>
      </c>
      <c r="AL579" s="520"/>
      <c r="AM579" s="520"/>
      <c r="AN579" s="520"/>
      <c r="AO579" s="520"/>
      <c r="AP579" s="520"/>
      <c r="AQ579" s="521" t="s">
        <v>361</v>
      </c>
      <c r="AR579" s="102"/>
      <c r="AS579" s="102"/>
      <c r="AT579" s="102"/>
      <c r="AU579" s="107" t="s">
        <v>276</v>
      </c>
      <c r="AV579" s="78"/>
      <c r="AW579" s="78"/>
      <c r="AX579" s="79"/>
    </row>
    <row r="580" spans="1:50" ht="24" customHeight="1">
      <c r="A580" s="49">
        <v>8</v>
      </c>
      <c r="B580" s="49">
        <v>1</v>
      </c>
      <c r="C580" s="56" t="s">
        <v>189</v>
      </c>
      <c r="D580" s="50"/>
      <c r="E580" s="50"/>
      <c r="F580" s="50"/>
      <c r="G580" s="50"/>
      <c r="H580" s="50"/>
      <c r="I580" s="50"/>
      <c r="J580" s="50"/>
      <c r="K580" s="50"/>
      <c r="L580" s="50"/>
      <c r="M580" s="522" t="s">
        <v>190</v>
      </c>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519">
        <v>0.97</v>
      </c>
      <c r="AL580" s="520"/>
      <c r="AM580" s="520"/>
      <c r="AN580" s="520"/>
      <c r="AO580" s="520"/>
      <c r="AP580" s="520"/>
      <c r="AQ580" s="521" t="s">
        <v>361</v>
      </c>
      <c r="AR580" s="102"/>
      <c r="AS580" s="102"/>
      <c r="AT580" s="102"/>
      <c r="AU580" s="107" t="s">
        <v>276</v>
      </c>
      <c r="AV580" s="78"/>
      <c r="AW580" s="78"/>
      <c r="AX580" s="79"/>
    </row>
    <row r="581" spans="1:50" ht="24" customHeight="1">
      <c r="A581" s="49">
        <v>9</v>
      </c>
      <c r="B581" s="49">
        <v>1</v>
      </c>
      <c r="C581" s="518" t="s">
        <v>191</v>
      </c>
      <c r="D581" s="518"/>
      <c r="E581" s="518"/>
      <c r="F581" s="518"/>
      <c r="G581" s="518"/>
      <c r="H581" s="518"/>
      <c r="I581" s="518"/>
      <c r="J581" s="518"/>
      <c r="K581" s="518"/>
      <c r="L581" s="518"/>
      <c r="M581" s="522" t="s">
        <v>192</v>
      </c>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519">
        <v>0.95</v>
      </c>
      <c r="AL581" s="520"/>
      <c r="AM581" s="520"/>
      <c r="AN581" s="520"/>
      <c r="AO581" s="520"/>
      <c r="AP581" s="520"/>
      <c r="AQ581" s="521" t="s">
        <v>361</v>
      </c>
      <c r="AR581" s="102"/>
      <c r="AS581" s="102"/>
      <c r="AT581" s="102"/>
      <c r="AU581" s="107" t="s">
        <v>276</v>
      </c>
      <c r="AV581" s="78"/>
      <c r="AW581" s="78"/>
      <c r="AX581" s="79"/>
    </row>
    <row r="582" spans="1:50" ht="24" customHeight="1">
      <c r="A582" s="49">
        <v>10</v>
      </c>
      <c r="B582" s="49">
        <v>1</v>
      </c>
      <c r="C582" s="56" t="s">
        <v>189</v>
      </c>
      <c r="D582" s="50"/>
      <c r="E582" s="50"/>
      <c r="F582" s="50"/>
      <c r="G582" s="50"/>
      <c r="H582" s="50"/>
      <c r="I582" s="50"/>
      <c r="J582" s="50"/>
      <c r="K582" s="50"/>
      <c r="L582" s="50"/>
      <c r="M582" s="522" t="s">
        <v>193</v>
      </c>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519">
        <v>0.95</v>
      </c>
      <c r="AL582" s="520"/>
      <c r="AM582" s="520"/>
      <c r="AN582" s="520"/>
      <c r="AO582" s="520"/>
      <c r="AP582" s="520"/>
      <c r="AQ582" s="521" t="s">
        <v>361</v>
      </c>
      <c r="AR582" s="102"/>
      <c r="AS582" s="102"/>
      <c r="AT582" s="102"/>
      <c r="AU582" s="107" t="s">
        <v>276</v>
      </c>
      <c r="AV582" s="78"/>
      <c r="AW582" s="78"/>
      <c r="AX582" s="79"/>
    </row>
    <row r="583" spans="1:50" ht="24" customHeight="1" hidden="1">
      <c r="A583" s="49"/>
      <c r="B583" s="49"/>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1"/>
      <c r="AL583" s="52"/>
      <c r="AM583" s="52"/>
      <c r="AN583" s="52"/>
      <c r="AO583" s="52"/>
      <c r="AP583" s="52"/>
      <c r="AQ583" s="52"/>
      <c r="AR583" s="52"/>
      <c r="AS583" s="52"/>
      <c r="AT583" s="52"/>
      <c r="AU583" s="53"/>
      <c r="AV583" s="54"/>
      <c r="AW583" s="54"/>
      <c r="AX583" s="55"/>
    </row>
    <row r="584" spans="1:50" ht="24" customHeight="1" hidden="1">
      <c r="A584" s="49"/>
      <c r="B584" s="49"/>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1"/>
      <c r="AL584" s="52"/>
      <c r="AM584" s="52"/>
      <c r="AN584" s="52"/>
      <c r="AO584" s="52"/>
      <c r="AP584" s="52"/>
      <c r="AQ584" s="52"/>
      <c r="AR584" s="52"/>
      <c r="AS584" s="52"/>
      <c r="AT584" s="52"/>
      <c r="AU584" s="53"/>
      <c r="AV584" s="54"/>
      <c r="AW584" s="54"/>
      <c r="AX584" s="55"/>
    </row>
    <row r="585" spans="1:50" ht="24" customHeight="1" hidden="1">
      <c r="A585" s="49"/>
      <c r="B585" s="49"/>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1"/>
      <c r="AL585" s="52"/>
      <c r="AM585" s="52"/>
      <c r="AN585" s="52"/>
      <c r="AO585" s="52"/>
      <c r="AP585" s="52"/>
      <c r="AQ585" s="52"/>
      <c r="AR585" s="52"/>
      <c r="AS585" s="52"/>
      <c r="AT585" s="52"/>
      <c r="AU585" s="53"/>
      <c r="AV585" s="54"/>
      <c r="AW585" s="54"/>
      <c r="AX585" s="55"/>
    </row>
    <row r="586" spans="1:50" ht="24" customHeight="1" hidden="1">
      <c r="A586" s="49"/>
      <c r="B586" s="49"/>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1"/>
      <c r="AL586" s="52"/>
      <c r="AM586" s="52"/>
      <c r="AN586" s="52"/>
      <c r="AO586" s="52"/>
      <c r="AP586" s="52"/>
      <c r="AQ586" s="52"/>
      <c r="AR586" s="52"/>
      <c r="AS586" s="52"/>
      <c r="AT586" s="52"/>
      <c r="AU586" s="53"/>
      <c r="AV586" s="54"/>
      <c r="AW586" s="54"/>
      <c r="AX586" s="55"/>
    </row>
    <row r="587" spans="1:54" s="21" customFormat="1" ht="19.5" customHeight="1" hidden="1">
      <c r="A587" s="43"/>
      <c r="B587" s="43"/>
      <c r="C587" s="44"/>
      <c r="D587" s="44"/>
      <c r="E587" s="44"/>
      <c r="F587" s="44"/>
      <c r="G587" s="44"/>
      <c r="H587" s="44"/>
      <c r="I587" s="44"/>
      <c r="J587" s="44"/>
      <c r="K587" s="44"/>
      <c r="L587" s="44"/>
      <c r="M587" s="45"/>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4"/>
      <c r="AM587" s="44"/>
      <c r="AN587" s="44"/>
      <c r="AO587" s="44"/>
      <c r="AP587" s="44"/>
      <c r="AQ587" s="44"/>
      <c r="AR587" s="44"/>
      <c r="AS587" s="44"/>
      <c r="AT587" s="44"/>
      <c r="AU587" s="46"/>
      <c r="AV587" s="47"/>
      <c r="AW587" s="47"/>
      <c r="AX587" s="48"/>
      <c r="AY587" s="24"/>
      <c r="AZ587" s="24"/>
      <c r="BA587" s="24"/>
      <c r="BB587" s="24"/>
    </row>
    <row r="588" spans="1:54" s="21" customFormat="1" ht="27" customHeight="1" hidden="1">
      <c r="A588" s="43"/>
      <c r="B588" s="43"/>
      <c r="C588" s="44"/>
      <c r="D588" s="44"/>
      <c r="E588" s="44"/>
      <c r="F588" s="44"/>
      <c r="G588" s="44"/>
      <c r="H588" s="44"/>
      <c r="I588" s="44"/>
      <c r="J588" s="44"/>
      <c r="K588" s="44"/>
      <c r="L588" s="44"/>
      <c r="M588" s="45"/>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44"/>
      <c r="AR588" s="44"/>
      <c r="AS588" s="44"/>
      <c r="AT588" s="44"/>
      <c r="AU588" s="46"/>
      <c r="AV588" s="47"/>
      <c r="AW588" s="47"/>
      <c r="AX588" s="48"/>
      <c r="AY588" s="24"/>
      <c r="AZ588" s="24"/>
      <c r="BA588" s="24"/>
      <c r="BB588" s="24"/>
    </row>
    <row r="589" spans="1:50" ht="24" customHeight="1" hidden="1">
      <c r="A589" s="49"/>
      <c r="B589" s="49"/>
      <c r="C589" s="56"/>
      <c r="D589" s="50"/>
      <c r="E589" s="50"/>
      <c r="F589" s="50"/>
      <c r="G589" s="50"/>
      <c r="H589" s="50"/>
      <c r="I589" s="50"/>
      <c r="J589" s="50"/>
      <c r="K589" s="50"/>
      <c r="L589" s="50"/>
      <c r="M589" s="56"/>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1"/>
      <c r="AL589" s="52"/>
      <c r="AM589" s="52"/>
      <c r="AN589" s="52"/>
      <c r="AO589" s="52"/>
      <c r="AP589" s="52"/>
      <c r="AQ589" s="52"/>
      <c r="AR589" s="52"/>
      <c r="AS589" s="52"/>
      <c r="AT589" s="52"/>
      <c r="AU589" s="53"/>
      <c r="AV589" s="54"/>
      <c r="AW589" s="54"/>
      <c r="AX589" s="55"/>
    </row>
    <row r="590" spans="1:50" ht="24" customHeight="1" hidden="1">
      <c r="A590" s="49"/>
      <c r="B590" s="49"/>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1"/>
      <c r="AL590" s="52"/>
      <c r="AM590" s="52"/>
      <c r="AN590" s="52"/>
      <c r="AO590" s="52"/>
      <c r="AP590" s="52"/>
      <c r="AQ590" s="52"/>
      <c r="AR590" s="52"/>
      <c r="AS590" s="52"/>
      <c r="AT590" s="52"/>
      <c r="AU590" s="53"/>
      <c r="AV590" s="54"/>
      <c r="AW590" s="54"/>
      <c r="AX590" s="55"/>
    </row>
    <row r="591" spans="1:50" ht="24" customHeight="1" hidden="1">
      <c r="A591" s="49"/>
      <c r="B591" s="49"/>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1"/>
      <c r="AL591" s="52"/>
      <c r="AM591" s="52"/>
      <c r="AN591" s="52"/>
      <c r="AO591" s="52"/>
      <c r="AP591" s="52"/>
      <c r="AQ591" s="52"/>
      <c r="AR591" s="52"/>
      <c r="AS591" s="52"/>
      <c r="AT591" s="52"/>
      <c r="AU591" s="53"/>
      <c r="AV591" s="54"/>
      <c r="AW591" s="54"/>
      <c r="AX591" s="55"/>
    </row>
    <row r="592" spans="1:50" ht="24" customHeight="1" hidden="1">
      <c r="A592" s="49"/>
      <c r="B592" s="49"/>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1"/>
      <c r="AL592" s="52"/>
      <c r="AM592" s="52"/>
      <c r="AN592" s="52"/>
      <c r="AO592" s="52"/>
      <c r="AP592" s="52"/>
      <c r="AQ592" s="52"/>
      <c r="AR592" s="52"/>
      <c r="AS592" s="52"/>
      <c r="AT592" s="52"/>
      <c r="AU592" s="53"/>
      <c r="AV592" s="54"/>
      <c r="AW592" s="54"/>
      <c r="AX592" s="55"/>
    </row>
    <row r="593" spans="1:50" ht="24" customHeight="1" hidden="1">
      <c r="A593" s="49"/>
      <c r="B593" s="49"/>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1"/>
      <c r="AL593" s="52"/>
      <c r="AM593" s="52"/>
      <c r="AN593" s="52"/>
      <c r="AO593" s="52"/>
      <c r="AP593" s="52"/>
      <c r="AQ593" s="52"/>
      <c r="AR593" s="52"/>
      <c r="AS593" s="52"/>
      <c r="AT593" s="52"/>
      <c r="AU593" s="53"/>
      <c r="AV593" s="54"/>
      <c r="AW593" s="54"/>
      <c r="AX593" s="55"/>
    </row>
    <row r="594" spans="1:50" ht="24" customHeight="1" hidden="1">
      <c r="A594" s="49"/>
      <c r="B594" s="49"/>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1"/>
      <c r="AL594" s="52"/>
      <c r="AM594" s="52"/>
      <c r="AN594" s="52"/>
      <c r="AO594" s="52"/>
      <c r="AP594" s="52"/>
      <c r="AQ594" s="52"/>
      <c r="AR594" s="52"/>
      <c r="AS594" s="52"/>
      <c r="AT594" s="52"/>
      <c r="AU594" s="53"/>
      <c r="AV594" s="54"/>
      <c r="AW594" s="54"/>
      <c r="AX594" s="55"/>
    </row>
    <row r="595" spans="1:50" ht="24" customHeight="1" hidden="1">
      <c r="A595" s="49"/>
      <c r="B595" s="49"/>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1"/>
      <c r="AL595" s="52"/>
      <c r="AM595" s="52"/>
      <c r="AN595" s="52"/>
      <c r="AO595" s="52"/>
      <c r="AP595" s="52"/>
      <c r="AQ595" s="52"/>
      <c r="AR595" s="52"/>
      <c r="AS595" s="52"/>
      <c r="AT595" s="52"/>
      <c r="AU595" s="53"/>
      <c r="AV595" s="54"/>
      <c r="AW595" s="54"/>
      <c r="AX595" s="55"/>
    </row>
    <row r="596" spans="1:50" ht="24" customHeight="1" hidden="1">
      <c r="A596" s="49"/>
      <c r="B596" s="49"/>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1"/>
      <c r="AL596" s="52"/>
      <c r="AM596" s="52"/>
      <c r="AN596" s="52"/>
      <c r="AO596" s="52"/>
      <c r="AP596" s="52"/>
      <c r="AQ596" s="52"/>
      <c r="AR596" s="52"/>
      <c r="AS596" s="52"/>
      <c r="AT596" s="52"/>
      <c r="AU596" s="53"/>
      <c r="AV596" s="54"/>
      <c r="AW596" s="54"/>
      <c r="AX596" s="55"/>
    </row>
    <row r="597" spans="1:50" ht="24" customHeight="1" hidden="1">
      <c r="A597" s="49"/>
      <c r="B597" s="49"/>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1"/>
      <c r="AL597" s="52"/>
      <c r="AM597" s="52"/>
      <c r="AN597" s="52"/>
      <c r="AO597" s="52"/>
      <c r="AP597" s="52"/>
      <c r="AQ597" s="52"/>
      <c r="AR597" s="52"/>
      <c r="AS597" s="52"/>
      <c r="AT597" s="52"/>
      <c r="AU597" s="53"/>
      <c r="AV597" s="54"/>
      <c r="AW597" s="54"/>
      <c r="AX597" s="55"/>
    </row>
    <row r="598" spans="1:50" ht="24" customHeight="1" hidden="1">
      <c r="A598" s="49"/>
      <c r="B598" s="49"/>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1"/>
      <c r="AL598" s="52"/>
      <c r="AM598" s="52"/>
      <c r="AN598" s="52"/>
      <c r="AO598" s="52"/>
      <c r="AP598" s="52"/>
      <c r="AQ598" s="52"/>
      <c r="AR598" s="52"/>
      <c r="AS598" s="52"/>
      <c r="AT598" s="52"/>
      <c r="AU598" s="53"/>
      <c r="AV598" s="54"/>
      <c r="AW598" s="54"/>
      <c r="AX598" s="55"/>
    </row>
    <row r="599" spans="1:50" ht="24" customHeight="1" hidden="1">
      <c r="A599" s="49"/>
      <c r="B599" s="49"/>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1"/>
      <c r="AL599" s="52"/>
      <c r="AM599" s="52"/>
      <c r="AN599" s="52"/>
      <c r="AO599" s="52"/>
      <c r="AP599" s="52"/>
      <c r="AQ599" s="52"/>
      <c r="AR599" s="52"/>
      <c r="AS599" s="52"/>
      <c r="AT599" s="52"/>
      <c r="AU599" s="53"/>
      <c r="AV599" s="54"/>
      <c r="AW599" s="54"/>
      <c r="AX599" s="55"/>
    </row>
    <row r="600" spans="1:50" ht="24" customHeight="1" hidden="1">
      <c r="A600" s="49"/>
      <c r="B600" s="49"/>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c r="AL600" s="52"/>
      <c r="AM600" s="52"/>
      <c r="AN600" s="52"/>
      <c r="AO600" s="52"/>
      <c r="AP600" s="52"/>
      <c r="AQ600" s="52"/>
      <c r="AR600" s="52"/>
      <c r="AS600" s="52"/>
      <c r="AT600" s="52"/>
      <c r="AU600" s="53"/>
      <c r="AV600" s="54"/>
      <c r="AW600" s="54"/>
      <c r="AX600" s="55"/>
    </row>
    <row r="601" spans="1:54" s="21" customFormat="1" ht="27" customHeight="1" hidden="1">
      <c r="A601" s="43"/>
      <c r="B601" s="43"/>
      <c r="C601" s="44"/>
      <c r="D601" s="44"/>
      <c r="E601" s="44"/>
      <c r="F601" s="44"/>
      <c r="G601" s="44"/>
      <c r="H601" s="44"/>
      <c r="I601" s="44"/>
      <c r="J601" s="44"/>
      <c r="K601" s="44"/>
      <c r="L601" s="44"/>
      <c r="M601" s="45"/>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5"/>
      <c r="AL601" s="44"/>
      <c r="AM601" s="44"/>
      <c r="AN601" s="44"/>
      <c r="AO601" s="44"/>
      <c r="AP601" s="44"/>
      <c r="AQ601" s="44"/>
      <c r="AR601" s="44"/>
      <c r="AS601" s="44"/>
      <c r="AT601" s="44"/>
      <c r="AU601" s="46"/>
      <c r="AV601" s="47"/>
      <c r="AW601" s="47"/>
      <c r="AX601" s="48"/>
      <c r="AY601" s="24"/>
      <c r="AZ601" s="24"/>
      <c r="BA601" s="24"/>
      <c r="BB601" s="24"/>
    </row>
    <row r="602" spans="1:54" s="21" customFormat="1" ht="23.25" customHeight="1" hidden="1">
      <c r="A602" s="43"/>
      <c r="B602" s="43"/>
      <c r="C602" s="44"/>
      <c r="D602" s="44"/>
      <c r="E602" s="44"/>
      <c r="F602" s="44"/>
      <c r="G602" s="44"/>
      <c r="H602" s="44"/>
      <c r="I602" s="44"/>
      <c r="J602" s="44"/>
      <c r="K602" s="44"/>
      <c r="L602" s="44"/>
      <c r="M602" s="45"/>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5"/>
      <c r="AL602" s="44"/>
      <c r="AM602" s="44"/>
      <c r="AN602" s="44"/>
      <c r="AO602" s="44"/>
      <c r="AP602" s="44"/>
      <c r="AQ602" s="44"/>
      <c r="AR602" s="44"/>
      <c r="AS602" s="44"/>
      <c r="AT602" s="44"/>
      <c r="AU602" s="46"/>
      <c r="AV602" s="47"/>
      <c r="AW602" s="47"/>
      <c r="AX602" s="48"/>
      <c r="AY602" s="24"/>
      <c r="AZ602" s="24"/>
      <c r="BA602" s="24"/>
      <c r="BB602" s="24"/>
    </row>
    <row r="604" spans="1:50" ht="13.5">
      <c r="A604" s="15"/>
      <c r="B604" s="21" t="s">
        <v>152</v>
      </c>
      <c r="C604" s="21" t="s">
        <v>159</v>
      </c>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row>
    <row r="605" spans="1:50" ht="34.5" customHeight="1">
      <c r="A605" s="49"/>
      <c r="B605" s="49"/>
      <c r="C605" s="101" t="s">
        <v>44</v>
      </c>
      <c r="D605" s="101"/>
      <c r="E605" s="101"/>
      <c r="F605" s="101"/>
      <c r="G605" s="101"/>
      <c r="H605" s="101"/>
      <c r="I605" s="101"/>
      <c r="J605" s="101"/>
      <c r="K605" s="101"/>
      <c r="L605" s="101"/>
      <c r="M605" s="101" t="s">
        <v>45</v>
      </c>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c r="AI605" s="101"/>
      <c r="AJ605" s="101"/>
      <c r="AK605" s="363" t="s">
        <v>46</v>
      </c>
      <c r="AL605" s="101"/>
      <c r="AM605" s="101"/>
      <c r="AN605" s="101"/>
      <c r="AO605" s="101"/>
      <c r="AP605" s="101"/>
      <c r="AQ605" s="101" t="s">
        <v>25</v>
      </c>
      <c r="AR605" s="101"/>
      <c r="AS605" s="101"/>
      <c r="AT605" s="101"/>
      <c r="AU605" s="74" t="s">
        <v>26</v>
      </c>
      <c r="AV605" s="75"/>
      <c r="AW605" s="75"/>
      <c r="AX605" s="55"/>
    </row>
    <row r="606" spans="1:50" ht="24" customHeight="1">
      <c r="A606" s="49">
        <v>1</v>
      </c>
      <c r="B606" s="49">
        <v>1</v>
      </c>
      <c r="C606" s="555" t="s">
        <v>273</v>
      </c>
      <c r="D606" s="555"/>
      <c r="E606" s="555"/>
      <c r="F606" s="555"/>
      <c r="G606" s="555"/>
      <c r="H606" s="555"/>
      <c r="I606" s="555"/>
      <c r="J606" s="555"/>
      <c r="K606" s="555"/>
      <c r="L606" s="555"/>
      <c r="M606" s="554" t="s">
        <v>275</v>
      </c>
      <c r="N606" s="554"/>
      <c r="O606" s="554"/>
      <c r="P606" s="554"/>
      <c r="Q606" s="554"/>
      <c r="R606" s="554"/>
      <c r="S606" s="554"/>
      <c r="T606" s="554"/>
      <c r="U606" s="554"/>
      <c r="V606" s="554"/>
      <c r="W606" s="554"/>
      <c r="X606" s="554"/>
      <c r="Y606" s="554"/>
      <c r="Z606" s="554"/>
      <c r="AA606" s="554"/>
      <c r="AB606" s="554"/>
      <c r="AC606" s="554"/>
      <c r="AD606" s="554"/>
      <c r="AE606" s="554"/>
      <c r="AF606" s="554"/>
      <c r="AG606" s="554"/>
      <c r="AH606" s="554"/>
      <c r="AI606" s="554"/>
      <c r="AJ606" s="554"/>
      <c r="AK606" s="384">
        <v>4.5</v>
      </c>
      <c r="AL606" s="385"/>
      <c r="AM606" s="385"/>
      <c r="AN606" s="385"/>
      <c r="AO606" s="385"/>
      <c r="AP606" s="385"/>
      <c r="AQ606" s="104">
        <v>1</v>
      </c>
      <c r="AR606" s="105"/>
      <c r="AS606" s="105"/>
      <c r="AT606" s="106"/>
      <c r="AU606" s="104">
        <v>99.9</v>
      </c>
      <c r="AV606" s="105"/>
      <c r="AW606" s="105"/>
      <c r="AX606" s="106"/>
    </row>
    <row r="607" spans="1:50" ht="24" customHeight="1">
      <c r="A607" s="49">
        <v>2</v>
      </c>
      <c r="B607" s="49">
        <v>1</v>
      </c>
      <c r="C607" s="556" t="s">
        <v>277</v>
      </c>
      <c r="D607" s="556"/>
      <c r="E607" s="556"/>
      <c r="F607" s="556"/>
      <c r="G607" s="556"/>
      <c r="H607" s="556"/>
      <c r="I607" s="556"/>
      <c r="J607" s="556"/>
      <c r="K607" s="556"/>
      <c r="L607" s="556"/>
      <c r="M607" s="557" t="s">
        <v>278</v>
      </c>
      <c r="N607" s="558"/>
      <c r="O607" s="558"/>
      <c r="P607" s="558"/>
      <c r="Q607" s="558"/>
      <c r="R607" s="558"/>
      <c r="S607" s="558"/>
      <c r="T607" s="558"/>
      <c r="U607" s="558"/>
      <c r="V607" s="558"/>
      <c r="W607" s="558"/>
      <c r="X607" s="558"/>
      <c r="Y607" s="558"/>
      <c r="Z607" s="558"/>
      <c r="AA607" s="558"/>
      <c r="AB607" s="558"/>
      <c r="AC607" s="558"/>
      <c r="AD607" s="558"/>
      <c r="AE607" s="558"/>
      <c r="AF607" s="558"/>
      <c r="AG607" s="558"/>
      <c r="AH607" s="558"/>
      <c r="AI607" s="558"/>
      <c r="AJ607" s="559"/>
      <c r="AK607" s="384">
        <v>3.9648</v>
      </c>
      <c r="AL607" s="385"/>
      <c r="AM607" s="385"/>
      <c r="AN607" s="385"/>
      <c r="AO607" s="385"/>
      <c r="AP607" s="385"/>
      <c r="AQ607" s="111">
        <v>1</v>
      </c>
      <c r="AR607" s="111"/>
      <c r="AS607" s="111"/>
      <c r="AT607" s="111"/>
      <c r="AU607" s="104">
        <v>99.3</v>
      </c>
      <c r="AV607" s="105"/>
      <c r="AW607" s="105"/>
      <c r="AX607" s="106"/>
    </row>
    <row r="608" spans="1:50" ht="24" customHeight="1">
      <c r="A608" s="49">
        <v>3</v>
      </c>
      <c r="B608" s="49">
        <v>1</v>
      </c>
      <c r="C608" s="560" t="s">
        <v>279</v>
      </c>
      <c r="D608" s="561"/>
      <c r="E608" s="561"/>
      <c r="F608" s="561"/>
      <c r="G608" s="561"/>
      <c r="H608" s="561"/>
      <c r="I608" s="561"/>
      <c r="J608" s="561"/>
      <c r="K608" s="561"/>
      <c r="L608" s="562"/>
      <c r="M608" s="563" t="s">
        <v>280</v>
      </c>
      <c r="N608" s="558"/>
      <c r="O608" s="558"/>
      <c r="P608" s="558"/>
      <c r="Q608" s="558"/>
      <c r="R608" s="558"/>
      <c r="S608" s="558"/>
      <c r="T608" s="558"/>
      <c r="U608" s="558"/>
      <c r="V608" s="558"/>
      <c r="W608" s="558"/>
      <c r="X608" s="558"/>
      <c r="Y608" s="558"/>
      <c r="Z608" s="558"/>
      <c r="AA608" s="558"/>
      <c r="AB608" s="558"/>
      <c r="AC608" s="558"/>
      <c r="AD608" s="558"/>
      <c r="AE608" s="558"/>
      <c r="AF608" s="558"/>
      <c r="AG608" s="558"/>
      <c r="AH608" s="558"/>
      <c r="AI608" s="558"/>
      <c r="AJ608" s="559"/>
      <c r="AK608" s="384">
        <v>2.31</v>
      </c>
      <c r="AL608" s="385"/>
      <c r="AM608" s="385"/>
      <c r="AN608" s="385"/>
      <c r="AO608" s="385"/>
      <c r="AP608" s="385"/>
      <c r="AQ608" s="564">
        <v>1</v>
      </c>
      <c r="AR608" s="111"/>
      <c r="AS608" s="111"/>
      <c r="AT608" s="111"/>
      <c r="AU608" s="107">
        <v>96.2</v>
      </c>
      <c r="AV608" s="78"/>
      <c r="AW608" s="78"/>
      <c r="AX608" s="79"/>
    </row>
    <row r="609" spans="1:50" ht="24" customHeight="1">
      <c r="A609" s="49">
        <v>4</v>
      </c>
      <c r="B609" s="49">
        <v>1</v>
      </c>
      <c r="C609" s="556" t="s">
        <v>281</v>
      </c>
      <c r="D609" s="556"/>
      <c r="E609" s="556"/>
      <c r="F609" s="556"/>
      <c r="G609" s="556"/>
      <c r="H609" s="556"/>
      <c r="I609" s="556"/>
      <c r="J609" s="556"/>
      <c r="K609" s="556"/>
      <c r="L609" s="556"/>
      <c r="M609" s="554" t="s">
        <v>282</v>
      </c>
      <c r="N609" s="554"/>
      <c r="O609" s="554"/>
      <c r="P609" s="554"/>
      <c r="Q609" s="554"/>
      <c r="R609" s="554"/>
      <c r="S609" s="554"/>
      <c r="T609" s="554"/>
      <c r="U609" s="554"/>
      <c r="V609" s="554"/>
      <c r="W609" s="554"/>
      <c r="X609" s="554"/>
      <c r="Y609" s="554"/>
      <c r="Z609" s="554"/>
      <c r="AA609" s="554"/>
      <c r="AB609" s="554"/>
      <c r="AC609" s="554"/>
      <c r="AD609" s="554"/>
      <c r="AE609" s="554"/>
      <c r="AF609" s="554"/>
      <c r="AG609" s="554"/>
      <c r="AH609" s="554"/>
      <c r="AI609" s="554"/>
      <c r="AJ609" s="554"/>
      <c r="AK609" s="384">
        <v>1.89</v>
      </c>
      <c r="AL609" s="385"/>
      <c r="AM609" s="385"/>
      <c r="AN609" s="385"/>
      <c r="AO609" s="385"/>
      <c r="AP609" s="385"/>
      <c r="AQ609" s="111">
        <v>4</v>
      </c>
      <c r="AR609" s="111"/>
      <c r="AS609" s="111"/>
      <c r="AT609" s="111"/>
      <c r="AU609" s="104">
        <v>94.7</v>
      </c>
      <c r="AV609" s="105"/>
      <c r="AW609" s="105"/>
      <c r="AX609" s="106"/>
    </row>
    <row r="610" spans="1:50" ht="24" customHeight="1">
      <c r="A610" s="49">
        <v>5</v>
      </c>
      <c r="B610" s="49">
        <v>1</v>
      </c>
      <c r="C610" s="555" t="s">
        <v>273</v>
      </c>
      <c r="D610" s="555"/>
      <c r="E610" s="555"/>
      <c r="F610" s="555"/>
      <c r="G610" s="555"/>
      <c r="H610" s="555"/>
      <c r="I610" s="555"/>
      <c r="J610" s="555"/>
      <c r="K610" s="555"/>
      <c r="L610" s="555"/>
      <c r="M610" s="554" t="s">
        <v>283</v>
      </c>
      <c r="N610" s="554"/>
      <c r="O610" s="554"/>
      <c r="P610" s="554"/>
      <c r="Q610" s="554"/>
      <c r="R610" s="554"/>
      <c r="S610" s="554"/>
      <c r="T610" s="554"/>
      <c r="U610" s="554"/>
      <c r="V610" s="554"/>
      <c r="W610" s="554"/>
      <c r="X610" s="554"/>
      <c r="Y610" s="554"/>
      <c r="Z610" s="554"/>
      <c r="AA610" s="554"/>
      <c r="AB610" s="554"/>
      <c r="AC610" s="554"/>
      <c r="AD610" s="554"/>
      <c r="AE610" s="554"/>
      <c r="AF610" s="554"/>
      <c r="AG610" s="554"/>
      <c r="AH610" s="554"/>
      <c r="AI610" s="554"/>
      <c r="AJ610" s="554"/>
      <c r="AK610" s="384">
        <v>0.9975</v>
      </c>
      <c r="AL610" s="385"/>
      <c r="AM610" s="385"/>
      <c r="AN610" s="385"/>
      <c r="AO610" s="385"/>
      <c r="AP610" s="385"/>
      <c r="AQ610" s="111" t="s">
        <v>361</v>
      </c>
      <c r="AR610" s="111"/>
      <c r="AS610" s="111"/>
      <c r="AT610" s="111"/>
      <c r="AU610" s="104" t="s">
        <v>276</v>
      </c>
      <c r="AV610" s="105"/>
      <c r="AW610" s="105"/>
      <c r="AX610" s="106"/>
    </row>
    <row r="611" spans="1:50" ht="24" customHeight="1">
      <c r="A611" s="49">
        <v>6</v>
      </c>
      <c r="B611" s="49">
        <v>1</v>
      </c>
      <c r="C611" s="565" t="s">
        <v>284</v>
      </c>
      <c r="D611" s="566"/>
      <c r="E611" s="566"/>
      <c r="F611" s="566"/>
      <c r="G611" s="566"/>
      <c r="H611" s="566"/>
      <c r="I611" s="566"/>
      <c r="J611" s="566"/>
      <c r="K611" s="566"/>
      <c r="L611" s="567"/>
      <c r="M611" s="554" t="s">
        <v>285</v>
      </c>
      <c r="N611" s="554"/>
      <c r="O611" s="554"/>
      <c r="P611" s="554"/>
      <c r="Q611" s="554"/>
      <c r="R611" s="554"/>
      <c r="S611" s="554"/>
      <c r="T611" s="554"/>
      <c r="U611" s="554"/>
      <c r="V611" s="554"/>
      <c r="W611" s="554"/>
      <c r="X611" s="554"/>
      <c r="Y611" s="554"/>
      <c r="Z611" s="554"/>
      <c r="AA611" s="554"/>
      <c r="AB611" s="554"/>
      <c r="AC611" s="554"/>
      <c r="AD611" s="554"/>
      <c r="AE611" s="554"/>
      <c r="AF611" s="554"/>
      <c r="AG611" s="554"/>
      <c r="AH611" s="554"/>
      <c r="AI611" s="554"/>
      <c r="AJ611" s="554"/>
      <c r="AK611" s="384">
        <v>0.9975</v>
      </c>
      <c r="AL611" s="385"/>
      <c r="AM611" s="385"/>
      <c r="AN611" s="385"/>
      <c r="AO611" s="385"/>
      <c r="AP611" s="385"/>
      <c r="AQ611" s="111" t="s">
        <v>361</v>
      </c>
      <c r="AR611" s="111"/>
      <c r="AS611" s="111"/>
      <c r="AT611" s="111"/>
      <c r="AU611" s="104" t="s">
        <v>276</v>
      </c>
      <c r="AV611" s="105"/>
      <c r="AW611" s="105"/>
      <c r="AX611" s="106"/>
    </row>
    <row r="612" spans="1:50" ht="24" customHeight="1">
      <c r="A612" s="49">
        <v>7</v>
      </c>
      <c r="B612" s="49">
        <v>1</v>
      </c>
      <c r="C612" s="568" t="s">
        <v>286</v>
      </c>
      <c r="D612" s="569"/>
      <c r="E612" s="569"/>
      <c r="F612" s="569"/>
      <c r="G612" s="569"/>
      <c r="H612" s="569"/>
      <c r="I612" s="569"/>
      <c r="J612" s="569"/>
      <c r="K612" s="569"/>
      <c r="L612" s="570"/>
      <c r="M612" s="554" t="s">
        <v>287</v>
      </c>
      <c r="N612" s="554"/>
      <c r="O612" s="554"/>
      <c r="P612" s="554"/>
      <c r="Q612" s="554"/>
      <c r="R612" s="554"/>
      <c r="S612" s="554"/>
      <c r="T612" s="554"/>
      <c r="U612" s="554"/>
      <c r="V612" s="554"/>
      <c r="W612" s="554"/>
      <c r="X612" s="554"/>
      <c r="Y612" s="554"/>
      <c r="Z612" s="554"/>
      <c r="AA612" s="554"/>
      <c r="AB612" s="554"/>
      <c r="AC612" s="554"/>
      <c r="AD612" s="554"/>
      <c r="AE612" s="554"/>
      <c r="AF612" s="554"/>
      <c r="AG612" s="554"/>
      <c r="AH612" s="554"/>
      <c r="AI612" s="554"/>
      <c r="AJ612" s="554"/>
      <c r="AK612" s="384">
        <v>0.945</v>
      </c>
      <c r="AL612" s="385"/>
      <c r="AM612" s="385"/>
      <c r="AN612" s="385"/>
      <c r="AO612" s="385"/>
      <c r="AP612" s="385"/>
      <c r="AQ612" s="111" t="s">
        <v>361</v>
      </c>
      <c r="AR612" s="111"/>
      <c r="AS612" s="111"/>
      <c r="AT612" s="111"/>
      <c r="AU612" s="104" t="s">
        <v>276</v>
      </c>
      <c r="AV612" s="105"/>
      <c r="AW612" s="105"/>
      <c r="AX612" s="106"/>
    </row>
    <row r="613" spans="1:50" ht="24" customHeight="1">
      <c r="A613" s="49">
        <v>8</v>
      </c>
      <c r="B613" s="49">
        <v>1</v>
      </c>
      <c r="C613" s="565" t="s">
        <v>288</v>
      </c>
      <c r="D613" s="566"/>
      <c r="E613" s="566"/>
      <c r="F613" s="566"/>
      <c r="G613" s="566"/>
      <c r="H613" s="566"/>
      <c r="I613" s="566"/>
      <c r="J613" s="566"/>
      <c r="K613" s="566"/>
      <c r="L613" s="567"/>
      <c r="M613" s="554" t="s">
        <v>289</v>
      </c>
      <c r="N613" s="554"/>
      <c r="O613" s="554"/>
      <c r="P613" s="554"/>
      <c r="Q613" s="554"/>
      <c r="R613" s="554"/>
      <c r="S613" s="554"/>
      <c r="T613" s="554"/>
      <c r="U613" s="554"/>
      <c r="V613" s="554"/>
      <c r="W613" s="554"/>
      <c r="X613" s="554"/>
      <c r="Y613" s="554"/>
      <c r="Z613" s="554"/>
      <c r="AA613" s="554"/>
      <c r="AB613" s="554"/>
      <c r="AC613" s="554"/>
      <c r="AD613" s="554"/>
      <c r="AE613" s="554"/>
      <c r="AF613" s="554"/>
      <c r="AG613" s="554"/>
      <c r="AH613" s="554"/>
      <c r="AI613" s="554"/>
      <c r="AJ613" s="554"/>
      <c r="AK613" s="384">
        <v>0.909821</v>
      </c>
      <c r="AL613" s="385"/>
      <c r="AM613" s="385"/>
      <c r="AN613" s="385"/>
      <c r="AO613" s="385"/>
      <c r="AP613" s="385"/>
      <c r="AQ613" s="111" t="s">
        <v>361</v>
      </c>
      <c r="AR613" s="111"/>
      <c r="AS613" s="111"/>
      <c r="AT613" s="111"/>
      <c r="AU613" s="104" t="s">
        <v>276</v>
      </c>
      <c r="AV613" s="105"/>
      <c r="AW613" s="105"/>
      <c r="AX613" s="106"/>
    </row>
    <row r="614" spans="1:50" ht="24" customHeight="1">
      <c r="A614" s="49">
        <v>9</v>
      </c>
      <c r="B614" s="49">
        <v>1</v>
      </c>
      <c r="C614" s="571" t="s">
        <v>290</v>
      </c>
      <c r="D614" s="572"/>
      <c r="E614" s="572"/>
      <c r="F614" s="572"/>
      <c r="G614" s="572"/>
      <c r="H614" s="572"/>
      <c r="I614" s="572"/>
      <c r="J614" s="572"/>
      <c r="K614" s="572"/>
      <c r="L614" s="572"/>
      <c r="M614" s="555" t="s">
        <v>218</v>
      </c>
      <c r="N614" s="554"/>
      <c r="O614" s="554"/>
      <c r="P614" s="554"/>
      <c r="Q614" s="554"/>
      <c r="R614" s="554"/>
      <c r="S614" s="554"/>
      <c r="T614" s="554"/>
      <c r="U614" s="554"/>
      <c r="V614" s="554"/>
      <c r="W614" s="554"/>
      <c r="X614" s="554"/>
      <c r="Y614" s="554"/>
      <c r="Z614" s="554"/>
      <c r="AA614" s="554"/>
      <c r="AB614" s="554"/>
      <c r="AC614" s="554"/>
      <c r="AD614" s="554"/>
      <c r="AE614" s="554"/>
      <c r="AF614" s="554"/>
      <c r="AG614" s="554"/>
      <c r="AH614" s="554"/>
      <c r="AI614" s="554"/>
      <c r="AJ614" s="554"/>
      <c r="AK614" s="384">
        <v>0.9</v>
      </c>
      <c r="AL614" s="385"/>
      <c r="AM614" s="385"/>
      <c r="AN614" s="385"/>
      <c r="AO614" s="385"/>
      <c r="AP614" s="385"/>
      <c r="AQ614" s="573" t="s">
        <v>361</v>
      </c>
      <c r="AR614" s="105"/>
      <c r="AS614" s="105"/>
      <c r="AT614" s="106"/>
      <c r="AU614" s="107" t="s">
        <v>276</v>
      </c>
      <c r="AV614" s="78"/>
      <c r="AW614" s="78"/>
      <c r="AX614" s="79"/>
    </row>
    <row r="615" spans="1:50" ht="24" customHeight="1">
      <c r="A615" s="49">
        <v>10</v>
      </c>
      <c r="B615" s="49">
        <v>1</v>
      </c>
      <c r="C615" s="555" t="s">
        <v>291</v>
      </c>
      <c r="D615" s="554"/>
      <c r="E615" s="554"/>
      <c r="F615" s="554"/>
      <c r="G615" s="554"/>
      <c r="H615" s="554"/>
      <c r="I615" s="554"/>
      <c r="J615" s="554"/>
      <c r="K615" s="554"/>
      <c r="L615" s="554"/>
      <c r="M615" s="555" t="s">
        <v>219</v>
      </c>
      <c r="N615" s="554"/>
      <c r="O615" s="554"/>
      <c r="P615" s="554"/>
      <c r="Q615" s="554"/>
      <c r="R615" s="554"/>
      <c r="S615" s="554"/>
      <c r="T615" s="554"/>
      <c r="U615" s="554"/>
      <c r="V615" s="554"/>
      <c r="W615" s="554"/>
      <c r="X615" s="554"/>
      <c r="Y615" s="554"/>
      <c r="Z615" s="554"/>
      <c r="AA615" s="554"/>
      <c r="AB615" s="554"/>
      <c r="AC615" s="554"/>
      <c r="AD615" s="554"/>
      <c r="AE615" s="554"/>
      <c r="AF615" s="554"/>
      <c r="AG615" s="554"/>
      <c r="AH615" s="554"/>
      <c r="AI615" s="554"/>
      <c r="AJ615" s="554"/>
      <c r="AK615" s="384">
        <v>0.9</v>
      </c>
      <c r="AL615" s="385"/>
      <c r="AM615" s="385"/>
      <c r="AN615" s="385"/>
      <c r="AO615" s="385"/>
      <c r="AP615" s="385"/>
      <c r="AQ615" s="573" t="s">
        <v>361</v>
      </c>
      <c r="AR615" s="105"/>
      <c r="AS615" s="105"/>
      <c r="AT615" s="106"/>
      <c r="AU615" s="107" t="s">
        <v>276</v>
      </c>
      <c r="AV615" s="78"/>
      <c r="AW615" s="78"/>
      <c r="AX615" s="79"/>
    </row>
    <row r="616" spans="1:50" ht="24" customHeight="1" hidden="1">
      <c r="A616" s="49"/>
      <c r="B616" s="49"/>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1"/>
      <c r="AL616" s="52"/>
      <c r="AM616" s="52"/>
      <c r="AN616" s="52"/>
      <c r="AO616" s="52"/>
      <c r="AP616" s="52"/>
      <c r="AQ616" s="52"/>
      <c r="AR616" s="52"/>
      <c r="AS616" s="52"/>
      <c r="AT616" s="52"/>
      <c r="AU616" s="53"/>
      <c r="AV616" s="54"/>
      <c r="AW616" s="54"/>
      <c r="AX616" s="55"/>
    </row>
    <row r="617" spans="1:50" ht="24" customHeight="1" hidden="1">
      <c r="A617" s="49"/>
      <c r="B617" s="49"/>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1"/>
      <c r="AL617" s="52"/>
      <c r="AM617" s="52"/>
      <c r="AN617" s="52"/>
      <c r="AO617" s="52"/>
      <c r="AP617" s="52"/>
      <c r="AQ617" s="52"/>
      <c r="AR617" s="52"/>
      <c r="AS617" s="52"/>
      <c r="AT617" s="52"/>
      <c r="AU617" s="53"/>
      <c r="AV617" s="54"/>
      <c r="AW617" s="54"/>
      <c r="AX617" s="55"/>
    </row>
    <row r="618" spans="1:50" ht="24" customHeight="1" hidden="1">
      <c r="A618" s="49"/>
      <c r="B618" s="49"/>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1"/>
      <c r="AL618" s="52"/>
      <c r="AM618" s="52"/>
      <c r="AN618" s="52"/>
      <c r="AO618" s="52"/>
      <c r="AP618" s="52"/>
      <c r="AQ618" s="52"/>
      <c r="AR618" s="52"/>
      <c r="AS618" s="52"/>
      <c r="AT618" s="52"/>
      <c r="AU618" s="53"/>
      <c r="AV618" s="54"/>
      <c r="AW618" s="54"/>
      <c r="AX618" s="55"/>
    </row>
    <row r="619" spans="1:50" ht="24" customHeight="1" hidden="1">
      <c r="A619" s="49"/>
      <c r="B619" s="49"/>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1"/>
      <c r="AL619" s="52"/>
      <c r="AM619" s="52"/>
      <c r="AN619" s="52"/>
      <c r="AO619" s="52"/>
      <c r="AP619" s="52"/>
      <c r="AQ619" s="52"/>
      <c r="AR619" s="52"/>
      <c r="AS619" s="52"/>
      <c r="AT619" s="52"/>
      <c r="AU619" s="53"/>
      <c r="AV619" s="54"/>
      <c r="AW619" s="54"/>
      <c r="AX619" s="55"/>
    </row>
    <row r="620" spans="1:54" s="21" customFormat="1" ht="19.5" customHeight="1" hidden="1">
      <c r="A620" s="43"/>
      <c r="B620" s="43"/>
      <c r="C620" s="44"/>
      <c r="D620" s="44"/>
      <c r="E620" s="44"/>
      <c r="F620" s="44"/>
      <c r="G620" s="44"/>
      <c r="H620" s="44"/>
      <c r="I620" s="44"/>
      <c r="J620" s="44"/>
      <c r="K620" s="44"/>
      <c r="L620" s="44"/>
      <c r="M620" s="45"/>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c r="AL620" s="44"/>
      <c r="AM620" s="44"/>
      <c r="AN620" s="44"/>
      <c r="AO620" s="44"/>
      <c r="AP620" s="44"/>
      <c r="AQ620" s="44"/>
      <c r="AR620" s="44"/>
      <c r="AS620" s="44"/>
      <c r="AT620" s="44"/>
      <c r="AU620" s="46"/>
      <c r="AV620" s="47"/>
      <c r="AW620" s="47"/>
      <c r="AX620" s="48"/>
      <c r="AY620" s="24"/>
      <c r="AZ620" s="24"/>
      <c r="BA620" s="24"/>
      <c r="BB620" s="24"/>
    </row>
    <row r="621" spans="1:54" s="21" customFormat="1" ht="27" customHeight="1" hidden="1">
      <c r="A621" s="43"/>
      <c r="B621" s="43"/>
      <c r="C621" s="44"/>
      <c r="D621" s="44"/>
      <c r="E621" s="44"/>
      <c r="F621" s="44"/>
      <c r="G621" s="44"/>
      <c r="H621" s="44"/>
      <c r="I621" s="44"/>
      <c r="J621" s="44"/>
      <c r="K621" s="44"/>
      <c r="L621" s="44"/>
      <c r="M621" s="45"/>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c r="AL621" s="44"/>
      <c r="AM621" s="44"/>
      <c r="AN621" s="44"/>
      <c r="AO621" s="44"/>
      <c r="AP621" s="44"/>
      <c r="AQ621" s="44"/>
      <c r="AR621" s="44"/>
      <c r="AS621" s="44"/>
      <c r="AT621" s="44"/>
      <c r="AU621" s="46"/>
      <c r="AV621" s="47"/>
      <c r="AW621" s="47"/>
      <c r="AX621" s="48"/>
      <c r="AY621" s="24"/>
      <c r="AZ621" s="24"/>
      <c r="BA621" s="24"/>
      <c r="BB621" s="24"/>
    </row>
    <row r="622" spans="1:50" ht="24" customHeight="1" hidden="1">
      <c r="A622" s="49"/>
      <c r="B622" s="49"/>
      <c r="C622" s="56"/>
      <c r="D622" s="50"/>
      <c r="E622" s="50"/>
      <c r="F622" s="50"/>
      <c r="G622" s="50"/>
      <c r="H622" s="50"/>
      <c r="I622" s="50"/>
      <c r="J622" s="50"/>
      <c r="K622" s="50"/>
      <c r="L622" s="50"/>
      <c r="M622" s="56"/>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1"/>
      <c r="AL622" s="52"/>
      <c r="AM622" s="52"/>
      <c r="AN622" s="52"/>
      <c r="AO622" s="52"/>
      <c r="AP622" s="52"/>
      <c r="AQ622" s="52"/>
      <c r="AR622" s="52"/>
      <c r="AS622" s="52"/>
      <c r="AT622" s="52"/>
      <c r="AU622" s="53"/>
      <c r="AV622" s="54"/>
      <c r="AW622" s="54"/>
      <c r="AX622" s="55"/>
    </row>
    <row r="623" spans="1:50" ht="24" customHeight="1" hidden="1">
      <c r="A623" s="49"/>
      <c r="B623" s="49"/>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1"/>
      <c r="AL623" s="52"/>
      <c r="AM623" s="52"/>
      <c r="AN623" s="52"/>
      <c r="AO623" s="52"/>
      <c r="AP623" s="52"/>
      <c r="AQ623" s="52"/>
      <c r="AR623" s="52"/>
      <c r="AS623" s="52"/>
      <c r="AT623" s="52"/>
      <c r="AU623" s="53"/>
      <c r="AV623" s="54"/>
      <c r="AW623" s="54"/>
      <c r="AX623" s="55"/>
    </row>
    <row r="624" spans="1:50" ht="24" customHeight="1" hidden="1">
      <c r="A624" s="49"/>
      <c r="B624" s="49"/>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1"/>
      <c r="AL624" s="52"/>
      <c r="AM624" s="52"/>
      <c r="AN624" s="52"/>
      <c r="AO624" s="52"/>
      <c r="AP624" s="52"/>
      <c r="AQ624" s="52"/>
      <c r="AR624" s="52"/>
      <c r="AS624" s="52"/>
      <c r="AT624" s="52"/>
      <c r="AU624" s="53"/>
      <c r="AV624" s="54"/>
      <c r="AW624" s="54"/>
      <c r="AX624" s="55"/>
    </row>
    <row r="625" spans="1:50" ht="24" customHeight="1" hidden="1">
      <c r="A625" s="49"/>
      <c r="B625" s="49"/>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1"/>
      <c r="AL625" s="52"/>
      <c r="AM625" s="52"/>
      <c r="AN625" s="52"/>
      <c r="AO625" s="52"/>
      <c r="AP625" s="52"/>
      <c r="AQ625" s="52"/>
      <c r="AR625" s="52"/>
      <c r="AS625" s="52"/>
      <c r="AT625" s="52"/>
      <c r="AU625" s="53"/>
      <c r="AV625" s="54"/>
      <c r="AW625" s="54"/>
      <c r="AX625" s="55"/>
    </row>
    <row r="626" spans="1:50" ht="24" customHeight="1" hidden="1">
      <c r="A626" s="49"/>
      <c r="B626" s="49"/>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1"/>
      <c r="AL626" s="52"/>
      <c r="AM626" s="52"/>
      <c r="AN626" s="52"/>
      <c r="AO626" s="52"/>
      <c r="AP626" s="52"/>
      <c r="AQ626" s="52"/>
      <c r="AR626" s="52"/>
      <c r="AS626" s="52"/>
      <c r="AT626" s="52"/>
      <c r="AU626" s="53"/>
      <c r="AV626" s="54"/>
      <c r="AW626" s="54"/>
      <c r="AX626" s="55"/>
    </row>
    <row r="627" spans="1:50" ht="24" customHeight="1" hidden="1">
      <c r="A627" s="49"/>
      <c r="B627" s="49"/>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1"/>
      <c r="AL627" s="52"/>
      <c r="AM627" s="52"/>
      <c r="AN627" s="52"/>
      <c r="AO627" s="52"/>
      <c r="AP627" s="52"/>
      <c r="AQ627" s="52"/>
      <c r="AR627" s="52"/>
      <c r="AS627" s="52"/>
      <c r="AT627" s="52"/>
      <c r="AU627" s="53"/>
      <c r="AV627" s="54"/>
      <c r="AW627" s="54"/>
      <c r="AX627" s="55"/>
    </row>
    <row r="628" spans="1:50" ht="24" customHeight="1" hidden="1">
      <c r="A628" s="49"/>
      <c r="B628" s="49"/>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1"/>
      <c r="AL628" s="52"/>
      <c r="AM628" s="52"/>
      <c r="AN628" s="52"/>
      <c r="AO628" s="52"/>
      <c r="AP628" s="52"/>
      <c r="AQ628" s="52"/>
      <c r="AR628" s="52"/>
      <c r="AS628" s="52"/>
      <c r="AT628" s="52"/>
      <c r="AU628" s="53"/>
      <c r="AV628" s="54"/>
      <c r="AW628" s="54"/>
      <c r="AX628" s="55"/>
    </row>
    <row r="629" spans="1:50" ht="24" customHeight="1" hidden="1">
      <c r="A629" s="49"/>
      <c r="B629" s="49"/>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1"/>
      <c r="AL629" s="52"/>
      <c r="AM629" s="52"/>
      <c r="AN629" s="52"/>
      <c r="AO629" s="52"/>
      <c r="AP629" s="52"/>
      <c r="AQ629" s="52"/>
      <c r="AR629" s="52"/>
      <c r="AS629" s="52"/>
      <c r="AT629" s="52"/>
      <c r="AU629" s="53"/>
      <c r="AV629" s="54"/>
      <c r="AW629" s="54"/>
      <c r="AX629" s="55"/>
    </row>
    <row r="630" spans="1:50" ht="24" customHeight="1" hidden="1">
      <c r="A630" s="49"/>
      <c r="B630" s="49"/>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1"/>
      <c r="AL630" s="52"/>
      <c r="AM630" s="52"/>
      <c r="AN630" s="52"/>
      <c r="AO630" s="52"/>
      <c r="AP630" s="52"/>
      <c r="AQ630" s="52"/>
      <c r="AR630" s="52"/>
      <c r="AS630" s="52"/>
      <c r="AT630" s="52"/>
      <c r="AU630" s="53"/>
      <c r="AV630" s="54"/>
      <c r="AW630" s="54"/>
      <c r="AX630" s="55"/>
    </row>
    <row r="631" spans="1:50" ht="24" customHeight="1" hidden="1">
      <c r="A631" s="49"/>
      <c r="B631" s="49"/>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1"/>
      <c r="AL631" s="52"/>
      <c r="AM631" s="52"/>
      <c r="AN631" s="52"/>
      <c r="AO631" s="52"/>
      <c r="AP631" s="52"/>
      <c r="AQ631" s="52"/>
      <c r="AR631" s="52"/>
      <c r="AS631" s="52"/>
      <c r="AT631" s="52"/>
      <c r="AU631" s="53"/>
      <c r="AV631" s="54"/>
      <c r="AW631" s="54"/>
      <c r="AX631" s="55"/>
    </row>
    <row r="632" spans="1:50" ht="24" customHeight="1" hidden="1">
      <c r="A632" s="49"/>
      <c r="B632" s="49"/>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1"/>
      <c r="AL632" s="52"/>
      <c r="AM632" s="52"/>
      <c r="AN632" s="52"/>
      <c r="AO632" s="52"/>
      <c r="AP632" s="52"/>
      <c r="AQ632" s="52"/>
      <c r="AR632" s="52"/>
      <c r="AS632" s="52"/>
      <c r="AT632" s="52"/>
      <c r="AU632" s="53"/>
      <c r="AV632" s="54"/>
      <c r="AW632" s="54"/>
      <c r="AX632" s="55"/>
    </row>
    <row r="633" spans="1:50" ht="24" customHeight="1" hidden="1">
      <c r="A633" s="49"/>
      <c r="B633" s="49"/>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1"/>
      <c r="AL633" s="52"/>
      <c r="AM633" s="52"/>
      <c r="AN633" s="52"/>
      <c r="AO633" s="52"/>
      <c r="AP633" s="52"/>
      <c r="AQ633" s="52"/>
      <c r="AR633" s="52"/>
      <c r="AS633" s="52"/>
      <c r="AT633" s="52"/>
      <c r="AU633" s="53"/>
      <c r="AV633" s="54"/>
      <c r="AW633" s="54"/>
      <c r="AX633" s="55"/>
    </row>
    <row r="634" spans="1:54" s="21" customFormat="1" ht="27" customHeight="1" hidden="1">
      <c r="A634" s="43"/>
      <c r="B634" s="43"/>
      <c r="C634" s="44"/>
      <c r="D634" s="44"/>
      <c r="E634" s="44"/>
      <c r="F634" s="44"/>
      <c r="G634" s="44"/>
      <c r="H634" s="44"/>
      <c r="I634" s="44"/>
      <c r="J634" s="44"/>
      <c r="K634" s="44"/>
      <c r="L634" s="44"/>
      <c r="M634" s="45"/>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5"/>
      <c r="AL634" s="44"/>
      <c r="AM634" s="44"/>
      <c r="AN634" s="44"/>
      <c r="AO634" s="44"/>
      <c r="AP634" s="44"/>
      <c r="AQ634" s="44"/>
      <c r="AR634" s="44"/>
      <c r="AS634" s="44"/>
      <c r="AT634" s="44"/>
      <c r="AU634" s="46"/>
      <c r="AV634" s="47"/>
      <c r="AW634" s="47"/>
      <c r="AX634" s="48"/>
      <c r="AY634" s="24"/>
      <c r="AZ634" s="24"/>
      <c r="BA634" s="24"/>
      <c r="BB634" s="24"/>
    </row>
    <row r="635" spans="1:54" s="21" customFormat="1" ht="23.25" customHeight="1" hidden="1">
      <c r="A635" s="43"/>
      <c r="B635" s="43"/>
      <c r="C635" s="44"/>
      <c r="D635" s="44"/>
      <c r="E635" s="44"/>
      <c r="F635" s="44"/>
      <c r="G635" s="44"/>
      <c r="H635" s="44"/>
      <c r="I635" s="44"/>
      <c r="J635" s="44"/>
      <c r="K635" s="44"/>
      <c r="L635" s="44"/>
      <c r="M635" s="45"/>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5"/>
      <c r="AL635" s="44"/>
      <c r="AM635" s="44"/>
      <c r="AN635" s="44"/>
      <c r="AO635" s="44"/>
      <c r="AP635" s="44"/>
      <c r="AQ635" s="44"/>
      <c r="AR635" s="44"/>
      <c r="AS635" s="44"/>
      <c r="AT635" s="44"/>
      <c r="AU635" s="46"/>
      <c r="AV635" s="47"/>
      <c r="AW635" s="47"/>
      <c r="AX635" s="48"/>
      <c r="AY635" s="24"/>
      <c r="AZ635" s="24"/>
      <c r="BA635" s="24"/>
      <c r="BB635" s="24"/>
    </row>
  </sheetData>
  <sheetProtection/>
  <mergeCells count="1925">
    <mergeCell ref="A118:F161"/>
    <mergeCell ref="A68:F117"/>
    <mergeCell ref="AU153:AX153"/>
    <mergeCell ref="AU154:AX154"/>
    <mergeCell ref="AU155:AX155"/>
    <mergeCell ref="AU156:AX156"/>
    <mergeCell ref="AU157:AX157"/>
    <mergeCell ref="AU158:AX15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K120"/>
    <mergeCell ref="AU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60:K160"/>
    <mergeCell ref="L160:X160"/>
    <mergeCell ref="Y160:AB160"/>
    <mergeCell ref="AC160:AG160"/>
    <mergeCell ref="AH160:AT160"/>
    <mergeCell ref="AH161:AT161"/>
    <mergeCell ref="G158:K158"/>
    <mergeCell ref="L158:X158"/>
    <mergeCell ref="Y158:AB158"/>
    <mergeCell ref="AC158:AG158"/>
    <mergeCell ref="AH158:AT158"/>
    <mergeCell ref="AH159:AT159"/>
    <mergeCell ref="G159:K159"/>
    <mergeCell ref="G156:K156"/>
    <mergeCell ref="L156:X156"/>
    <mergeCell ref="Y156:AB156"/>
    <mergeCell ref="AC156:AG156"/>
    <mergeCell ref="AH156:AT156"/>
    <mergeCell ref="AH157:AT157"/>
    <mergeCell ref="G157:K157"/>
    <mergeCell ref="L157:X157"/>
    <mergeCell ref="Y157:AB157"/>
    <mergeCell ref="AC157:AG157"/>
    <mergeCell ref="AH153:AT153"/>
    <mergeCell ref="G154:K154"/>
    <mergeCell ref="L154:X154"/>
    <mergeCell ref="Y154:AB154"/>
    <mergeCell ref="AC154:AG154"/>
    <mergeCell ref="AH154:AT154"/>
    <mergeCell ref="G153:K153"/>
    <mergeCell ref="L153:X153"/>
    <mergeCell ref="Y153:AB153"/>
    <mergeCell ref="AC153:AG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Y136:AB136"/>
    <mergeCell ref="AC136:AG136"/>
    <mergeCell ref="AH136:AT136"/>
    <mergeCell ref="AU136:AX136"/>
    <mergeCell ref="G140:AB140"/>
    <mergeCell ref="AC140:AX140"/>
    <mergeCell ref="G136:K136"/>
    <mergeCell ref="L136:X136"/>
    <mergeCell ref="G137:K137"/>
    <mergeCell ref="L137:X137"/>
    <mergeCell ref="AC125:AG125"/>
    <mergeCell ref="AH125:AT125"/>
    <mergeCell ref="AU125:AX125"/>
    <mergeCell ref="G129:AB129"/>
    <mergeCell ref="AC129:AX129"/>
    <mergeCell ref="G125:K125"/>
    <mergeCell ref="L125:X125"/>
    <mergeCell ref="G126:K126"/>
    <mergeCell ref="L126:X126"/>
    <mergeCell ref="Y126:AB12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U473:AX473"/>
    <mergeCell ref="A474:B474"/>
    <mergeCell ref="C474:L474"/>
    <mergeCell ref="M474:AJ474"/>
    <mergeCell ref="AK474:AP474"/>
    <mergeCell ref="AQ474:AT474"/>
    <mergeCell ref="AU474:AX474"/>
    <mergeCell ref="Q103:V103"/>
    <mergeCell ref="W103:AA103"/>
    <mergeCell ref="AG103:AL103"/>
    <mergeCell ref="AM103:AQ103"/>
    <mergeCell ref="A473:B473"/>
    <mergeCell ref="C473:L473"/>
    <mergeCell ref="M473:AJ473"/>
    <mergeCell ref="AK473:AP473"/>
    <mergeCell ref="AQ473:AT473"/>
    <mergeCell ref="Y125:AB125"/>
    <mergeCell ref="Q101:V101"/>
    <mergeCell ref="W101:AA101"/>
    <mergeCell ref="AG101:AL101"/>
    <mergeCell ref="AM101:AQ101"/>
    <mergeCell ref="Q102:V102"/>
    <mergeCell ref="W102:AA102"/>
    <mergeCell ref="AG102:AL102"/>
    <mergeCell ref="AM102:AQ102"/>
    <mergeCell ref="Q97:V97"/>
    <mergeCell ref="W97:AA97"/>
    <mergeCell ref="AG97:AL97"/>
    <mergeCell ref="AM97:AQ97"/>
    <mergeCell ref="Q100:AA100"/>
    <mergeCell ref="AG100:AQ100"/>
    <mergeCell ref="Q95:V95"/>
    <mergeCell ref="W95:AA95"/>
    <mergeCell ref="AG95:AL95"/>
    <mergeCell ref="AM95:AQ95"/>
    <mergeCell ref="Q96:V96"/>
    <mergeCell ref="W96:AA96"/>
    <mergeCell ref="AG96:AL96"/>
    <mergeCell ref="AM96:AQ96"/>
    <mergeCell ref="Q91:V91"/>
    <mergeCell ref="W91:AA91"/>
    <mergeCell ref="AG91:AL91"/>
    <mergeCell ref="AM91:AQ91"/>
    <mergeCell ref="Q94:AA94"/>
    <mergeCell ref="AG94:AQ94"/>
    <mergeCell ref="Q89:V89"/>
    <mergeCell ref="W89:AA89"/>
    <mergeCell ref="AG89:AL89"/>
    <mergeCell ref="AM89:AQ89"/>
    <mergeCell ref="Q90:V90"/>
    <mergeCell ref="W90:AA90"/>
    <mergeCell ref="AG90:AL90"/>
    <mergeCell ref="AM90:AQ90"/>
    <mergeCell ref="Q85:V85"/>
    <mergeCell ref="W85:AA85"/>
    <mergeCell ref="AG85:AL85"/>
    <mergeCell ref="AM85:AQ85"/>
    <mergeCell ref="Q88:AA88"/>
    <mergeCell ref="AG88:AQ88"/>
    <mergeCell ref="Q83:V83"/>
    <mergeCell ref="W83:AA83"/>
    <mergeCell ref="AG83:AL83"/>
    <mergeCell ref="AM83:AQ83"/>
    <mergeCell ref="Q84:V84"/>
    <mergeCell ref="W84:AA84"/>
    <mergeCell ref="AG84:AL84"/>
    <mergeCell ref="AM84:AQ84"/>
    <mergeCell ref="Q79:V79"/>
    <mergeCell ref="W79:AA79"/>
    <mergeCell ref="AG79:AL79"/>
    <mergeCell ref="AM79:AQ79"/>
    <mergeCell ref="Q82:AA82"/>
    <mergeCell ref="AG82:AQ82"/>
    <mergeCell ref="Q77:V77"/>
    <mergeCell ref="W77:AA77"/>
    <mergeCell ref="AG77:AL77"/>
    <mergeCell ref="AM77:AQ77"/>
    <mergeCell ref="Q78:V78"/>
    <mergeCell ref="W78:AA78"/>
    <mergeCell ref="AG78:AL78"/>
    <mergeCell ref="AM78:AQ78"/>
    <mergeCell ref="Q73:V73"/>
    <mergeCell ref="W73:AA73"/>
    <mergeCell ref="AG73:AL73"/>
    <mergeCell ref="AM73:AQ73"/>
    <mergeCell ref="Q76:AA76"/>
    <mergeCell ref="AG76:AQ76"/>
    <mergeCell ref="A27:F29"/>
    <mergeCell ref="G27:X27"/>
    <mergeCell ref="Q70:AA70"/>
    <mergeCell ref="AG70:AQ70"/>
    <mergeCell ref="Q71:V71"/>
    <mergeCell ref="W71:AA71"/>
    <mergeCell ref="AG71:AL71"/>
    <mergeCell ref="AM71:AQ71"/>
    <mergeCell ref="G57:AX57"/>
    <mergeCell ref="G28:X29"/>
    <mergeCell ref="AO29:AS29"/>
    <mergeCell ref="AB25:AD25"/>
    <mergeCell ref="AB26:AD26"/>
    <mergeCell ref="AT27:AX27"/>
    <mergeCell ref="AB28:AD28"/>
    <mergeCell ref="AB27:AD27"/>
    <mergeCell ref="AE27:AI27"/>
    <mergeCell ref="AE26:AI26"/>
    <mergeCell ref="AJ26:AN26"/>
    <mergeCell ref="AO26:AS26"/>
    <mergeCell ref="AR14:AX14"/>
    <mergeCell ref="AJ22:AN22"/>
    <mergeCell ref="AO22:AS22"/>
    <mergeCell ref="AJ27:AN27"/>
    <mergeCell ref="AO27:AS27"/>
    <mergeCell ref="Y29:AA29"/>
    <mergeCell ref="Y27:AA27"/>
    <mergeCell ref="AJ28:AN28"/>
    <mergeCell ref="AO28:AS28"/>
    <mergeCell ref="AJ29:AN29"/>
    <mergeCell ref="L36:Q36"/>
    <mergeCell ref="AT22:AX22"/>
    <mergeCell ref="AD15:AJ15"/>
    <mergeCell ref="AK15:AQ15"/>
    <mergeCell ref="AR15:AX15"/>
    <mergeCell ref="I14:O14"/>
    <mergeCell ref="P14:V14"/>
    <mergeCell ref="W14:AC14"/>
    <mergeCell ref="AD14:AJ14"/>
    <mergeCell ref="AK14:AQ14"/>
    <mergeCell ref="C43:AC43"/>
    <mergeCell ref="AE29:AI29"/>
    <mergeCell ref="AT29:AX29"/>
    <mergeCell ref="AQ443:AT443"/>
    <mergeCell ref="AK442:AP442"/>
    <mergeCell ref="X36:AX36"/>
    <mergeCell ref="A58:AX58"/>
    <mergeCell ref="AG39:AX39"/>
    <mergeCell ref="AB29:AD29"/>
    <mergeCell ref="R36:W36"/>
    <mergeCell ref="AK447:AP447"/>
    <mergeCell ref="AK446:AP446"/>
    <mergeCell ref="AK445:AP445"/>
    <mergeCell ref="AM72:AQ72"/>
    <mergeCell ref="C36:K36"/>
    <mergeCell ref="T54:AF54"/>
    <mergeCell ref="T55:AF55"/>
    <mergeCell ref="G55:S55"/>
    <mergeCell ref="AD42:AF42"/>
    <mergeCell ref="AD43:AF43"/>
    <mergeCell ref="AU444:AX444"/>
    <mergeCell ref="AQ408:AT408"/>
    <mergeCell ref="AU408:AX408"/>
    <mergeCell ref="C57:F57"/>
    <mergeCell ref="M448:AJ448"/>
    <mergeCell ref="AK448:AP448"/>
    <mergeCell ref="M446:AJ446"/>
    <mergeCell ref="AK444:AP444"/>
    <mergeCell ref="AQ444:AT444"/>
    <mergeCell ref="A64:AX64"/>
    <mergeCell ref="AG40:AX42"/>
    <mergeCell ref="AG52:AX55"/>
    <mergeCell ref="T53:AF53"/>
    <mergeCell ref="G54:S54"/>
    <mergeCell ref="AG43:AX48"/>
    <mergeCell ref="AD40:AF40"/>
    <mergeCell ref="AD41:AF41"/>
    <mergeCell ref="G53:S53"/>
    <mergeCell ref="C41:AC41"/>
    <mergeCell ref="C42:AC42"/>
    <mergeCell ref="AK450:AP450"/>
    <mergeCell ref="AQ450:AT450"/>
    <mergeCell ref="A450:B450"/>
    <mergeCell ref="C450:L450"/>
    <mergeCell ref="M450:AJ450"/>
    <mergeCell ref="Q72:V72"/>
    <mergeCell ref="W72:AA72"/>
    <mergeCell ref="AG72:AL72"/>
    <mergeCell ref="AQ447:AT447"/>
    <mergeCell ref="AQ446:AT446"/>
    <mergeCell ref="AU445:AX445"/>
    <mergeCell ref="AK441:AP441"/>
    <mergeCell ref="C51:AC51"/>
    <mergeCell ref="Q106:AA106"/>
    <mergeCell ref="AG106:AQ106"/>
    <mergeCell ref="A449:B449"/>
    <mergeCell ref="C449:L449"/>
    <mergeCell ref="M449:AJ449"/>
    <mergeCell ref="AK449:AP449"/>
    <mergeCell ref="AQ449:AT449"/>
    <mergeCell ref="AD48:AF48"/>
    <mergeCell ref="M441:AJ441"/>
    <mergeCell ref="A52:B55"/>
    <mergeCell ref="A62:AX62"/>
    <mergeCell ref="A49:B51"/>
    <mergeCell ref="AG49:AX51"/>
    <mergeCell ref="A43:B48"/>
    <mergeCell ref="C53:F53"/>
    <mergeCell ref="AQ67:AX67"/>
    <mergeCell ref="C55:F55"/>
    <mergeCell ref="A446:B446"/>
    <mergeCell ref="C446:L446"/>
    <mergeCell ref="AQ448:AT448"/>
    <mergeCell ref="AD49:AF49"/>
    <mergeCell ref="AD50:AF50"/>
    <mergeCell ref="AD44:AF44"/>
    <mergeCell ref="C49:AC49"/>
    <mergeCell ref="C50:AC50"/>
    <mergeCell ref="C54:F54"/>
    <mergeCell ref="AD46:AF46"/>
    <mergeCell ref="A56:B57"/>
    <mergeCell ref="C56:F56"/>
    <mergeCell ref="G56:AX56"/>
    <mergeCell ref="C45:AC45"/>
    <mergeCell ref="AD51:AF51"/>
    <mergeCell ref="A448:B448"/>
    <mergeCell ref="C448:L448"/>
    <mergeCell ref="A447:B447"/>
    <mergeCell ref="C447:L447"/>
    <mergeCell ref="M447:AJ447"/>
    <mergeCell ref="M444:AJ444"/>
    <mergeCell ref="A442:B442"/>
    <mergeCell ref="C442:L442"/>
    <mergeCell ref="C52:AC52"/>
    <mergeCell ref="AD52:AF52"/>
    <mergeCell ref="AI67:AP67"/>
    <mergeCell ref="C67:J67"/>
    <mergeCell ref="A440:B440"/>
    <mergeCell ref="A60:AX60"/>
    <mergeCell ref="A61:E61"/>
    <mergeCell ref="A445:B445"/>
    <mergeCell ref="C445:L445"/>
    <mergeCell ref="A443:B443"/>
    <mergeCell ref="AQ445:AT445"/>
    <mergeCell ref="AK443:AP443"/>
    <mergeCell ref="C443:L443"/>
    <mergeCell ref="M443:AJ443"/>
    <mergeCell ref="M445:AJ445"/>
    <mergeCell ref="A444:B444"/>
    <mergeCell ref="C444:L444"/>
    <mergeCell ref="C44:AC44"/>
    <mergeCell ref="A441:B441"/>
    <mergeCell ref="C441:L441"/>
    <mergeCell ref="A66:AX66"/>
    <mergeCell ref="A65:AX65"/>
    <mergeCell ref="AD45:AF45"/>
    <mergeCell ref="K67:R67"/>
    <mergeCell ref="AA67:AH67"/>
    <mergeCell ref="AQ441:AT441"/>
    <mergeCell ref="A67:B67"/>
    <mergeCell ref="C440:L440"/>
    <mergeCell ref="M440:AJ440"/>
    <mergeCell ref="AK440:AP440"/>
    <mergeCell ref="S67:Z67"/>
    <mergeCell ref="AP1:AV1"/>
    <mergeCell ref="AJ2:AP2"/>
    <mergeCell ref="AQ2:AX2"/>
    <mergeCell ref="C46:AC46"/>
    <mergeCell ref="C48:AC48"/>
    <mergeCell ref="G4:X4"/>
    <mergeCell ref="Y4:AD4"/>
    <mergeCell ref="AE4:AP4"/>
    <mergeCell ref="AQ4:AX4"/>
    <mergeCell ref="C40:AC40"/>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T26:AX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Q107:V107"/>
    <mergeCell ref="W107:AA107"/>
    <mergeCell ref="AG107:AL107"/>
    <mergeCell ref="AM107:AQ107"/>
    <mergeCell ref="Q108:V108"/>
    <mergeCell ref="W108:AA108"/>
    <mergeCell ref="AG108:AL108"/>
    <mergeCell ref="AM108:AQ108"/>
    <mergeCell ref="Q109:V109"/>
    <mergeCell ref="W109:AA109"/>
    <mergeCell ref="AG109:AL109"/>
    <mergeCell ref="AM109:AQ109"/>
    <mergeCell ref="L120:X120"/>
    <mergeCell ref="Y120:AB120"/>
    <mergeCell ref="AC120:AG120"/>
    <mergeCell ref="AH120:AT120"/>
    <mergeCell ref="G118:AB118"/>
    <mergeCell ref="AC118:AX11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M405:AJ405"/>
    <mergeCell ref="AK405:AP405"/>
    <mergeCell ref="AQ405:AT405"/>
    <mergeCell ref="AU405:AX405"/>
    <mergeCell ref="G155:K155"/>
    <mergeCell ref="L155:X155"/>
    <mergeCell ref="Y155:AB155"/>
    <mergeCell ref="AC155:AG155"/>
    <mergeCell ref="AC159:AG159"/>
    <mergeCell ref="AH155:AT155"/>
    <mergeCell ref="AK406:AP406"/>
    <mergeCell ref="AQ406:AT406"/>
    <mergeCell ref="AU406:AX406"/>
    <mergeCell ref="AU159:AX159"/>
    <mergeCell ref="AU160:AX160"/>
    <mergeCell ref="AU161:AX161"/>
    <mergeCell ref="C406:L406"/>
    <mergeCell ref="M406:AJ406"/>
    <mergeCell ref="L159:X159"/>
    <mergeCell ref="Y159:AB159"/>
    <mergeCell ref="C405:L405"/>
    <mergeCell ref="AU410:AX410"/>
    <mergeCell ref="C407:L407"/>
    <mergeCell ref="M407:AJ407"/>
    <mergeCell ref="AK407:AP407"/>
    <mergeCell ref="AQ407:AT407"/>
    <mergeCell ref="AU407:AX407"/>
    <mergeCell ref="AU411:AX411"/>
    <mergeCell ref="AC161:AG161"/>
    <mergeCell ref="C408:L408"/>
    <mergeCell ref="M408:AJ408"/>
    <mergeCell ref="AK408:AP408"/>
    <mergeCell ref="C409:L409"/>
    <mergeCell ref="M409:AJ409"/>
    <mergeCell ref="AK409:AP409"/>
    <mergeCell ref="AQ409:AT409"/>
    <mergeCell ref="AU409:AX409"/>
    <mergeCell ref="C410:L410"/>
    <mergeCell ref="M410:AJ410"/>
    <mergeCell ref="AK410:AP410"/>
    <mergeCell ref="AQ410:AT410"/>
    <mergeCell ref="C411:L411"/>
    <mergeCell ref="M411:AJ411"/>
    <mergeCell ref="AK411:AP411"/>
    <mergeCell ref="AQ411:AT411"/>
    <mergeCell ref="M436:S436"/>
    <mergeCell ref="T436:X436"/>
    <mergeCell ref="AU450:AX450"/>
    <mergeCell ref="AU449:AX449"/>
    <mergeCell ref="AU448:AX448"/>
    <mergeCell ref="AU447:AX447"/>
    <mergeCell ref="AU446:AX446"/>
    <mergeCell ref="AU443:AX443"/>
    <mergeCell ref="AQ440:AT440"/>
    <mergeCell ref="M442:AJ442"/>
    <mergeCell ref="AU442:AX442"/>
    <mergeCell ref="AU440:AX440"/>
    <mergeCell ref="AU441:AX441"/>
    <mergeCell ref="AK437:AQ437"/>
    <mergeCell ref="AR437:AV437"/>
    <mergeCell ref="AU412:AX412"/>
    <mergeCell ref="AK412:AP412"/>
    <mergeCell ref="AQ412:AT412"/>
    <mergeCell ref="AQ442:AT442"/>
    <mergeCell ref="AF437:AJ437"/>
    <mergeCell ref="A435:G435"/>
    <mergeCell ref="H435:X435"/>
    <mergeCell ref="A436:G436"/>
    <mergeCell ref="A412:B412"/>
    <mergeCell ref="Y436:AE436"/>
    <mergeCell ref="AF436:AJ436"/>
    <mergeCell ref="H437:L437"/>
    <mergeCell ref="M437:S437"/>
    <mergeCell ref="T437:X437"/>
    <mergeCell ref="A437:G437"/>
    <mergeCell ref="C412:L412"/>
    <mergeCell ref="M412:AJ412"/>
    <mergeCell ref="A3:AN3"/>
    <mergeCell ref="AO3:AX3"/>
    <mergeCell ref="C47:AC47"/>
    <mergeCell ref="AD47:AF47"/>
    <mergeCell ref="A59:AX59"/>
    <mergeCell ref="A63:E63"/>
    <mergeCell ref="Y437:AE437"/>
    <mergeCell ref="C37:K37"/>
    <mergeCell ref="L37:Q37"/>
    <mergeCell ref="R37:W37"/>
    <mergeCell ref="A405:B405"/>
    <mergeCell ref="AK436:AQ436"/>
    <mergeCell ref="AR436:AV436"/>
    <mergeCell ref="A406:B406"/>
    <mergeCell ref="F61:AX61"/>
    <mergeCell ref="F63:AX63"/>
    <mergeCell ref="H436:L436"/>
    <mergeCell ref="A407:B407"/>
    <mergeCell ref="A408:B408"/>
    <mergeCell ref="A409:B409"/>
    <mergeCell ref="A410:B410"/>
    <mergeCell ref="A411:B411"/>
    <mergeCell ref="AD39:AF39"/>
    <mergeCell ref="C39:AC39"/>
    <mergeCell ref="G161:K161"/>
    <mergeCell ref="L161:X161"/>
    <mergeCell ref="Y161:AB16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&amp;R事業番号213</oddHeader>
  </headerFooter>
  <rowBreaks count="5" manualBreakCount="5">
    <brk id="37" max="255" man="1"/>
    <brk id="67" max="255" man="1"/>
    <brk id="117" max="255" man="1"/>
    <brk id="399" max="49" man="1"/>
    <brk id="50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2014-09-25T05:33:39Z</dcterms:modified>
  <cp:category/>
  <cp:version/>
  <cp:contentType/>
  <cp:contentStatus/>
</cp:coreProperties>
</file>