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00" windowWidth="16605" windowHeight="5325" activeTab="0"/>
  </bookViews>
  <sheets>
    <sheet name="再点検後" sheetId="1" r:id="rId1"/>
    <sheet name="９月末公表時点" sheetId="2" r:id="rId2"/>
  </sheets>
  <definedNames>
    <definedName name="_xlnm.Print_Area" localSheetId="1">'９月末公表時点'!$A$1:$AY$165</definedName>
    <definedName name="_xlnm.Print_Area" localSheetId="0">'再点検後'!$A$1:$AY$166</definedName>
  </definedNames>
  <calcPr fullCalcOnLoad="1"/>
</workbook>
</file>

<file path=xl/sharedStrings.xml><?xml version="1.0" encoding="utf-8"?>
<sst xmlns="http://schemas.openxmlformats.org/spreadsheetml/2006/main" count="687" uniqueCount="219">
  <si>
    <t>作成責任者</t>
  </si>
  <si>
    <t>単位</t>
  </si>
  <si>
    <t>算出根拠</t>
  </si>
  <si>
    <t>A.</t>
  </si>
  <si>
    <t>費　目</t>
  </si>
  <si>
    <t>使　途</t>
  </si>
  <si>
    <t>金　額
(百万円）</t>
  </si>
  <si>
    <t>計</t>
  </si>
  <si>
    <t>B.</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</si>
  <si>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</si>
  <si>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</si>
  <si>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</si>
  <si>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</si>
  <si>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</si>
  <si>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</si>
  <si>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</si>
  <si>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</si>
  <si>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</si>
  <si>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</si>
  <si>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</si>
  <si>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</si>
  <si>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</si>
  <si>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</si>
  <si>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</si>
  <si>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</si>
  <si>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</si>
  <si>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</si>
  <si>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</si>
  <si>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</si>
  <si>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</si>
  <si>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</si>
  <si>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</si>
  <si>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t>基金への国庫からの支出の経緯①</t>
  </si>
  <si>
    <t>活動指標（目標年度）</t>
  </si>
  <si>
    <t>基金への国庫からの支出の経緯②</t>
  </si>
  <si>
    <t>追加年度</t>
  </si>
  <si>
    <t>基金設置年度</t>
  </si>
  <si>
    <t>当初/補正
（会計区分）</t>
  </si>
  <si>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</si>
  <si>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</si>
  <si>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</si>
  <si>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</si>
  <si>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</si>
  <si>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</si>
  <si>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</si>
  <si>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</si>
  <si>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</si>
  <si>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</si>
  <si>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</si>
  <si>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</si>
  <si>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</si>
  <si>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</si>
  <si>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</si>
  <si>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</si>
  <si>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</si>
  <si>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 xml:space="preserve"> </t>
  </si>
  <si>
    <t>事業の目的</t>
  </si>
  <si>
    <t>過去に実施した見直しの概要</t>
  </si>
  <si>
    <t>23年度</t>
  </si>
  <si>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</si>
  <si>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</si>
  <si>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</si>
  <si>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</si>
  <si>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</si>
  <si>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</si>
  <si>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</si>
  <si>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</si>
  <si>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</si>
  <si>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</si>
  <si>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</si>
  <si>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</si>
  <si>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</si>
  <si>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</si>
  <si>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</si>
  <si>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</si>
  <si>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</si>
  <si>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</si>
  <si>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</si>
  <si>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</si>
  <si>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</si>
  <si>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</si>
  <si>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</si>
  <si>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</si>
  <si>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</si>
  <si>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</si>
  <si>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</si>
  <si>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</si>
  <si>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</si>
  <si>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</si>
  <si>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</si>
  <si>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件数：残高</t>
  </si>
  <si>
    <t>件：金額</t>
  </si>
  <si>
    <t xml:space="preserve">：   </t>
  </si>
  <si>
    <t>(        ：              )</t>
  </si>
  <si>
    <t>②点検・検査等の実施状況</t>
  </si>
  <si>
    <t>26年度見込み</t>
  </si>
  <si>
    <t>-</t>
  </si>
  <si>
    <t>目標値</t>
  </si>
  <si>
    <t>産業廃棄物適正処理推進基金
（補助率1/2、1/3）</t>
  </si>
  <si>
    <t>廃棄物・リサイクル対策部</t>
  </si>
  <si>
    <t>（公財）産業廃棄物処理事業振興財団</t>
  </si>
  <si>
    <t>適正処理・不法投棄対策室</t>
  </si>
  <si>
    <t>廃棄物処理法第13条の15
特定産業廃棄物に起因する支障の除去等に関する特別措置法第5条</t>
  </si>
  <si>
    <t>　(1)　☑取り崩し型　　　　　□回転型　　　　　□保有型　　　　　□運用型　　　　　□その他</t>
  </si>
  <si>
    <t>平成15年度</t>
  </si>
  <si>
    <t>補助・補填</t>
  </si>
  <si>
    <t>平成16年度</t>
  </si>
  <si>
    <t>基金への国庫からの支出の経緯③</t>
  </si>
  <si>
    <t>平成17年度</t>
  </si>
  <si>
    <t>基金への国庫からの支出の経緯④</t>
  </si>
  <si>
    <t>平成18年度</t>
  </si>
  <si>
    <t>平成19年度</t>
  </si>
  <si>
    <t>平成20年度</t>
  </si>
  <si>
    <t>基金への国庫からの支出の経緯⑤</t>
  </si>
  <si>
    <t>基金への国庫からの支出の経緯⑥</t>
  </si>
  <si>
    <t>基金への国庫からの支出の経緯⑦</t>
  </si>
  <si>
    <t>（環境省）</t>
  </si>
  <si>
    <t>　(2)　□ 貸付　　　　□ 債務保証　　　　□ 利子助成、補給　　　　☑ 補助 　　　　　☑補てん　　　　□出資　　　　□調査等　　　　□その他</t>
  </si>
  <si>
    <t>【基金の終了予定時期】         平成34年度に産業廃棄物特定支障除去等支援事業終了予定。基金は後年度負担のため平成35年度に廃止予定。
【新規申請の受付終了時期】   平成24年度</t>
  </si>
  <si>
    <t>A.民間企業</t>
  </si>
  <si>
    <t>B.民間企業</t>
  </si>
  <si>
    <t>工事費</t>
  </si>
  <si>
    <t>廃棄物処理費</t>
  </si>
  <si>
    <t>管理作業費</t>
  </si>
  <si>
    <t>廃棄物掘削工事・廃棄物処理委託工事等</t>
  </si>
  <si>
    <t>廃棄物運搬・処分</t>
  </si>
  <si>
    <t>撤去監理</t>
  </si>
  <si>
    <t>管理作業費</t>
  </si>
  <si>
    <t>水処理施設維持管理管理、施工監理</t>
  </si>
  <si>
    <t>水処理施設設置工事</t>
  </si>
  <si>
    <t>井戸設置工事</t>
  </si>
  <si>
    <t>汚水処理等維持管理、環境モニタリング</t>
  </si>
  <si>
    <t>民間企業</t>
  </si>
  <si>
    <t>青森・岩手県境事案（青森県側）における青森県が実施する行政代執行での廃棄物の撤去・運搬等を実施。</t>
  </si>
  <si>
    <t>福井県敦賀市事案における福井県が実施する行政代執行での水処理施設運営等を実施。</t>
  </si>
  <si>
    <t>青森・岩手県境事案（岩手県側）における岩手県が実施する行政代執行での廃棄物の撤去・運搬等を実施。</t>
  </si>
  <si>
    <t>秋田県能代事案における秋田県が実施する行政代執行での水処理施設運営等を実施。</t>
  </si>
  <si>
    <r>
      <t>24年度</t>
    </r>
  </si>
  <si>
    <r>
      <t>25年度</t>
    </r>
  </si>
  <si>
    <t>出えん額</t>
  </si>
  <si>
    <t>環境大臣の同意を得た特定支障除去等支援事業に対し、平成29年度までは5件/年、以降平成34年度までは4件/年の支援を行う。</t>
  </si>
  <si>
    <t>出えん</t>
  </si>
  <si>
    <t>72,524,250（円／件）</t>
  </si>
  <si>
    <t>9
(9)</t>
  </si>
  <si>
    <t>4
(4)</t>
  </si>
  <si>
    <t>5
(5)</t>
  </si>
  <si>
    <t xml:space="preserve">5：1,988   </t>
  </si>
  <si>
    <t>5：598</t>
  </si>
  <si>
    <t>4：290</t>
  </si>
  <si>
    <t>特定産業廃棄物に起因する支障の除去等を平成34年度までの間に計画的かつ着実に推進するための基本的な方針</t>
  </si>
  <si>
    <t>生活環境保全上の支障又はそのおそれがある不法投棄等事案であって、行為者等が不明等であるために都道府県等がやむを得ず行政代執行により支障の除去等を行う場合に、当該都道府県等が実施する支障除去等事業に必要な経費の一部を補助することにより、不法投棄等に起因する生活環境保全上の支障等の除去を促進すること。</t>
  </si>
  <si>
    <t>生活環境保全上の支障又はそのおそれがある不法投棄等事案であって、行為者等が不明等であるために都道府県等がやむを得ず行政代執行により支障の除去等を行う場合、平成10年6月16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するものである。（1/3または1/2）</t>
  </si>
  <si>
    <t>平成15年に「特定産業廃棄物に起因する支障の除去等に関する特別措置法」が策定され、その期限が平成24年度末となっており、その期限を10年間延長する旨の改正法が平成24年８月10日に成立した。平成17年11月30日の政府・与党合意「三位一体の改革について」により、当該補助金のうち平成18年度以降の新規の現状回復対策事案に係る分が税源移譲に結びつく補助金として廃止された。廃止に伴い、産廃特措法第6条に基づく起債の特例措置については、事業費に対する起債充当比率が90％に引き上げられた。</t>
  </si>
  <si>
    <t>生活環境保全上の支障等の除去</t>
  </si>
  <si>
    <t>-</t>
  </si>
  <si>
    <t>不法投棄等事案に起因する生活環境保全上の支障等の除去（生活環境保全上の支障等は数値化できないため、その除去についても数値化することは困難であり、定量的指標を示すことができないことから、定性的指標として設定）を成果指標としたため、達成度を数値で示すことはできない。</t>
  </si>
  <si>
    <t>都道府県等からの戻り額</t>
  </si>
  <si>
    <t>適正処理･不法投棄対策室長
川又孝太郎</t>
  </si>
  <si>
    <t>D.民間企業</t>
  </si>
  <si>
    <t>C.民間企業</t>
  </si>
  <si>
    <t>不法投棄等事案に起因する生活環境保全上の支障等の除去
（生活環境保全上の支障等は数値化できないため、その除去についても数値化することは困難であり、定量的指標を示すことができないことから、定性的指標として設定）</t>
  </si>
  <si>
    <r>
      <t xml:space="preserve">貸付、債務保証、出資の残高
</t>
    </r>
    <r>
      <rPr>
        <sz val="10"/>
        <rFont val="ＭＳ ゴシック"/>
        <family val="3"/>
      </rPr>
      <t>（単位：百万円）</t>
    </r>
  </si>
  <si>
    <r>
      <t xml:space="preserve">収入・事業費等
</t>
    </r>
    <r>
      <rPr>
        <sz val="9"/>
        <rFont val="ＭＳ ゴシック"/>
        <family val="3"/>
      </rPr>
      <t>（単位:百万円）   ※少数点以下の端数処理の関係で合計額が一致しない場合がある。</t>
    </r>
  </si>
  <si>
    <t>－</t>
  </si>
  <si>
    <t>(   -   ：      -     )</t>
  </si>
  <si>
    <t>引き続き、不法投棄等による支障の除去等の措置の円環な実施に努めること。</t>
  </si>
  <si>
    <t>26-003</t>
  </si>
  <si>
    <t>本基金は、 (公財)産業廃棄物処理事業振興財団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t>
  </si>
  <si>
    <t>5：256</t>
  </si>
  <si>
    <t xml:space="preserve">平成26年度末の基金残額見込み（1,885百万円）÷｛各県に対する平成27年度以降の支援見込額（8,424百万円）＋事務費（572百万円）}＝0.21
（注）国からの基金造成のための補助金は平成20年度をもって終了したため、基金からの補助金で足りない部分は、国からの直接補助金をもって充てることとしている。
</t>
  </si>
  <si>
    <t>単位当たり事業費＝平成25年度総支援額（X)円／平成25年度件数（Y)件
（X)：290,097,000円
（Y)：4件</t>
  </si>
  <si>
    <t>当初
（一般会計）</t>
  </si>
  <si>
    <t>所見/対応状況</t>
  </si>
  <si>
    <t>平成27年1月23日更新</t>
  </si>
  <si>
    <t>26-003</t>
  </si>
  <si>
    <t>（環境省）</t>
  </si>
  <si>
    <t>担当課室</t>
  </si>
  <si>
    <t>適正処理・不法投棄対策室</t>
  </si>
  <si>
    <t>根拠法令
（具体的な
条項も記載）</t>
  </si>
  <si>
    <t>特定産業廃棄物に起因する支障の除去等を平成34年度までの間に計画的かつ着実に推進するための基本的な方針</t>
  </si>
  <si>
    <t>関係する行政事業レビューシート</t>
  </si>
  <si>
    <t>－</t>
  </si>
  <si>
    <t>生活環境保全上の支障又はそのおそれがある不法投棄等事案であって、行為者等が不明等であるために都道府県等がやむを得ず行政代執行により支障の除去等を行う場合に、当該都道府県等が実施する支障除去等事業に必要な経費の一部を補助することにより、不法投棄等に起因する生活環境保全上の支障等の除去を促進すること。</t>
  </si>
  <si>
    <t>生活環境保全上の支障又はそのおそれがある不法投棄等事案であって、行為者等が不明等であるために都道府県等がやむを得ず行政代執行により支障の除去等を行う場合、平成10年6月16日以前の不法投棄等事案については、「特定産業廃棄物に起因する支障の除去等に関する特別措置法」の規定により策定した実施計画に基づき支障除去等事業を実施する都道府県等に対し、当該事業に必要な経費の一部を補助するものである。（1/3または1/2）</t>
  </si>
  <si>
    <t>当初</t>
  </si>
  <si>
    <t>補正</t>
  </si>
  <si>
    <t>－</t>
  </si>
  <si>
    <t>9
(9)</t>
  </si>
  <si>
    <t>4
(4)</t>
  </si>
  <si>
    <t>5
(5)</t>
  </si>
  <si>
    <t>不法投棄等事案に起因する生活環境保全上の支障等の除去
（生活環境保全上の支障等は数値化できないため、その除去についても数値化することは困難であり、定量的指標を示すことができないことから、定性的指標として設定）</t>
  </si>
  <si>
    <t>-</t>
  </si>
  <si>
    <t>％</t>
  </si>
  <si>
    <t>-</t>
  </si>
  <si>
    <t xml:space="preserve">：   </t>
  </si>
  <si>
    <t>(        ：              )</t>
  </si>
  <si>
    <t xml:space="preserve">5：1,988   </t>
  </si>
  <si>
    <t>5：598</t>
  </si>
  <si>
    <t>4：290</t>
  </si>
  <si>
    <t>5：352</t>
  </si>
  <si>
    <t>(   -   ：      -     )</t>
  </si>
  <si>
    <t>単位当たり事業費＝総支援額（X)円／件数（Y)件
（X)：290,097,000円
（Y)：4件</t>
  </si>
  <si>
    <t>保有割合＝直近年度末の基金額÷（補助・補てん額＋管理費）
＜算出に用いた数値＞
平成25年度末の基金額：2,219,000,000円
事業が完了するまでに必要となる補助・補てん額：
事業終了までに要する管理費：</t>
  </si>
  <si>
    <t xml:space="preserve"> </t>
  </si>
  <si>
    <t>産廃特措法の規定により、環境大臣の同意した計画に基づき都道府県等が実施する支障除去等事業については、着実に支障の除去が進むよう支援を行っていく必要がある。</t>
  </si>
  <si>
    <t>引き続き、不法投棄等による支障の除去等の措置の円環な実施に努めること。</t>
  </si>
  <si>
    <t>B.民間企業</t>
  </si>
  <si>
    <t>管理作業費</t>
  </si>
  <si>
    <t>C.民間企業</t>
  </si>
  <si>
    <t>D.民間企業</t>
  </si>
  <si>
    <t>支出先上位１０者リスト</t>
  </si>
  <si>
    <t>A.</t>
  </si>
  <si>
    <t>支　出　先</t>
  </si>
  <si>
    <t>支　出　額
（百万円）</t>
  </si>
  <si>
    <t>/</t>
  </si>
  <si>
    <t>B.</t>
  </si>
  <si>
    <t>C</t>
  </si>
  <si>
    <t>D</t>
  </si>
  <si>
    <t>所見/対応状況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</si>
</sst>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Red]\-#,##0.0"/>
    <numFmt numFmtId="184" formatCode="#,##0.000"/>
    <numFmt numFmtId="185"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0"/>
      <name val="ＭＳ ゴシック"/>
      <family val="3"/>
    </font>
    <font>
      <strike/>
      <sz val="11"/>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0"/>
      <color indexed="8"/>
      <name val="ＭＳ Ｐゴシック"/>
      <family val="3"/>
    </font>
    <font>
      <sz val="12"/>
      <color indexed="8"/>
      <name val="Calibri"/>
      <family val="2"/>
    </font>
    <font>
      <sz val="11"/>
      <color indexed="8"/>
      <name val="Calibri"/>
      <family val="2"/>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style="thin"/>
    </border>
    <border>
      <left style="thin"/>
      <right style="thin"/>
      <top style="thin"/>
      <bottom style="dashed"/>
    </border>
    <border>
      <left>
        <color indexed="63"/>
      </left>
      <right style="thin"/>
      <top>
        <color indexed="63"/>
      </top>
      <bottom style="thin"/>
    </border>
    <border>
      <left style="thin"/>
      <right style="thin"/>
      <top>
        <color indexed="63"/>
      </top>
      <bottom style="thin"/>
    </border>
    <border>
      <left style="thin"/>
      <right style="medium"/>
      <top style="thin"/>
      <bottom style="thin"/>
    </border>
    <border diagonalUp="1">
      <left>
        <color indexed="63"/>
      </left>
      <right style="medium"/>
      <top style="thin"/>
      <bottom style="thin"/>
      <diagonal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style="medium"/>
    </border>
    <border>
      <left>
        <color indexed="63"/>
      </left>
      <right style="thin"/>
      <top style="dashed"/>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43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0" fillId="0" borderId="0" xfId="0" applyFill="1" applyAlignment="1">
      <alignment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182" fontId="0" fillId="0" borderId="19" xfId="0" applyNumberFormat="1" applyFont="1" applyBorder="1" applyAlignment="1">
      <alignment horizontal="center" vertical="center" wrapText="1"/>
    </xf>
    <xf numFmtId="182" fontId="0" fillId="0" borderId="18" xfId="0" applyNumberFormat="1" applyFont="1" applyBorder="1" applyAlignment="1">
      <alignment horizontal="center" vertical="center" wrapText="1"/>
    </xf>
    <xf numFmtId="182" fontId="0" fillId="0" borderId="20" xfId="0" applyNumberFormat="1" applyFont="1" applyBorder="1" applyAlignment="1">
      <alignment horizontal="center" vertical="center" wrapText="1"/>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0" borderId="20" xfId="0" applyFont="1" applyFill="1" applyBorder="1" applyAlignment="1">
      <alignment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20" xfId="0" applyFont="1" applyFill="1" applyBorder="1" applyAlignment="1">
      <alignment vertical="center"/>
    </xf>
    <xf numFmtId="183" fontId="0" fillId="0" borderId="19" xfId="49" applyNumberFormat="1" applyFont="1" applyBorder="1" applyAlignment="1">
      <alignment horizontal="center" vertical="center" wrapText="1"/>
    </xf>
    <xf numFmtId="183" fontId="0" fillId="0" borderId="18" xfId="49" applyNumberFormat="1" applyFont="1" applyBorder="1" applyAlignment="1">
      <alignment horizontal="center" vertical="center" wrapText="1"/>
    </xf>
    <xf numFmtId="183" fontId="0" fillId="0" borderId="20" xfId="49" applyNumberFormat="1" applyFont="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81" fontId="0" fillId="0" borderId="27" xfId="0" applyNumberFormat="1" applyBorder="1" applyAlignment="1">
      <alignment horizontal="right" vertical="center"/>
    </xf>
    <xf numFmtId="181" fontId="0" fillId="0" borderId="22" xfId="0" applyNumberFormat="1" applyBorder="1" applyAlignment="1">
      <alignment horizontal="right" vertical="center"/>
    </xf>
    <xf numFmtId="181" fontId="0" fillId="0" borderId="28" xfId="0" applyNumberFormat="1" applyBorder="1" applyAlignment="1">
      <alignment horizontal="right" vertical="center"/>
    </xf>
    <xf numFmtId="176" fontId="0" fillId="0" borderId="27" xfId="0" applyNumberFormat="1" applyBorder="1" applyAlignment="1">
      <alignment horizontal="right" vertical="center"/>
    </xf>
    <xf numFmtId="176" fontId="0" fillId="0" borderId="22"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9" fillId="0" borderId="33"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181" fontId="0" fillId="0" borderId="33" xfId="0" applyNumberFormat="1" applyBorder="1" applyAlignment="1">
      <alignment horizontal="right" vertical="center"/>
    </xf>
    <xf numFmtId="181" fontId="0" fillId="0" borderId="31" xfId="0" applyNumberFormat="1" applyBorder="1" applyAlignment="1">
      <alignment horizontal="right" vertical="center"/>
    </xf>
    <xf numFmtId="181" fontId="0" fillId="0" borderId="34" xfId="0" applyNumberFormat="1" applyBorder="1" applyAlignment="1">
      <alignment horizontal="righ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181" fontId="0" fillId="0" borderId="39" xfId="0" applyNumberFormat="1" applyBorder="1" applyAlignment="1">
      <alignment horizontal="right" vertical="center"/>
    </xf>
    <xf numFmtId="181" fontId="0" fillId="0" borderId="0" xfId="0" applyNumberFormat="1" applyBorder="1" applyAlignment="1">
      <alignment horizontal="right" vertical="center"/>
    </xf>
    <xf numFmtId="181" fontId="0" fillId="0" borderId="40"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44"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81" fontId="0" fillId="0" borderId="47" xfId="0" applyNumberFormat="1" applyBorder="1" applyAlignment="1">
      <alignment horizontal="right" vertical="center"/>
    </xf>
    <xf numFmtId="181" fontId="0" fillId="0" borderId="42" xfId="0" applyNumberFormat="1" applyBorder="1" applyAlignment="1">
      <alignment horizontal="right" vertical="center"/>
    </xf>
    <xf numFmtId="181" fontId="0" fillId="0" borderId="48" xfId="0" applyNumberFormat="1" applyBorder="1" applyAlignment="1">
      <alignment horizontal="right" vertical="center"/>
    </xf>
    <xf numFmtId="0" fontId="9" fillId="0" borderId="47" xfId="0" applyFont="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176" fontId="0" fillId="0" borderId="47" xfId="0" applyNumberFormat="1" applyBorder="1" applyAlignment="1">
      <alignment horizontal="right" vertical="center"/>
    </xf>
    <xf numFmtId="176" fontId="0" fillId="0" borderId="42" xfId="0" applyNumberFormat="1" applyBorder="1" applyAlignment="1">
      <alignment horizontal="right" vertical="center"/>
    </xf>
    <xf numFmtId="176" fontId="0" fillId="0" borderId="49" xfId="0" applyNumberFormat="1" applyBorder="1" applyAlignment="1">
      <alignment horizontal="right" vertical="center"/>
    </xf>
    <xf numFmtId="0" fontId="2" fillId="0" borderId="5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0" fillId="0" borderId="50" xfId="0" applyBorder="1" applyAlignment="1">
      <alignment horizontal="center" vertic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181" fontId="0" fillId="0" borderId="19" xfId="0" applyNumberFormat="1" applyBorder="1" applyAlignment="1">
      <alignment horizontal="right" vertical="center"/>
    </xf>
    <xf numFmtId="181" fontId="0" fillId="0" borderId="18" xfId="0" applyNumberFormat="1" applyBorder="1" applyAlignment="1">
      <alignment horizontal="right" vertical="center"/>
    </xf>
    <xf numFmtId="181" fontId="0" fillId="0" borderId="20" xfId="0" applyNumberFormat="1" applyBorder="1" applyAlignment="1">
      <alignment horizontal="right" vertical="center"/>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52"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181" fontId="0" fillId="0" borderId="52" xfId="0" applyNumberFormat="1" applyBorder="1" applyAlignment="1">
      <alignment horizontal="right" vertical="center"/>
    </xf>
    <xf numFmtId="181" fontId="0" fillId="0" borderId="35" xfId="0" applyNumberFormat="1" applyBorder="1" applyAlignment="1">
      <alignment horizontal="right" vertical="center"/>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181" fontId="0" fillId="0" borderId="49" xfId="0" applyNumberFormat="1" applyBorder="1" applyAlignment="1">
      <alignment horizontal="right"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59" xfId="0" applyFont="1" applyFill="1" applyBorder="1" applyAlignment="1">
      <alignment horizontal="center" vertical="center"/>
    </xf>
    <xf numFmtId="0" fontId="0" fillId="0" borderId="45" xfId="0" applyFont="1" applyBorder="1" applyAlignment="1">
      <alignment horizontal="center" vertical="center"/>
    </xf>
    <xf numFmtId="0" fontId="9" fillId="0" borderId="52" xfId="0" applyFont="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11" fillId="33" borderId="60"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7" fillId="33" borderId="6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2"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7" fillId="33" borderId="65"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11" fillId="33" borderId="6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68" xfId="0" applyFont="1" applyBorder="1" applyAlignment="1">
      <alignment horizontal="center" vertical="center"/>
    </xf>
    <xf numFmtId="0" fontId="2" fillId="0" borderId="70" xfId="0" applyFont="1" applyBorder="1" applyAlignment="1">
      <alignment horizontal="center" vertical="center"/>
    </xf>
    <xf numFmtId="0" fontId="0" fillId="0" borderId="59" xfId="0"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1" fillId="34" borderId="50"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horizontal="center" vertical="center" wrapText="1"/>
    </xf>
    <xf numFmtId="0" fontId="11" fillId="34" borderId="52" xfId="0" applyFont="1" applyFill="1" applyBorder="1" applyAlignment="1">
      <alignment horizontal="center" vertical="center" wrapText="1"/>
    </xf>
    <xf numFmtId="0" fontId="0" fillId="0" borderId="59" xfId="0" applyFont="1" applyFill="1" applyBorder="1" applyAlignment="1">
      <alignment horizontal="left" vertical="center" wrapText="1"/>
    </xf>
    <xf numFmtId="0" fontId="11" fillId="33" borderId="75" xfId="0" applyFont="1" applyFill="1" applyBorder="1" applyAlignment="1">
      <alignment horizontal="center" vertical="center" wrapText="1"/>
    </xf>
    <xf numFmtId="0" fontId="0" fillId="0" borderId="51" xfId="0" applyBorder="1" applyAlignment="1">
      <alignment horizontal="center" vertical="center"/>
    </xf>
    <xf numFmtId="0" fontId="0" fillId="0" borderId="50"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11" fillId="33" borderId="76"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20" fillId="34" borderId="50"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7" fillId="34" borderId="50"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1" fillId="33" borderId="45" xfId="0" applyFont="1" applyFill="1" applyBorder="1" applyAlignment="1">
      <alignment horizontal="center" vertical="center"/>
    </xf>
    <xf numFmtId="0" fontId="0" fillId="0" borderId="50" xfId="0" applyFill="1" applyBorder="1" applyAlignment="1">
      <alignment horizontal="center" vertical="center" wrapText="1"/>
    </xf>
    <xf numFmtId="0" fontId="0" fillId="0" borderId="18" xfId="0"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0" fillId="0" borderId="19" xfId="0"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52" xfId="0" applyFont="1" applyFill="1" applyBorder="1" applyAlignment="1">
      <alignment horizontal="left" vertical="center" shrinkToFit="1"/>
    </xf>
    <xf numFmtId="185" fontId="0" fillId="0" borderId="50" xfId="0" applyNumberFormat="1" applyFont="1" applyFill="1" applyBorder="1" applyAlignment="1">
      <alignment horizontal="center" vertical="center" wrapText="1"/>
    </xf>
    <xf numFmtId="185" fontId="0" fillId="0" borderId="18" xfId="0" applyNumberFormat="1" applyFont="1" applyFill="1" applyBorder="1" applyAlignment="1">
      <alignment horizontal="center" vertical="center" wrapText="1"/>
    </xf>
    <xf numFmtId="185" fontId="0" fillId="0" borderId="20" xfId="0" applyNumberFormat="1" applyFont="1" applyFill="1" applyBorder="1" applyAlignment="1">
      <alignment horizontal="center" vertical="center" wrapText="1"/>
    </xf>
    <xf numFmtId="0" fontId="11" fillId="33" borderId="20" xfId="0" applyFont="1" applyFill="1" applyBorder="1" applyAlignment="1">
      <alignment horizontal="center" vertical="center" shrinkToFit="1"/>
    </xf>
    <xf numFmtId="0" fontId="11" fillId="34" borderId="80"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ill="1" applyBorder="1" applyAlignment="1">
      <alignment horizontal="center" vertical="center" wrapText="1" shrinkToFit="1"/>
    </xf>
    <xf numFmtId="0" fontId="0" fillId="0" borderId="81" xfId="0" applyFont="1" applyFill="1" applyBorder="1" applyAlignment="1">
      <alignment horizontal="center" vertical="center" wrapText="1" shrinkToFit="1"/>
    </xf>
    <xf numFmtId="49" fontId="0" fillId="0" borderId="81" xfId="0" applyNumberFormat="1" applyFill="1" applyBorder="1" applyAlignment="1">
      <alignment horizontal="center" vertical="center" wrapText="1" shrinkToFit="1"/>
    </xf>
    <xf numFmtId="49" fontId="0" fillId="0" borderId="81" xfId="0" applyNumberFormat="1" applyFont="1" applyFill="1" applyBorder="1" applyAlignment="1">
      <alignment horizontal="center" vertical="center" wrapText="1" shrinkToFit="1"/>
    </xf>
    <xf numFmtId="0" fontId="0" fillId="0" borderId="59" xfId="0"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40"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82" xfId="0" applyFont="1" applyBorder="1" applyAlignment="1">
      <alignment horizontal="left" vertical="center" wrapText="1"/>
    </xf>
    <xf numFmtId="0" fontId="11" fillId="34" borderId="80" xfId="0" applyFont="1" applyFill="1" applyBorder="1" applyAlignment="1">
      <alignment horizontal="center" vertical="center" textRotation="255" wrapText="1"/>
    </xf>
    <xf numFmtId="0" fontId="0" fillId="0" borderId="83"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3" xfId="0" applyFont="1" applyBorder="1" applyAlignment="1">
      <alignment horizontal="center" vertical="center" wrapText="1"/>
    </xf>
    <xf numFmtId="0" fontId="11" fillId="33" borderId="19"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7" fillId="33" borderId="75"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51" xfId="62" applyFont="1" applyFill="1" applyBorder="1" applyAlignment="1" applyProtection="1">
      <alignment horizontal="center" vertical="center" wrapText="1"/>
      <protection/>
    </xf>
    <xf numFmtId="0" fontId="11" fillId="33" borderId="50"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19" fillId="35" borderId="19" xfId="0" applyFont="1" applyFill="1" applyBorder="1" applyAlignment="1">
      <alignment horizontal="left" vertical="center" wrapText="1"/>
    </xf>
    <xf numFmtId="0" fontId="19" fillId="35" borderId="18" xfId="0" applyFont="1" applyFill="1" applyBorder="1" applyAlignment="1">
      <alignment horizontal="left" vertical="center" wrapText="1"/>
    </xf>
    <xf numFmtId="0" fontId="19" fillId="35" borderId="20" xfId="0" applyFont="1" applyFill="1" applyBorder="1" applyAlignment="1">
      <alignment horizontal="left" vertical="center" wrapText="1"/>
    </xf>
    <xf numFmtId="0" fontId="11" fillId="33" borderId="80" xfId="0" applyFont="1" applyFill="1" applyBorder="1" applyAlignment="1">
      <alignment horizontal="center" vertical="center"/>
    </xf>
    <xf numFmtId="0" fontId="17" fillId="33" borderId="80" xfId="0" applyFont="1" applyFill="1" applyBorder="1" applyAlignment="1">
      <alignment horizontal="center" vertical="center" wrapText="1" shrinkToFit="1"/>
    </xf>
    <xf numFmtId="0" fontId="17" fillId="33" borderId="84" xfId="0" applyFont="1" applyFill="1" applyBorder="1" applyAlignment="1">
      <alignment horizontal="center" vertical="center" wrapText="1" shrinkToFit="1"/>
    </xf>
    <xf numFmtId="0" fontId="19" fillId="35" borderId="52" xfId="0" applyFont="1" applyFill="1" applyBorder="1" applyAlignment="1">
      <alignment horizontal="left" vertical="center" wrapText="1"/>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0" fillId="0" borderId="19"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5" xfId="0" applyFont="1" applyFill="1" applyBorder="1" applyAlignment="1">
      <alignment horizontal="center" vertical="center"/>
    </xf>
    <xf numFmtId="0" fontId="17" fillId="34" borderId="52" xfId="0" applyFont="1" applyFill="1" applyBorder="1" applyAlignment="1">
      <alignment horizontal="center" vertical="center"/>
    </xf>
    <xf numFmtId="0" fontId="7" fillId="33" borderId="76"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9" fillId="0" borderId="54" xfId="0" applyFont="1" applyFill="1" applyBorder="1" applyAlignment="1">
      <alignment horizontal="center" vertical="center"/>
    </xf>
    <xf numFmtId="0" fontId="17" fillId="34" borderId="19"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82" xfId="0" applyFont="1" applyFill="1" applyBorder="1" applyAlignment="1">
      <alignment horizontal="left" vertical="center" wrapText="1"/>
    </xf>
    <xf numFmtId="176" fontId="0" fillId="0" borderId="86"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176" fontId="0" fillId="0" borderId="88" xfId="0" applyNumberFormat="1" applyFont="1" applyFill="1" applyBorder="1" applyAlignment="1">
      <alignment horizontal="center" vertical="center"/>
    </xf>
    <xf numFmtId="0" fontId="15" fillId="33" borderId="63"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64" xfId="62" applyFont="1" applyFill="1" applyBorder="1" applyAlignment="1" applyProtection="1">
      <alignment horizontal="center" vertical="center" wrapText="1"/>
      <protection/>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0" fillId="0" borderId="18" xfId="0" applyFill="1" applyBorder="1" applyAlignment="1">
      <alignment horizontal="center" vertical="center"/>
    </xf>
    <xf numFmtId="0" fontId="7" fillId="34" borderId="89" xfId="62" applyFont="1" applyFill="1" applyBorder="1" applyAlignment="1" applyProtection="1">
      <alignment horizontal="center" vertical="center" wrapText="1"/>
      <protection/>
    </xf>
    <xf numFmtId="0" fontId="7" fillId="34" borderId="90" xfId="62" applyFont="1" applyFill="1" applyBorder="1" applyAlignment="1" applyProtection="1">
      <alignment horizontal="center" vertical="center" wrapText="1"/>
      <protection/>
    </xf>
    <xf numFmtId="176" fontId="0" fillId="0" borderId="11"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176" fontId="0" fillId="0" borderId="91" xfId="0" applyNumberFormat="1" applyFont="1" applyFill="1" applyBorder="1" applyAlignment="1">
      <alignment horizontal="center" vertical="center"/>
    </xf>
    <xf numFmtId="176" fontId="0" fillId="0" borderId="92"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0" fontId="11" fillId="34" borderId="94" xfId="0" applyFont="1" applyFill="1" applyBorder="1" applyAlignment="1">
      <alignment horizontal="center" vertical="center" wrapText="1"/>
    </xf>
    <xf numFmtId="0" fontId="17" fillId="34" borderId="87" xfId="0" applyFont="1" applyFill="1" applyBorder="1" applyAlignment="1">
      <alignment horizontal="center" vertical="center" wrapText="1"/>
    </xf>
    <xf numFmtId="176" fontId="0" fillId="0" borderId="95"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23" xfId="0"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89"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40"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96" xfId="0" applyFont="1" applyFill="1" applyBorder="1" applyAlignment="1">
      <alignment horizontal="center" vertical="center" textRotation="255"/>
    </xf>
    <xf numFmtId="0" fontId="17" fillId="34" borderId="97" xfId="0" applyFont="1" applyFill="1" applyBorder="1" applyAlignment="1">
      <alignment horizontal="center" vertical="center" wrapText="1"/>
    </xf>
    <xf numFmtId="0" fontId="17" fillId="34" borderId="68" xfId="0" applyFont="1" applyFill="1" applyBorder="1" applyAlignment="1">
      <alignment horizontal="center" vertical="center" wrapText="1"/>
    </xf>
    <xf numFmtId="0" fontId="17" fillId="34" borderId="98" xfId="0" applyFont="1" applyFill="1" applyBorder="1" applyAlignment="1">
      <alignment horizontal="center" vertical="center" wrapText="1"/>
    </xf>
    <xf numFmtId="176" fontId="0" fillId="0" borderId="68"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176" fontId="0" fillId="0" borderId="70" xfId="0" applyNumberFormat="1" applyFont="1" applyFill="1" applyBorder="1" applyAlignment="1">
      <alignment horizontal="center" vertical="center"/>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176" fontId="0" fillId="0" borderId="20" xfId="0" applyNumberFormat="1" applyFont="1" applyFill="1" applyBorder="1" applyAlignment="1">
      <alignment horizontal="center" vertical="center"/>
    </xf>
    <xf numFmtId="0" fontId="17" fillId="36" borderId="19"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20"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23" xfId="0"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0" fontId="17" fillId="34" borderId="80" xfId="0" applyFont="1" applyFill="1" applyBorder="1" applyAlignment="1">
      <alignment horizontal="center" vertical="center" wrapText="1"/>
    </xf>
    <xf numFmtId="0" fontId="17" fillId="34" borderId="80" xfId="0" applyFont="1" applyFill="1" applyBorder="1" applyAlignment="1">
      <alignment horizontal="center" vertical="center"/>
    </xf>
    <xf numFmtId="176" fontId="0" fillId="0" borderId="18" xfId="0" applyNumberFormat="1" applyFill="1" applyBorder="1" applyAlignment="1">
      <alignment horizontal="center" vertical="center" wrapText="1"/>
    </xf>
    <xf numFmtId="0" fontId="11" fillId="33" borderId="52" xfId="0" applyFont="1" applyFill="1" applyBorder="1" applyAlignment="1">
      <alignment horizontal="center" vertical="center"/>
    </xf>
    <xf numFmtId="0" fontId="11" fillId="36" borderId="45" xfId="0" applyFont="1" applyFill="1" applyBorder="1" applyAlignment="1">
      <alignment horizontal="center" vertical="center" textRotation="255"/>
    </xf>
    <xf numFmtId="0" fontId="11" fillId="36" borderId="0"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5" fillId="33" borderId="19"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0" fillId="0" borderId="19"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52" xfId="61" applyFont="1" applyFill="1" applyBorder="1" applyAlignment="1" applyProtection="1">
      <alignment horizontal="left" vertical="center" wrapText="1"/>
      <protection/>
    </xf>
    <xf numFmtId="0" fontId="0" fillId="0" borderId="50" xfId="61" applyFont="1" applyFill="1" applyBorder="1" applyAlignment="1" applyProtection="1">
      <alignment horizontal="left" vertical="center" wrapText="1"/>
      <protection/>
    </xf>
    <xf numFmtId="0" fontId="11" fillId="0" borderId="18" xfId="61" applyFont="1" applyFill="1" applyBorder="1" applyAlignment="1" applyProtection="1">
      <alignment horizontal="left" vertical="center" wrapText="1"/>
      <protection/>
    </xf>
    <xf numFmtId="0" fontId="11" fillId="0" borderId="52" xfId="61" applyFont="1" applyFill="1" applyBorder="1" applyAlignment="1" applyProtection="1">
      <alignment horizontal="left" vertical="center" wrapText="1"/>
      <protection/>
    </xf>
    <xf numFmtId="0" fontId="0" fillId="0" borderId="50" xfId="61" applyFont="1" applyFill="1" applyBorder="1" applyAlignment="1" applyProtection="1">
      <alignment horizontal="left" vertical="center" wrapText="1"/>
      <protection/>
    </xf>
    <xf numFmtId="0" fontId="7" fillId="33" borderId="71"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54" xfId="62" applyFont="1" applyFill="1" applyBorder="1" applyAlignment="1" applyProtection="1">
      <alignment horizontal="center" vertical="center" wrapText="1"/>
      <protection/>
    </xf>
    <xf numFmtId="0" fontId="11" fillId="34" borderId="50" xfId="61" applyFont="1" applyFill="1" applyBorder="1" applyAlignment="1" applyProtection="1">
      <alignment horizontal="center" vertical="center" wrapText="1"/>
      <protection/>
    </xf>
    <xf numFmtId="0" fontId="11" fillId="34" borderId="18" xfId="61" applyFont="1" applyFill="1" applyBorder="1" applyAlignment="1" applyProtection="1">
      <alignment horizontal="center" vertical="center" wrapText="1"/>
      <protection/>
    </xf>
    <xf numFmtId="0" fontId="11" fillId="34" borderId="20"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protection/>
    </xf>
    <xf numFmtId="0" fontId="11" fillId="34" borderId="19" xfId="61" applyFont="1" applyFill="1" applyBorder="1" applyAlignment="1" applyProtection="1">
      <alignment horizontal="center" vertical="top" wrapText="1"/>
      <protection/>
    </xf>
    <xf numFmtId="0" fontId="11" fillId="34" borderId="18" xfId="61" applyFont="1" applyFill="1" applyBorder="1" applyAlignment="1" applyProtection="1">
      <alignment horizontal="center" vertical="top" wrapText="1"/>
      <protection/>
    </xf>
    <xf numFmtId="0" fontId="11" fillId="34" borderId="20"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3" fontId="0" fillId="0" borderId="19" xfId="61" applyNumberFormat="1" applyFont="1" applyFill="1" applyBorder="1" applyAlignment="1" applyProtection="1">
      <alignment horizontal="center" vertical="center" wrapText="1"/>
      <protection/>
    </xf>
    <xf numFmtId="3" fontId="0" fillId="0" borderId="18" xfId="61" applyNumberFormat="1" applyFont="1" applyFill="1" applyBorder="1" applyAlignment="1" applyProtection="1">
      <alignment horizontal="center" vertical="center" wrapText="1"/>
      <protection/>
    </xf>
    <xf numFmtId="3" fontId="0" fillId="0" borderId="52" xfId="61" applyNumberFormat="1" applyFont="1" applyFill="1" applyBorder="1" applyAlignment="1" applyProtection="1">
      <alignment horizontal="center" vertical="center" wrapText="1"/>
      <protection/>
    </xf>
    <xf numFmtId="0" fontId="10" fillId="0" borderId="80" xfId="61" applyFont="1" applyFill="1" applyBorder="1" applyAlignment="1" applyProtection="1" quotePrefix="1">
      <alignment horizontal="center" vertical="center" wrapText="1"/>
      <protection/>
    </xf>
    <xf numFmtId="0" fontId="10" fillId="0" borderId="80" xfId="61" applyFont="1" applyFill="1" applyBorder="1" applyAlignment="1" applyProtection="1">
      <alignment horizontal="center" vertical="center" wrapText="1"/>
      <protection/>
    </xf>
    <xf numFmtId="0" fontId="10" fillId="0" borderId="84" xfId="61" applyFont="1" applyFill="1" applyBorder="1" applyAlignment="1" applyProtection="1">
      <alignment horizontal="center" vertical="center" wrapText="1"/>
      <protection/>
    </xf>
    <xf numFmtId="0" fontId="17" fillId="34" borderId="75"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0" fillId="0" borderId="50" xfId="61" applyFont="1" applyFill="1" applyBorder="1" applyAlignment="1" applyProtection="1">
      <alignment vertical="top" wrapText="1" shrinkToFit="1"/>
      <protection/>
    </xf>
    <xf numFmtId="0" fontId="10" fillId="0" borderId="18" xfId="61" applyFont="1" applyFill="1" applyBorder="1" applyAlignment="1" applyProtection="1">
      <alignment vertical="top" wrapText="1" shrinkToFit="1"/>
      <protection/>
    </xf>
    <xf numFmtId="0" fontId="10" fillId="0" borderId="52" xfId="61" applyFont="1" applyFill="1" applyBorder="1" applyAlignment="1" applyProtection="1">
      <alignment vertical="top" wrapText="1" shrinkToFit="1"/>
      <protection/>
    </xf>
    <xf numFmtId="0" fontId="0" fillId="0" borderId="59"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72" xfId="61" applyFont="1" applyFill="1" applyBorder="1" applyAlignment="1" applyProtection="1">
      <alignment vertical="top" wrapText="1"/>
      <protection/>
    </xf>
    <xf numFmtId="0" fontId="0" fillId="0" borderId="73" xfId="61" applyFont="1" applyFill="1" applyBorder="1" applyAlignment="1" applyProtection="1">
      <alignment vertical="top" wrapText="1"/>
      <protection/>
    </xf>
    <xf numFmtId="0" fontId="0" fillId="0" borderId="0" xfId="61" applyFont="1" applyFill="1" applyBorder="1" applyAlignment="1" applyProtection="1">
      <alignment vertical="top" wrapText="1"/>
      <protection/>
    </xf>
    <xf numFmtId="0" fontId="0" fillId="0" borderId="74" xfId="61" applyFont="1" applyFill="1" applyBorder="1" applyAlignment="1" applyProtection="1">
      <alignment vertical="top" wrapText="1"/>
      <protection/>
    </xf>
    <xf numFmtId="0" fontId="7" fillId="34" borderId="75"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51" xfId="62" applyFont="1" applyFill="1" applyBorder="1" applyAlignment="1" applyProtection="1">
      <alignment horizontal="center" vertical="center" shrinkToFit="1"/>
      <protection/>
    </xf>
    <xf numFmtId="0" fontId="21" fillId="0" borderId="50" xfId="61" applyFont="1" applyFill="1" applyBorder="1" applyAlignment="1" applyProtection="1">
      <alignment horizontal="left" vertical="center" wrapText="1" shrinkToFit="1"/>
      <protection/>
    </xf>
    <xf numFmtId="0" fontId="21" fillId="0" borderId="18" xfId="61" applyFont="1" applyFill="1" applyBorder="1" applyAlignment="1" applyProtection="1">
      <alignment horizontal="left" vertical="center" wrapText="1" shrinkToFit="1"/>
      <protection/>
    </xf>
    <xf numFmtId="0" fontId="21" fillId="0" borderId="20" xfId="61" applyFont="1" applyFill="1" applyBorder="1" applyAlignment="1" applyProtection="1">
      <alignment horizontal="left" vertical="center" wrapText="1" shrinkToFit="1"/>
      <protection/>
    </xf>
    <xf numFmtId="0" fontId="11" fillId="34"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ill="1" applyBorder="1" applyAlignment="1">
      <alignment horizontal="center" vertical="center" wrapText="1"/>
    </xf>
    <xf numFmtId="0" fontId="0" fillId="0" borderId="84" xfId="0" applyFont="1" applyFill="1" applyBorder="1" applyAlignment="1">
      <alignment horizontal="center" vertical="center"/>
    </xf>
    <xf numFmtId="0" fontId="18" fillId="34" borderId="75"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8" fillId="34" borderId="80" xfId="61" applyNumberFormat="1" applyFont="1" applyFill="1" applyBorder="1" applyAlignment="1" applyProtection="1">
      <alignment horizontal="center" vertical="center" wrapText="1"/>
      <protection/>
    </xf>
    <xf numFmtId="0" fontId="19" fillId="0" borderId="19" xfId="0" applyFont="1" applyFill="1" applyBorder="1" applyAlignment="1">
      <alignment vertical="center" wrapText="1"/>
    </xf>
    <xf numFmtId="0" fontId="19" fillId="0" borderId="18" xfId="0" applyFont="1" applyFill="1" applyBorder="1" applyAlignment="1">
      <alignment vertical="center" wrapText="1"/>
    </xf>
    <xf numFmtId="0" fontId="19" fillId="0" borderId="20" xfId="0" applyFont="1" applyFill="1" applyBorder="1" applyAlignment="1">
      <alignment vertical="center" wrapText="1"/>
    </xf>
    <xf numFmtId="0" fontId="8" fillId="34" borderId="80" xfId="61" applyFont="1" applyFill="1" applyBorder="1" applyAlignment="1" applyProtection="1">
      <alignment horizontal="center" vertical="center" wrapText="1"/>
      <protection/>
    </xf>
    <xf numFmtId="0" fontId="13" fillId="0" borderId="0" xfId="0" applyFont="1" applyAlignment="1">
      <alignment horizontal="right" vertical="center"/>
    </xf>
    <xf numFmtId="0" fontId="5" fillId="0" borderId="10" xfId="0" applyFont="1" applyBorder="1" applyAlignment="1">
      <alignment horizontal="center" vertical="center"/>
    </xf>
    <xf numFmtId="0" fontId="0" fillId="0" borderId="10" xfId="0" applyBorder="1" applyAlignment="1">
      <alignment vertical="center"/>
    </xf>
    <xf numFmtId="49" fontId="5" fillId="0" borderId="10" xfId="0" applyNumberFormat="1" applyFont="1" applyBorder="1" applyAlignment="1">
      <alignment horizontal="center" vertical="center"/>
    </xf>
    <xf numFmtId="0" fontId="6" fillId="33" borderId="99" xfId="62" applyFont="1" applyFill="1" applyBorder="1" applyAlignment="1" applyProtection="1">
      <alignment horizontal="center" vertical="center"/>
      <protection/>
    </xf>
    <xf numFmtId="0" fontId="0" fillId="0" borderId="100" xfId="0" applyBorder="1" applyAlignment="1">
      <alignment vertical="center"/>
    </xf>
    <xf numFmtId="0" fontId="6" fillId="36" borderId="100" xfId="0" applyFont="1" applyFill="1" applyBorder="1" applyAlignment="1">
      <alignment vertical="center"/>
    </xf>
    <xf numFmtId="0" fontId="0" fillId="0" borderId="101" xfId="0" applyBorder="1" applyAlignment="1">
      <alignment vertical="center"/>
    </xf>
    <xf numFmtId="0" fontId="7" fillId="34" borderId="78" xfId="62" applyFont="1" applyFill="1" applyBorder="1" applyAlignment="1" applyProtection="1">
      <alignment horizontal="center" vertical="center"/>
      <protection/>
    </xf>
    <xf numFmtId="0" fontId="7" fillId="34" borderId="73" xfId="62" applyFont="1" applyFill="1" applyBorder="1" applyAlignment="1" applyProtection="1">
      <alignment horizontal="center" vertical="center"/>
      <protection/>
    </xf>
    <xf numFmtId="0" fontId="10" fillId="0" borderId="67" xfId="61" applyFont="1" applyFill="1" applyBorder="1" applyAlignment="1" applyProtection="1">
      <alignment horizontal="left" vertical="center" wrapText="1" shrinkToFit="1"/>
      <protection/>
    </xf>
    <xf numFmtId="0" fontId="10" fillId="0" borderId="68" xfId="61" applyFont="1" applyFill="1" applyBorder="1" applyAlignment="1" applyProtection="1">
      <alignment horizontal="left" vertical="center" wrapText="1" shrinkToFit="1"/>
      <protection/>
    </xf>
    <xf numFmtId="0" fontId="10" fillId="0" borderId="98" xfId="61" applyFont="1" applyFill="1" applyBorder="1" applyAlignment="1" applyProtection="1">
      <alignment horizontal="left" vertical="center" wrapText="1" shrinkToFit="1"/>
      <protection/>
    </xf>
    <xf numFmtId="0" fontId="11" fillId="34" borderId="102" xfId="0" applyFont="1" applyFill="1" applyBorder="1" applyAlignment="1">
      <alignment horizontal="center" vertical="center"/>
    </xf>
    <xf numFmtId="0" fontId="0" fillId="0" borderId="102" xfId="0" applyFont="1" applyFill="1" applyBorder="1" applyAlignment="1">
      <alignment horizontal="center" vertical="center"/>
    </xf>
    <xf numFmtId="0" fontId="11" fillId="34" borderId="103" xfId="0" applyFont="1" applyFill="1" applyBorder="1" applyAlignment="1">
      <alignment horizontal="center" vertical="center"/>
    </xf>
    <xf numFmtId="0" fontId="10" fillId="0" borderId="50" xfId="61" applyFont="1" applyFill="1" applyBorder="1" applyAlignment="1" applyProtection="1">
      <alignment vertical="center" wrapText="1" shrinkToFit="1"/>
      <protection/>
    </xf>
    <xf numFmtId="0" fontId="10" fillId="0" borderId="18" xfId="61" applyFont="1" applyFill="1" applyBorder="1" applyAlignment="1" applyProtection="1">
      <alignment vertical="center" wrapText="1" shrinkToFit="1"/>
      <protection/>
    </xf>
    <xf numFmtId="0" fontId="10" fillId="0" borderId="52" xfId="61" applyFont="1" applyFill="1" applyBorder="1" applyAlignment="1" applyProtection="1">
      <alignment vertical="center" wrapText="1" shrinkToFit="1"/>
      <protection/>
    </xf>
    <xf numFmtId="0" fontId="0" fillId="0" borderId="72"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49" fontId="23" fillId="0" borderId="10"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76</xdr:row>
      <xdr:rowOff>2514600</xdr:rowOff>
    </xdr:from>
    <xdr:to>
      <xdr:col>22</xdr:col>
      <xdr:colOff>38100</xdr:colOff>
      <xdr:row>76</xdr:row>
      <xdr:rowOff>3162300</xdr:rowOff>
    </xdr:to>
    <xdr:sp>
      <xdr:nvSpPr>
        <xdr:cNvPr id="1" name="テキスト ボックス 4"/>
        <xdr:cNvSpPr txBox="1">
          <a:spLocks noChangeArrowheads="1"/>
        </xdr:cNvSpPr>
      </xdr:nvSpPr>
      <xdr:spPr>
        <a:xfrm>
          <a:off x="2609850" y="37242750"/>
          <a:ext cx="161925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青森県　　　　　　　　　　　　　２３４．３百万円</a:t>
          </a:r>
        </a:p>
      </xdr:txBody>
    </xdr:sp>
    <xdr:clientData/>
  </xdr:twoCellAnchor>
  <xdr:twoCellAnchor>
    <xdr:from>
      <xdr:col>14</xdr:col>
      <xdr:colOff>76200</xdr:colOff>
      <xdr:row>76</xdr:row>
      <xdr:rowOff>1790700</xdr:rowOff>
    </xdr:from>
    <xdr:to>
      <xdr:col>21</xdr:col>
      <xdr:colOff>133350</xdr:colOff>
      <xdr:row>76</xdr:row>
      <xdr:rowOff>2933700</xdr:rowOff>
    </xdr:to>
    <xdr:sp>
      <xdr:nvSpPr>
        <xdr:cNvPr id="2" name="テキスト ボックス 5"/>
        <xdr:cNvSpPr txBox="1">
          <a:spLocks noChangeArrowheads="1"/>
        </xdr:cNvSpPr>
      </xdr:nvSpPr>
      <xdr:spPr>
        <a:xfrm>
          <a:off x="2743200" y="36518850"/>
          <a:ext cx="1390650" cy="11430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161925</xdr:colOff>
      <xdr:row>76</xdr:row>
      <xdr:rowOff>1676400</xdr:rowOff>
    </xdr:from>
    <xdr:to>
      <xdr:col>44</xdr:col>
      <xdr:colOff>142875</xdr:colOff>
      <xdr:row>76</xdr:row>
      <xdr:rowOff>3048000</xdr:rowOff>
    </xdr:to>
    <xdr:sp>
      <xdr:nvSpPr>
        <xdr:cNvPr id="3" name="テキスト ボックス 6"/>
        <xdr:cNvSpPr txBox="1">
          <a:spLocks noChangeArrowheads="1"/>
        </xdr:cNvSpPr>
      </xdr:nvSpPr>
      <xdr:spPr>
        <a:xfrm>
          <a:off x="6638925" y="36404550"/>
          <a:ext cx="1885950" cy="13716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95250</xdr:colOff>
      <xdr:row>76</xdr:row>
      <xdr:rowOff>1971675</xdr:rowOff>
    </xdr:from>
    <xdr:to>
      <xdr:col>28</xdr:col>
      <xdr:colOff>95250</xdr:colOff>
      <xdr:row>80</xdr:row>
      <xdr:rowOff>647700</xdr:rowOff>
    </xdr:to>
    <xdr:sp>
      <xdr:nvSpPr>
        <xdr:cNvPr id="4" name="直線コネクタ 7"/>
        <xdr:cNvSpPr>
          <a:spLocks/>
        </xdr:cNvSpPr>
      </xdr:nvSpPr>
      <xdr:spPr>
        <a:xfrm>
          <a:off x="5429250" y="36699825"/>
          <a:ext cx="0" cy="4972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76</xdr:row>
      <xdr:rowOff>1905000</xdr:rowOff>
    </xdr:from>
    <xdr:to>
      <xdr:col>28</xdr:col>
      <xdr:colOff>85725</xdr:colOff>
      <xdr:row>76</xdr:row>
      <xdr:rowOff>2286000</xdr:rowOff>
    </xdr:to>
    <xdr:sp>
      <xdr:nvSpPr>
        <xdr:cNvPr id="5" name="直線コネクタ 8"/>
        <xdr:cNvSpPr>
          <a:spLocks/>
        </xdr:cNvSpPr>
      </xdr:nvSpPr>
      <xdr:spPr>
        <a:xfrm flipH="1">
          <a:off x="4200525" y="36633150"/>
          <a:ext cx="121920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76</xdr:row>
      <xdr:rowOff>1905000</xdr:rowOff>
    </xdr:from>
    <xdr:to>
      <xdr:col>37</xdr:col>
      <xdr:colOff>38100</xdr:colOff>
      <xdr:row>76</xdr:row>
      <xdr:rowOff>2286000</xdr:rowOff>
    </xdr:to>
    <xdr:sp>
      <xdr:nvSpPr>
        <xdr:cNvPr id="6" name="直線コネクタ 9"/>
        <xdr:cNvSpPr>
          <a:spLocks/>
        </xdr:cNvSpPr>
      </xdr:nvSpPr>
      <xdr:spPr>
        <a:xfrm flipH="1" flipV="1">
          <a:off x="5410200" y="36633150"/>
          <a:ext cx="167640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76</xdr:row>
      <xdr:rowOff>3286125</xdr:rowOff>
    </xdr:from>
    <xdr:to>
      <xdr:col>23</xdr:col>
      <xdr:colOff>171450</xdr:colOff>
      <xdr:row>77</xdr:row>
      <xdr:rowOff>485775</xdr:rowOff>
    </xdr:to>
    <xdr:sp>
      <xdr:nvSpPr>
        <xdr:cNvPr id="7" name="大かっこ 10"/>
        <xdr:cNvSpPr>
          <a:spLocks/>
        </xdr:cNvSpPr>
      </xdr:nvSpPr>
      <xdr:spPr>
        <a:xfrm>
          <a:off x="2133600" y="38014275"/>
          <a:ext cx="2419350" cy="80962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76</xdr:row>
      <xdr:rowOff>3314700</xdr:rowOff>
    </xdr:from>
    <xdr:to>
      <xdr:col>23</xdr:col>
      <xdr:colOff>47625</xdr:colOff>
      <xdr:row>77</xdr:row>
      <xdr:rowOff>495300</xdr:rowOff>
    </xdr:to>
    <xdr:sp>
      <xdr:nvSpPr>
        <xdr:cNvPr id="8" name="テキスト ボックス 11"/>
        <xdr:cNvSpPr txBox="1">
          <a:spLocks noChangeArrowheads="1"/>
        </xdr:cNvSpPr>
      </xdr:nvSpPr>
      <xdr:spPr>
        <a:xfrm>
          <a:off x="2295525" y="38042850"/>
          <a:ext cx="2133600" cy="79057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青森・岩手県境事案（青森県側）における青森県が実施する行政代執行での廃棄物の撤去・運搬等を実施。</a:t>
          </a:r>
        </a:p>
      </xdr:txBody>
    </xdr:sp>
    <xdr:clientData/>
  </xdr:twoCellAnchor>
  <xdr:twoCellAnchor>
    <xdr:from>
      <xdr:col>32</xdr:col>
      <xdr:colOff>123825</xdr:colOff>
      <xdr:row>76</xdr:row>
      <xdr:rowOff>3162300</xdr:rowOff>
    </xdr:from>
    <xdr:to>
      <xdr:col>45</xdr:col>
      <xdr:colOff>9525</xdr:colOff>
      <xdr:row>77</xdr:row>
      <xdr:rowOff>419100</xdr:rowOff>
    </xdr:to>
    <xdr:sp>
      <xdr:nvSpPr>
        <xdr:cNvPr id="9" name="大かっこ 12"/>
        <xdr:cNvSpPr>
          <a:spLocks/>
        </xdr:cNvSpPr>
      </xdr:nvSpPr>
      <xdr:spPr>
        <a:xfrm>
          <a:off x="6219825" y="37890450"/>
          <a:ext cx="2362200" cy="8667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77</xdr:row>
      <xdr:rowOff>561975</xdr:rowOff>
    </xdr:from>
    <xdr:to>
      <xdr:col>22</xdr:col>
      <xdr:colOff>38100</xdr:colOff>
      <xdr:row>78</xdr:row>
      <xdr:rowOff>523875</xdr:rowOff>
    </xdr:to>
    <xdr:sp>
      <xdr:nvSpPr>
        <xdr:cNvPr id="10" name="テキスト ボックス 13"/>
        <xdr:cNvSpPr txBox="1">
          <a:spLocks noChangeArrowheads="1"/>
        </xdr:cNvSpPr>
      </xdr:nvSpPr>
      <xdr:spPr>
        <a:xfrm>
          <a:off x="2524125" y="38900100"/>
          <a:ext cx="1704975" cy="8858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180975</xdr:colOff>
      <xdr:row>77</xdr:row>
      <xdr:rowOff>495300</xdr:rowOff>
    </xdr:from>
    <xdr:to>
      <xdr:col>17</xdr:col>
      <xdr:colOff>180975</xdr:colOff>
      <xdr:row>77</xdr:row>
      <xdr:rowOff>876300</xdr:rowOff>
    </xdr:to>
    <xdr:sp>
      <xdr:nvSpPr>
        <xdr:cNvPr id="11" name="直線コネクタ 14"/>
        <xdr:cNvSpPr>
          <a:spLocks/>
        </xdr:cNvSpPr>
      </xdr:nvSpPr>
      <xdr:spPr>
        <a:xfrm flipH="1">
          <a:off x="3419475" y="38833425"/>
          <a:ext cx="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77</xdr:row>
      <xdr:rowOff>495300</xdr:rowOff>
    </xdr:from>
    <xdr:to>
      <xdr:col>39</xdr:col>
      <xdr:colOff>47625</xdr:colOff>
      <xdr:row>78</xdr:row>
      <xdr:rowOff>495300</xdr:rowOff>
    </xdr:to>
    <xdr:sp>
      <xdr:nvSpPr>
        <xdr:cNvPr id="12" name="テキスト ボックス 15"/>
        <xdr:cNvSpPr txBox="1">
          <a:spLocks noChangeArrowheads="1"/>
        </xdr:cNvSpPr>
      </xdr:nvSpPr>
      <xdr:spPr>
        <a:xfrm>
          <a:off x="5762625" y="38833425"/>
          <a:ext cx="1714500" cy="9239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142875</xdr:colOff>
      <xdr:row>77</xdr:row>
      <xdr:rowOff>581025</xdr:rowOff>
    </xdr:from>
    <xdr:to>
      <xdr:col>37</xdr:col>
      <xdr:colOff>95250</xdr:colOff>
      <xdr:row>77</xdr:row>
      <xdr:rowOff>800100</xdr:rowOff>
    </xdr:to>
    <xdr:sp>
      <xdr:nvSpPr>
        <xdr:cNvPr id="13" name="直線コネクタ 16"/>
        <xdr:cNvSpPr>
          <a:spLocks/>
        </xdr:cNvSpPr>
      </xdr:nvSpPr>
      <xdr:spPr>
        <a:xfrm flipH="1">
          <a:off x="6810375" y="38919150"/>
          <a:ext cx="333375" cy="2190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77</xdr:row>
      <xdr:rowOff>581025</xdr:rowOff>
    </xdr:from>
    <xdr:to>
      <xdr:col>45</xdr:col>
      <xdr:colOff>38100</xdr:colOff>
      <xdr:row>78</xdr:row>
      <xdr:rowOff>114300</xdr:rowOff>
    </xdr:to>
    <xdr:sp>
      <xdr:nvSpPr>
        <xdr:cNvPr id="14" name="直線コネクタ 17"/>
        <xdr:cNvSpPr>
          <a:spLocks/>
        </xdr:cNvSpPr>
      </xdr:nvSpPr>
      <xdr:spPr>
        <a:xfrm>
          <a:off x="7886700" y="38919150"/>
          <a:ext cx="723900" cy="457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78</xdr:row>
      <xdr:rowOff>914400</xdr:rowOff>
    </xdr:from>
    <xdr:to>
      <xdr:col>21</xdr:col>
      <xdr:colOff>152400</xdr:colOff>
      <xdr:row>80</xdr:row>
      <xdr:rowOff>304800</xdr:rowOff>
    </xdr:to>
    <xdr:sp>
      <xdr:nvSpPr>
        <xdr:cNvPr id="15" name="テキスト ボックス 18"/>
        <xdr:cNvSpPr txBox="1">
          <a:spLocks noChangeArrowheads="1"/>
        </xdr:cNvSpPr>
      </xdr:nvSpPr>
      <xdr:spPr>
        <a:xfrm>
          <a:off x="2657475" y="40176450"/>
          <a:ext cx="1495425" cy="115252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青森・岩手県境事案（青森県側）における青森県が実施する行政代執行での廃棄物の撤去・運搬等を実施。</a:t>
          </a:r>
        </a:p>
      </xdr:txBody>
    </xdr:sp>
    <xdr:clientData/>
  </xdr:twoCellAnchor>
  <xdr:twoCellAnchor>
    <xdr:from>
      <xdr:col>13</xdr:col>
      <xdr:colOff>133350</xdr:colOff>
      <xdr:row>78</xdr:row>
      <xdr:rowOff>904875</xdr:rowOff>
    </xdr:from>
    <xdr:to>
      <xdr:col>22</xdr:col>
      <xdr:colOff>38100</xdr:colOff>
      <xdr:row>80</xdr:row>
      <xdr:rowOff>200025</xdr:rowOff>
    </xdr:to>
    <xdr:sp>
      <xdr:nvSpPr>
        <xdr:cNvPr id="16" name="大かっこ 19"/>
        <xdr:cNvSpPr>
          <a:spLocks/>
        </xdr:cNvSpPr>
      </xdr:nvSpPr>
      <xdr:spPr>
        <a:xfrm>
          <a:off x="2609850" y="40166925"/>
          <a:ext cx="1619250" cy="10572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78</xdr:row>
      <xdr:rowOff>238125</xdr:rowOff>
    </xdr:from>
    <xdr:to>
      <xdr:col>21</xdr:col>
      <xdr:colOff>180975</xdr:colOff>
      <xdr:row>78</xdr:row>
      <xdr:rowOff>838200</xdr:rowOff>
    </xdr:to>
    <xdr:sp>
      <xdr:nvSpPr>
        <xdr:cNvPr id="17" name="テキスト ボックス 20"/>
        <xdr:cNvSpPr txBox="1">
          <a:spLocks noChangeArrowheads="1"/>
        </xdr:cNvSpPr>
      </xdr:nvSpPr>
      <xdr:spPr>
        <a:xfrm>
          <a:off x="2609850" y="39500175"/>
          <a:ext cx="15716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．民間企業　　　　　　　　　　</a:t>
          </a:r>
          <a:r>
            <a:rPr lang="en-US" cap="none" sz="1200" b="0" i="0" u="none" baseline="0">
              <a:solidFill>
                <a:srgbClr val="000000"/>
              </a:solidFill>
              <a:latin typeface="ＭＳ Ｐゴシック"/>
              <a:ea typeface="ＭＳ Ｐゴシック"/>
              <a:cs typeface="ＭＳ Ｐゴシック"/>
            </a:rPr>
            <a:t>２３４．３</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180975</xdr:colOff>
      <xdr:row>78</xdr:row>
      <xdr:rowOff>838200</xdr:rowOff>
    </xdr:from>
    <xdr:to>
      <xdr:col>38</xdr:col>
      <xdr:colOff>123825</xdr:colOff>
      <xdr:row>80</xdr:row>
      <xdr:rowOff>209550</xdr:rowOff>
    </xdr:to>
    <xdr:sp>
      <xdr:nvSpPr>
        <xdr:cNvPr id="18" name="大かっこ 21"/>
        <xdr:cNvSpPr>
          <a:spLocks/>
        </xdr:cNvSpPr>
      </xdr:nvSpPr>
      <xdr:spPr>
        <a:xfrm>
          <a:off x="5705475" y="40100250"/>
          <a:ext cx="1657350" cy="113347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78</xdr:row>
      <xdr:rowOff>161925</xdr:rowOff>
    </xdr:from>
    <xdr:to>
      <xdr:col>38</xdr:col>
      <xdr:colOff>76200</xdr:colOff>
      <xdr:row>78</xdr:row>
      <xdr:rowOff>800100</xdr:rowOff>
    </xdr:to>
    <xdr:sp>
      <xdr:nvSpPr>
        <xdr:cNvPr id="19" name="テキスト ボックス 22"/>
        <xdr:cNvSpPr txBox="1">
          <a:spLocks noChangeArrowheads="1"/>
        </xdr:cNvSpPr>
      </xdr:nvSpPr>
      <xdr:spPr>
        <a:xfrm>
          <a:off x="5762625" y="39423975"/>
          <a:ext cx="15525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．民間企業　　　　　　　　　　　２．２百万円</a:t>
          </a:r>
        </a:p>
      </xdr:txBody>
    </xdr:sp>
    <xdr:clientData/>
  </xdr:twoCellAnchor>
  <xdr:twoCellAnchor>
    <xdr:from>
      <xdr:col>40</xdr:col>
      <xdr:colOff>133350</xdr:colOff>
      <xdr:row>78</xdr:row>
      <xdr:rowOff>876300</xdr:rowOff>
    </xdr:from>
    <xdr:to>
      <xdr:col>49</xdr:col>
      <xdr:colOff>95250</xdr:colOff>
      <xdr:row>80</xdr:row>
      <xdr:rowOff>228600</xdr:rowOff>
    </xdr:to>
    <xdr:sp>
      <xdr:nvSpPr>
        <xdr:cNvPr id="20" name="大かっこ 23"/>
        <xdr:cNvSpPr>
          <a:spLocks/>
        </xdr:cNvSpPr>
      </xdr:nvSpPr>
      <xdr:spPr>
        <a:xfrm>
          <a:off x="7753350" y="40138350"/>
          <a:ext cx="1676400" cy="111442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78</xdr:row>
      <xdr:rowOff>152400</xdr:rowOff>
    </xdr:from>
    <xdr:to>
      <xdr:col>49</xdr:col>
      <xdr:colOff>76200</xdr:colOff>
      <xdr:row>78</xdr:row>
      <xdr:rowOff>781050</xdr:rowOff>
    </xdr:to>
    <xdr:sp>
      <xdr:nvSpPr>
        <xdr:cNvPr id="21" name="テキスト ボックス 24"/>
        <xdr:cNvSpPr txBox="1">
          <a:spLocks noChangeArrowheads="1"/>
        </xdr:cNvSpPr>
      </xdr:nvSpPr>
      <xdr:spPr>
        <a:xfrm>
          <a:off x="7820025" y="39414450"/>
          <a:ext cx="1590675"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　　　　　　　　　　　　　０</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11</xdr:col>
      <xdr:colOff>161925</xdr:colOff>
      <xdr:row>80</xdr:row>
      <xdr:rowOff>95250</xdr:rowOff>
    </xdr:from>
    <xdr:to>
      <xdr:col>49</xdr:col>
      <xdr:colOff>104775</xdr:colOff>
      <xdr:row>84</xdr:row>
      <xdr:rowOff>1066800</xdr:rowOff>
    </xdr:to>
    <xdr:grpSp>
      <xdr:nvGrpSpPr>
        <xdr:cNvPr id="22" name="グループ化 64"/>
        <xdr:cNvGrpSpPr>
          <a:grpSpLocks/>
        </xdr:cNvGrpSpPr>
      </xdr:nvGrpSpPr>
      <xdr:grpSpPr>
        <a:xfrm>
          <a:off x="2257425" y="41119425"/>
          <a:ext cx="7181850" cy="4953000"/>
          <a:chOff x="2152650" y="20956770"/>
          <a:chExt cx="7181850" cy="4929618"/>
        </a:xfrm>
        <a:solidFill>
          <a:srgbClr val="FFFFFF"/>
        </a:solidFill>
      </xdr:grpSpPr>
      <xdr:sp>
        <xdr:nvSpPr>
          <xdr:cNvPr id="23" name="テキスト ボックス 26"/>
          <xdr:cNvSpPr txBox="1">
            <a:spLocks noChangeArrowheads="1"/>
          </xdr:cNvSpPr>
        </xdr:nvSpPr>
        <xdr:spPr>
          <a:xfrm>
            <a:off x="2504561" y="21639522"/>
            <a:ext cx="1590780" cy="66303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岩手県　　　　　　　　　　　　　５１．０百万円</a:t>
            </a:r>
          </a:p>
        </xdr:txBody>
      </xdr:sp>
      <xdr:sp>
        <xdr:nvSpPr>
          <xdr:cNvPr id="24" name="テキスト ボックス 27"/>
          <xdr:cNvSpPr txBox="1">
            <a:spLocks noChangeArrowheads="1"/>
          </xdr:cNvSpPr>
        </xdr:nvSpPr>
        <xdr:spPr>
          <a:xfrm>
            <a:off x="2676925" y="20956770"/>
            <a:ext cx="1371733" cy="1080819"/>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p>
        </xdr:txBody>
      </xdr:sp>
      <xdr:sp>
        <xdr:nvSpPr>
          <xdr:cNvPr id="25" name="大かっこ 28"/>
          <xdr:cNvSpPr>
            <a:spLocks/>
          </xdr:cNvSpPr>
        </xdr:nvSpPr>
        <xdr:spPr>
          <a:xfrm>
            <a:off x="2152650" y="22397451"/>
            <a:ext cx="2418488" cy="834338"/>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テキスト ボックス 29"/>
          <xdr:cNvSpPr txBox="1">
            <a:spLocks noChangeArrowheads="1"/>
          </xdr:cNvSpPr>
        </xdr:nvSpPr>
        <xdr:spPr>
          <a:xfrm>
            <a:off x="2639220" y="24577574"/>
            <a:ext cx="1343006" cy="1308814"/>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青森・岩手県境事案（岩手県側）における岩手県が実施する行政代執行での廃棄物の撤去・運搬等を実施。</a:t>
            </a:r>
          </a:p>
        </xdr:txBody>
      </xdr:sp>
      <xdr:grpSp>
        <xdr:nvGrpSpPr>
          <xdr:cNvPr id="27" name="グループ化 66"/>
          <xdr:cNvGrpSpPr>
            <a:grpSpLocks/>
          </xdr:cNvGrpSpPr>
        </xdr:nvGrpSpPr>
        <xdr:grpSpPr>
          <a:xfrm>
            <a:off x="2459674" y="23306965"/>
            <a:ext cx="1669780" cy="2565866"/>
            <a:chOff x="2456647" y="19854003"/>
            <a:chExt cx="1672268" cy="2575933"/>
          </a:xfrm>
          <a:solidFill>
            <a:srgbClr val="FFFFFF"/>
          </a:solidFill>
        </xdr:grpSpPr>
        <xdr:sp>
          <xdr:nvSpPr>
            <xdr:cNvPr id="28" name="テキスト ボックス 47"/>
            <xdr:cNvSpPr txBox="1">
              <a:spLocks noChangeArrowheads="1"/>
            </xdr:cNvSpPr>
          </xdr:nvSpPr>
          <xdr:spPr>
            <a:xfrm>
              <a:off x="2456647" y="19855291"/>
              <a:ext cx="1975367" cy="960823"/>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sp>
          <xdr:nvSpPr>
            <xdr:cNvPr id="29" name="大かっこ 48"/>
            <xdr:cNvSpPr>
              <a:spLocks/>
            </xdr:cNvSpPr>
          </xdr:nvSpPr>
          <xdr:spPr>
            <a:xfrm>
              <a:off x="2456647" y="21082723"/>
              <a:ext cx="1641331" cy="1360737"/>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0" name="テキスト ボックス 49"/>
            <xdr:cNvSpPr txBox="1">
              <a:spLocks noChangeArrowheads="1"/>
            </xdr:cNvSpPr>
          </xdr:nvSpPr>
          <xdr:spPr>
            <a:xfrm>
              <a:off x="2456647" y="20464499"/>
              <a:ext cx="1612902" cy="55189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民間企業　　　　　　　　　　５１．０百万円</a:t>
              </a:r>
            </a:p>
          </xdr:txBody>
        </xdr:sp>
        <xdr:sp>
          <xdr:nvSpPr>
            <xdr:cNvPr id="31" name="直線コネクタ 50"/>
            <xdr:cNvSpPr>
              <a:spLocks/>
            </xdr:cNvSpPr>
          </xdr:nvSpPr>
          <xdr:spPr>
            <a:xfrm flipH="1">
              <a:off x="3265189" y="19988595"/>
              <a:ext cx="0" cy="22861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2" name="テキスト ボックス 31"/>
          <xdr:cNvSpPr txBox="1">
            <a:spLocks noChangeArrowheads="1"/>
          </xdr:cNvSpPr>
        </xdr:nvSpPr>
        <xdr:spPr>
          <a:xfrm>
            <a:off x="2285514" y="22417169"/>
            <a:ext cx="2124032" cy="103275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青森・岩手県境事案（岩手県側）における岩手県が実施する行政代執行での廃棄物の撤去・運搬等を実施。</a:t>
            </a:r>
          </a:p>
        </xdr:txBody>
      </xdr:sp>
      <xdr:sp>
        <xdr:nvSpPr>
          <xdr:cNvPr id="33" name="直線コネクタ 32"/>
          <xdr:cNvSpPr>
            <a:spLocks/>
          </xdr:cNvSpPr>
        </xdr:nvSpPr>
        <xdr:spPr>
          <a:xfrm flipH="1" flipV="1">
            <a:off x="3714702" y="21496563"/>
            <a:ext cx="3734562" cy="9859"/>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テキスト ボックス 33"/>
          <xdr:cNvSpPr txBox="1">
            <a:spLocks noChangeArrowheads="1"/>
          </xdr:cNvSpPr>
        </xdr:nvSpPr>
        <xdr:spPr>
          <a:xfrm>
            <a:off x="6962694" y="21658008"/>
            <a:ext cx="1610530" cy="66303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秋田県　　　　　　　　　　　　　２．６百万円</a:t>
            </a:r>
          </a:p>
        </xdr:txBody>
      </xdr:sp>
      <xdr:sp>
        <xdr:nvSpPr>
          <xdr:cNvPr id="35" name="大かっこ 34"/>
          <xdr:cNvSpPr>
            <a:spLocks/>
          </xdr:cNvSpPr>
        </xdr:nvSpPr>
        <xdr:spPr>
          <a:xfrm>
            <a:off x="6591033" y="22378965"/>
            <a:ext cx="2429261" cy="749302"/>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6" name="テキスト ボックス 35"/>
          <xdr:cNvSpPr txBox="1">
            <a:spLocks noChangeArrowheads="1"/>
          </xdr:cNvSpPr>
        </xdr:nvSpPr>
        <xdr:spPr>
          <a:xfrm>
            <a:off x="5781280" y="24635497"/>
            <a:ext cx="1267597" cy="1204059"/>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秋田県能代事案における秋田県が実施する行政代執行での水処理施設運営等を実施。</a:t>
            </a:r>
          </a:p>
        </xdr:txBody>
      </xdr:sp>
      <xdr:grpSp>
        <xdr:nvGrpSpPr>
          <xdr:cNvPr id="37" name="グループ化 97"/>
          <xdr:cNvGrpSpPr>
            <a:grpSpLocks/>
          </xdr:cNvGrpSpPr>
        </xdr:nvGrpSpPr>
        <xdr:grpSpPr>
          <a:xfrm>
            <a:off x="5608915" y="23326684"/>
            <a:ext cx="3725585" cy="2514105"/>
            <a:chOff x="1160139" y="19958404"/>
            <a:chExt cx="3717075" cy="2530636"/>
          </a:xfrm>
          <a:solidFill>
            <a:srgbClr val="FFFFFF"/>
          </a:solidFill>
        </xdr:grpSpPr>
        <xdr:sp>
          <xdr:nvSpPr>
            <xdr:cNvPr id="38" name="テキスト ボックス 39"/>
            <xdr:cNvSpPr txBox="1">
              <a:spLocks noChangeArrowheads="1"/>
            </xdr:cNvSpPr>
          </xdr:nvSpPr>
          <xdr:spPr>
            <a:xfrm>
              <a:off x="1161068" y="19958404"/>
              <a:ext cx="1825084" cy="92558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sp>
          <xdr:nvSpPr>
            <xdr:cNvPr id="39" name="大かっこ 40"/>
            <xdr:cNvSpPr>
              <a:spLocks/>
            </xdr:cNvSpPr>
          </xdr:nvSpPr>
          <xdr:spPr>
            <a:xfrm>
              <a:off x="1170361" y="21189558"/>
              <a:ext cx="1615998" cy="1259624"/>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0" name="テキスト ボックス 41"/>
            <xdr:cNvSpPr txBox="1">
              <a:spLocks noChangeArrowheads="1"/>
            </xdr:cNvSpPr>
          </xdr:nvSpPr>
          <xdr:spPr>
            <a:xfrm>
              <a:off x="1208461" y="20578410"/>
              <a:ext cx="1577898" cy="54408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民間企業　　　　　　　　　　２．６百万円</a:t>
              </a:r>
            </a:p>
          </xdr:txBody>
        </xdr:sp>
        <xdr:sp>
          <xdr:nvSpPr>
            <xdr:cNvPr id="41" name="直線コネクタ 42"/>
            <xdr:cNvSpPr>
              <a:spLocks/>
            </xdr:cNvSpPr>
          </xdr:nvSpPr>
          <xdr:spPr>
            <a:xfrm flipH="1">
              <a:off x="2235303" y="20015343"/>
              <a:ext cx="332678" cy="20055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大かっこ 43"/>
            <xdr:cNvSpPr>
              <a:spLocks/>
            </xdr:cNvSpPr>
          </xdr:nvSpPr>
          <xdr:spPr>
            <a:xfrm>
              <a:off x="3242630" y="21189558"/>
              <a:ext cx="1615998" cy="1297584"/>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3" name="テキスト ボックス 44"/>
            <xdr:cNvSpPr txBox="1">
              <a:spLocks noChangeArrowheads="1"/>
            </xdr:cNvSpPr>
          </xdr:nvSpPr>
          <xdr:spPr>
            <a:xfrm>
              <a:off x="3318830" y="20587900"/>
              <a:ext cx="1558384" cy="54408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　　　　　　　　　　　　　０．００５百万円</a:t>
              </a:r>
            </a:p>
          </xdr:txBody>
        </xdr:sp>
        <xdr:sp>
          <xdr:nvSpPr>
            <xdr:cNvPr id="44" name="テキスト ボックス 45"/>
            <xdr:cNvSpPr txBox="1">
              <a:spLocks noChangeArrowheads="1"/>
            </xdr:cNvSpPr>
          </xdr:nvSpPr>
          <xdr:spPr>
            <a:xfrm>
              <a:off x="3384808" y="21304070"/>
              <a:ext cx="1359520" cy="1145113"/>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秋田県能代事案における秋田県</a:t>
              </a:r>
              <a:r>
                <a:rPr lang="en-US" cap="none" sz="1000" b="0" i="0" u="none" baseline="0">
                  <a:solidFill>
                    <a:srgbClr val="000000"/>
                  </a:solidFill>
                  <a:latin typeface="ＭＳ Ｐゴシック"/>
                  <a:ea typeface="ＭＳ Ｐゴシック"/>
                  <a:cs typeface="ＭＳ Ｐゴシック"/>
                </a:rPr>
                <a:t>が実施する行政代執行での職員旅費、庁費等</a:t>
              </a:r>
              <a:r>
                <a:rPr lang="en-US" cap="none" sz="1200" b="0" i="0" u="none" baseline="0">
                  <a:solidFill>
                    <a:srgbClr val="000000"/>
                  </a:solidFill>
                  <a:latin typeface="ＭＳ Ｐゴシック"/>
                  <a:ea typeface="ＭＳ Ｐゴシック"/>
                  <a:cs typeface="ＭＳ Ｐゴシック"/>
                </a:rPr>
                <a:t>。</a:t>
              </a:r>
            </a:p>
          </xdr:txBody>
        </xdr:sp>
        <xdr:sp>
          <xdr:nvSpPr>
            <xdr:cNvPr id="45" name="直線コネクタ 46"/>
            <xdr:cNvSpPr>
              <a:spLocks/>
            </xdr:cNvSpPr>
          </xdr:nvSpPr>
          <xdr:spPr>
            <a:xfrm>
              <a:off x="3328123" y="20015343"/>
              <a:ext cx="732264" cy="45804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6" name="テキスト ボックス 37"/>
          <xdr:cNvSpPr txBox="1">
            <a:spLocks noChangeArrowheads="1"/>
          </xdr:cNvSpPr>
        </xdr:nvSpPr>
        <xdr:spPr>
          <a:xfrm>
            <a:off x="6743648" y="22350619"/>
            <a:ext cx="2124032" cy="100441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秋田県能代事案における秋田県が実施する行政代執行での水処理施設運営等を実施。</a:t>
            </a:r>
          </a:p>
        </xdr:txBody>
      </xdr:sp>
      <xdr:sp>
        <xdr:nvSpPr>
          <xdr:cNvPr id="47" name="テキスト ボックス 38"/>
          <xdr:cNvSpPr txBox="1">
            <a:spLocks noChangeArrowheads="1"/>
          </xdr:cNvSpPr>
        </xdr:nvSpPr>
        <xdr:spPr>
          <a:xfrm>
            <a:off x="7144036" y="20966629"/>
            <a:ext cx="1362756" cy="1080819"/>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p>
        </xdr:txBody>
      </xdr:sp>
    </xdr:grpSp>
    <xdr:clientData/>
  </xdr:twoCellAnchor>
  <xdr:twoCellAnchor>
    <xdr:from>
      <xdr:col>35</xdr:col>
      <xdr:colOff>38100</xdr:colOff>
      <xdr:row>76</xdr:row>
      <xdr:rowOff>2524125</xdr:rowOff>
    </xdr:from>
    <xdr:to>
      <xdr:col>43</xdr:col>
      <xdr:colOff>123825</xdr:colOff>
      <xdr:row>76</xdr:row>
      <xdr:rowOff>3162300</xdr:rowOff>
    </xdr:to>
    <xdr:sp>
      <xdr:nvSpPr>
        <xdr:cNvPr id="48" name="テキスト ボックス 51"/>
        <xdr:cNvSpPr txBox="1">
          <a:spLocks noChangeArrowheads="1"/>
        </xdr:cNvSpPr>
      </xdr:nvSpPr>
      <xdr:spPr>
        <a:xfrm>
          <a:off x="6705600" y="37252275"/>
          <a:ext cx="16097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福井県　　　　　　　　　　　　　２．２百万円</a:t>
          </a:r>
        </a:p>
      </xdr:txBody>
    </xdr:sp>
    <xdr:clientData/>
  </xdr:twoCellAnchor>
  <xdr:twoCellAnchor>
    <xdr:from>
      <xdr:col>32</xdr:col>
      <xdr:colOff>180975</xdr:colOff>
      <xdr:row>76</xdr:row>
      <xdr:rowOff>3248025</xdr:rowOff>
    </xdr:from>
    <xdr:to>
      <xdr:col>44</xdr:col>
      <xdr:colOff>76200</xdr:colOff>
      <xdr:row>77</xdr:row>
      <xdr:rowOff>428625</xdr:rowOff>
    </xdr:to>
    <xdr:sp>
      <xdr:nvSpPr>
        <xdr:cNvPr id="49" name="テキスト ボックス 52"/>
        <xdr:cNvSpPr txBox="1">
          <a:spLocks noChangeArrowheads="1"/>
        </xdr:cNvSpPr>
      </xdr:nvSpPr>
      <xdr:spPr>
        <a:xfrm>
          <a:off x="6276975" y="37976175"/>
          <a:ext cx="2181225" cy="79057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福井県敦賀市事案における福井県が実施する行政代執行での水処理施設運営等を実施。</a:t>
          </a:r>
        </a:p>
      </xdr:txBody>
    </xdr:sp>
    <xdr:clientData/>
  </xdr:twoCellAnchor>
  <xdr:twoCellAnchor>
    <xdr:from>
      <xdr:col>30</xdr:col>
      <xdr:colOff>133350</xdr:colOff>
      <xdr:row>78</xdr:row>
      <xdr:rowOff>904875</xdr:rowOff>
    </xdr:from>
    <xdr:to>
      <xdr:col>38</xdr:col>
      <xdr:colOff>76200</xdr:colOff>
      <xdr:row>80</xdr:row>
      <xdr:rowOff>266700</xdr:rowOff>
    </xdr:to>
    <xdr:sp>
      <xdr:nvSpPr>
        <xdr:cNvPr id="50" name="テキスト ボックス 53"/>
        <xdr:cNvSpPr txBox="1">
          <a:spLocks noChangeArrowheads="1"/>
        </xdr:cNvSpPr>
      </xdr:nvSpPr>
      <xdr:spPr>
        <a:xfrm>
          <a:off x="5848350" y="40166925"/>
          <a:ext cx="1466850" cy="112395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福井県敦賀市事案における福井県が実施する行政代執行での水処理施設運営等を実施。</a:t>
          </a:r>
        </a:p>
      </xdr:txBody>
    </xdr:sp>
    <xdr:clientData/>
  </xdr:twoCellAnchor>
  <xdr:twoCellAnchor>
    <xdr:from>
      <xdr:col>41</xdr:col>
      <xdr:colOff>47625</xdr:colOff>
      <xdr:row>78</xdr:row>
      <xdr:rowOff>914400</xdr:rowOff>
    </xdr:from>
    <xdr:to>
      <xdr:col>49</xdr:col>
      <xdr:colOff>9525</xdr:colOff>
      <xdr:row>80</xdr:row>
      <xdr:rowOff>190500</xdr:rowOff>
    </xdr:to>
    <xdr:sp>
      <xdr:nvSpPr>
        <xdr:cNvPr id="51" name="テキスト ボックス 54"/>
        <xdr:cNvSpPr txBox="1">
          <a:spLocks noChangeArrowheads="1"/>
        </xdr:cNvSpPr>
      </xdr:nvSpPr>
      <xdr:spPr>
        <a:xfrm>
          <a:off x="7858125" y="40176450"/>
          <a:ext cx="1485900" cy="103822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福井県敦賀市事案における福井県が実施する行政代執行の事務に関する庁費。</a:t>
          </a:r>
        </a:p>
      </xdr:txBody>
    </xdr:sp>
    <xdr:clientData/>
  </xdr:twoCellAnchor>
  <xdr:twoCellAnchor>
    <xdr:from>
      <xdr:col>36</xdr:col>
      <xdr:colOff>171450</xdr:colOff>
      <xdr:row>62</xdr:row>
      <xdr:rowOff>85725</xdr:rowOff>
    </xdr:from>
    <xdr:to>
      <xdr:col>38</xdr:col>
      <xdr:colOff>123825</xdr:colOff>
      <xdr:row>62</xdr:row>
      <xdr:rowOff>304800</xdr:rowOff>
    </xdr:to>
    <xdr:sp>
      <xdr:nvSpPr>
        <xdr:cNvPr id="52" name="円/楕円 55"/>
        <xdr:cNvSpPr>
          <a:spLocks/>
        </xdr:cNvSpPr>
      </xdr:nvSpPr>
      <xdr:spPr>
        <a:xfrm>
          <a:off x="7029450" y="26155650"/>
          <a:ext cx="333375"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74</xdr:row>
      <xdr:rowOff>104775</xdr:rowOff>
    </xdr:from>
    <xdr:to>
      <xdr:col>42</xdr:col>
      <xdr:colOff>19050</xdr:colOff>
      <xdr:row>76</xdr:row>
      <xdr:rowOff>2000250</xdr:rowOff>
    </xdr:to>
    <xdr:grpSp>
      <xdr:nvGrpSpPr>
        <xdr:cNvPr id="53" name="グループ化 89"/>
        <xdr:cNvGrpSpPr>
          <a:grpSpLocks/>
        </xdr:cNvGrpSpPr>
      </xdr:nvGrpSpPr>
      <xdr:grpSpPr>
        <a:xfrm>
          <a:off x="2924175" y="32708850"/>
          <a:ext cx="5095875" cy="4019550"/>
          <a:chOff x="2926773" y="34969883"/>
          <a:chExt cx="5090102" cy="4031023"/>
        </a:xfrm>
        <a:solidFill>
          <a:srgbClr val="FFFFFF"/>
        </a:solidFill>
      </xdr:grpSpPr>
      <xdr:grpSp>
        <xdr:nvGrpSpPr>
          <xdr:cNvPr id="54" name="グループ化 88"/>
          <xdr:cNvGrpSpPr>
            <a:grpSpLocks/>
          </xdr:cNvGrpSpPr>
        </xdr:nvGrpSpPr>
        <xdr:grpSpPr>
          <a:xfrm>
            <a:off x="2926773" y="34969883"/>
            <a:ext cx="5090102" cy="4031023"/>
            <a:chOff x="2926773" y="34969883"/>
            <a:chExt cx="5090102" cy="4031023"/>
          </a:xfrm>
          <a:solidFill>
            <a:srgbClr val="FFFFFF"/>
          </a:solidFill>
        </xdr:grpSpPr>
        <xdr:sp>
          <xdr:nvSpPr>
            <xdr:cNvPr id="55" name="テキスト ボックス 62"/>
            <xdr:cNvSpPr txBox="1">
              <a:spLocks noChangeArrowheads="1"/>
            </xdr:cNvSpPr>
          </xdr:nvSpPr>
          <xdr:spPr>
            <a:xfrm>
              <a:off x="2926773" y="36161050"/>
              <a:ext cx="5090102" cy="2754196"/>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公益財団法人　産業廃棄物処理事業振興財団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産業廃棄物適正処理推進基金（補助率</a:t>
              </a:r>
              <a:r>
                <a:rPr lang="en-US" cap="none" sz="1200" b="0" i="0" u="none" baseline="0">
                  <a:solidFill>
                    <a:srgbClr val="000000"/>
                  </a:solidFill>
                  <a:latin typeface="Calibri"/>
                  <a:ea typeface="Calibri"/>
                  <a:cs typeface="Calibri"/>
                </a:rPr>
                <a:t>1/2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1/3</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前年度基金残高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2,535</a:t>
              </a:r>
              <a:r>
                <a:rPr lang="en-US" cap="none" sz="1200" b="0" i="0" u="none" baseline="0">
                  <a:solidFill>
                    <a:srgbClr val="000000"/>
                  </a:solidFill>
                  <a:latin typeface="ＭＳ Ｐゴシック"/>
                  <a:ea typeface="ＭＳ Ｐゴシック"/>
                  <a:cs typeface="ＭＳ Ｐゴシック"/>
                </a:rPr>
                <a:t>百万円　　　　　　　　　　　　　　　　　　</a:t>
              </a:r>
            </a:p>
          </xdr:txBody>
        </xdr:sp>
        <xdr:grpSp>
          <xdr:nvGrpSpPr>
            <xdr:cNvPr id="56" name="グループ化 87"/>
            <xdr:cNvGrpSpPr>
              <a:grpSpLocks/>
            </xdr:cNvGrpSpPr>
          </xdr:nvGrpSpPr>
          <xdr:grpSpPr>
            <a:xfrm>
              <a:off x="3420513" y="34969883"/>
              <a:ext cx="4138253" cy="4031023"/>
              <a:chOff x="3419977" y="34969883"/>
              <a:chExt cx="4138097" cy="4031023"/>
            </a:xfrm>
            <a:solidFill>
              <a:srgbClr val="FFFFFF"/>
            </a:solidFill>
          </xdr:grpSpPr>
          <xdr:sp>
            <xdr:nvSpPr>
              <xdr:cNvPr id="57" name="テキスト ボックス 64"/>
              <xdr:cNvSpPr txBox="1">
                <a:spLocks noChangeArrowheads="1"/>
              </xdr:cNvSpPr>
            </xdr:nvSpPr>
            <xdr:spPr>
              <a:xfrm>
                <a:off x="4477261" y="35008178"/>
                <a:ext cx="2008012" cy="40007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p>
            </xdr:txBody>
          </xdr:sp>
          <xdr:sp>
            <xdr:nvSpPr>
              <xdr:cNvPr id="58" name="テキスト ボックス 65"/>
              <xdr:cNvSpPr txBox="1">
                <a:spLocks noChangeArrowheads="1"/>
              </xdr:cNvSpPr>
            </xdr:nvSpPr>
            <xdr:spPr>
              <a:xfrm>
                <a:off x="5742484" y="34969883"/>
                <a:ext cx="1817659" cy="121031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明朝"/>
                    <a:ea typeface="ＭＳ 明朝"/>
                    <a:cs typeface="ＭＳ 明朝"/>
                  </a:rPr>
                  <a:t>国庫返納</a:t>
                </a:r>
                <a:r>
                  <a:rPr lang="en-US" cap="none" sz="1800" b="0" i="0" u="none" baseline="0">
                    <a:solidFill>
                      <a:srgbClr val="000000"/>
                    </a:solidFill>
                    <a:latin typeface="ＭＳ Ｐゴシック"/>
                    <a:ea typeface="ＭＳ Ｐゴシック"/>
                    <a:cs typeface="ＭＳ Ｐゴシック"/>
                  </a:rPr>
                  <a:t>】</a:t>
                </a:r>
              </a:p>
            </xdr:txBody>
          </xdr:sp>
          <xdr:sp>
            <xdr:nvSpPr>
              <xdr:cNvPr id="59" name="直線矢印コネクタ 66"/>
              <xdr:cNvSpPr>
                <a:spLocks/>
              </xdr:cNvSpPr>
            </xdr:nvSpPr>
            <xdr:spPr>
              <a:xfrm flipH="1">
                <a:off x="5971114" y="35436474"/>
                <a:ext cx="0" cy="705429"/>
              </a:xfrm>
              <a:prstGeom prst="straightConnector1">
                <a:avLst/>
              </a:prstGeom>
              <a:noFill/>
              <a:ln w="1905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テキスト ボックス 67"/>
              <xdr:cNvSpPr txBox="1">
                <a:spLocks noChangeArrowheads="1"/>
              </xdr:cNvSpPr>
            </xdr:nvSpPr>
            <xdr:spPr>
              <a:xfrm>
                <a:off x="3706540" y="35389109"/>
                <a:ext cx="932106" cy="333567"/>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p>
            </xdr:txBody>
          </xdr:sp>
          <xdr:sp>
            <xdr:nvSpPr>
              <xdr:cNvPr id="61" name="テキスト ボックス 68"/>
              <xdr:cNvSpPr txBox="1">
                <a:spLocks noChangeArrowheads="1"/>
              </xdr:cNvSpPr>
            </xdr:nvSpPr>
            <xdr:spPr>
              <a:xfrm>
                <a:off x="3631020" y="36837254"/>
                <a:ext cx="3663250" cy="1696053"/>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事業費：</a:t>
                </a:r>
                <a:r>
                  <a:rPr lang="en-US" cap="none" sz="1100" b="0" i="0" u="none" baseline="0">
                    <a:solidFill>
                      <a:srgbClr val="000000"/>
                    </a:solidFill>
                    <a:latin typeface="Calibri"/>
                    <a:ea typeface="Calibri"/>
                    <a:cs typeface="Calibri"/>
                  </a:rPr>
                  <a:t>290
</a:t>
                </a:r>
                <a:r>
                  <a:rPr lang="en-US" cap="none" sz="1100" b="0" i="0" u="none" baseline="0">
                    <a:solidFill>
                      <a:srgbClr val="000000"/>
                    </a:solidFill>
                    <a:latin typeface="ＭＳ Ｐゴシック"/>
                    <a:ea typeface="ＭＳ Ｐゴシック"/>
                    <a:cs typeface="ＭＳ Ｐゴシック"/>
                  </a:rPr>
                  <a:t>運用益：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　　　　　　　　　　　　　　　　　管理費：　</a:t>
                </a:r>
                <a:r>
                  <a:rPr lang="en-US" cap="none" sz="1100" b="0" i="0" u="none" baseline="0">
                    <a:solidFill>
                      <a:srgbClr val="000000"/>
                    </a:solidFill>
                    <a:latin typeface="Calibri"/>
                    <a:ea typeface="Calibri"/>
                    <a:cs typeface="Calibri"/>
                  </a:rPr>
                  <a:t>45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Calibri"/>
                    <a:ea typeface="Calibri"/>
                    <a:cs typeface="Calibri"/>
                  </a:rPr>
                  <a:t>335</a:t>
                </a:r>
              </a:p>
            </xdr:txBody>
          </xdr:sp>
          <xdr:sp>
            <xdr:nvSpPr>
              <xdr:cNvPr id="62" name="直線矢印コネクタ 69"/>
              <xdr:cNvSpPr>
                <a:spLocks/>
              </xdr:cNvSpPr>
            </xdr:nvSpPr>
            <xdr:spPr>
              <a:xfrm flipH="1">
                <a:off x="4943831" y="35417327"/>
                <a:ext cx="9311" cy="7245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テキスト ボックス 70"/>
              <xdr:cNvSpPr txBox="1">
                <a:spLocks noChangeArrowheads="1"/>
              </xdr:cNvSpPr>
            </xdr:nvSpPr>
            <xdr:spPr>
              <a:xfrm>
                <a:off x="4277598" y="38505090"/>
                <a:ext cx="2416649" cy="495816"/>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今年度基金残高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2,220</a:t>
                </a:r>
                <a:r>
                  <a:rPr lang="en-US" cap="none" sz="1200" b="0" i="0" u="none" baseline="0">
                    <a:solidFill>
                      <a:srgbClr val="000000"/>
                    </a:solidFill>
                    <a:latin typeface="ＭＳ Ｐゴシック"/>
                    <a:ea typeface="ＭＳ Ｐゴシック"/>
                    <a:cs typeface="ＭＳ Ｐゴシック"/>
                  </a:rPr>
                  <a:t>百万円</a:t>
                </a:r>
              </a:p>
            </xdr:txBody>
          </xdr:sp>
          <xdr:sp>
            <xdr:nvSpPr>
              <xdr:cNvPr id="64" name="テキスト ボックス 71"/>
              <xdr:cNvSpPr txBox="1">
                <a:spLocks noChangeArrowheads="1"/>
              </xdr:cNvSpPr>
            </xdr:nvSpPr>
            <xdr:spPr>
              <a:xfrm>
                <a:off x="6333197" y="35799266"/>
                <a:ext cx="598990" cy="26705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０</a:t>
                </a:r>
              </a:p>
            </xdr:txBody>
          </xdr:sp>
          <xdr:sp>
            <xdr:nvSpPr>
              <xdr:cNvPr id="65" name="テキスト ボックス 72"/>
              <xdr:cNvSpPr txBox="1">
                <a:spLocks noChangeArrowheads="1"/>
              </xdr:cNvSpPr>
            </xdr:nvSpPr>
            <xdr:spPr>
              <a:xfrm>
                <a:off x="3421012" y="35637017"/>
                <a:ext cx="1436954" cy="504886"/>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年度：０）</a:t>
                </a:r>
              </a:p>
            </xdr:txBody>
          </xdr:sp>
        </xdr:grpSp>
      </xdr:grpSp>
      <xdr:grpSp>
        <xdr:nvGrpSpPr>
          <xdr:cNvPr id="66" name="グループ化 82"/>
          <xdr:cNvGrpSpPr>
            <a:grpSpLocks/>
          </xdr:cNvGrpSpPr>
        </xdr:nvGrpSpPr>
        <xdr:grpSpPr>
          <a:xfrm>
            <a:off x="3369612" y="37429815"/>
            <a:ext cx="2340174" cy="487754"/>
            <a:chOff x="3314270" y="37227132"/>
            <a:chExt cx="2340117" cy="487774"/>
          </a:xfrm>
          <a:solidFill>
            <a:srgbClr val="FFFFFF"/>
          </a:solidFill>
        </xdr:grpSpPr>
        <xdr:sp>
          <xdr:nvSpPr>
            <xdr:cNvPr id="67" name="テキスト ボックス 60"/>
            <xdr:cNvSpPr txBox="1">
              <a:spLocks noChangeArrowheads="1"/>
            </xdr:cNvSpPr>
          </xdr:nvSpPr>
          <xdr:spPr>
            <a:xfrm>
              <a:off x="3670553" y="37226279"/>
              <a:ext cx="2102595" cy="257301"/>
            </a:xfrm>
            <a:prstGeom prst="rect">
              <a:avLst/>
            </a:prstGeom>
            <a:no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都道府県からの戻り額：</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　</a:t>
              </a:r>
            </a:p>
          </xdr:txBody>
        </xdr:sp>
        <xdr:sp>
          <xdr:nvSpPr>
            <xdr:cNvPr id="68" name="テキスト ボックス 61"/>
            <xdr:cNvSpPr txBox="1">
              <a:spLocks noChangeArrowheads="1"/>
            </xdr:cNvSpPr>
          </xdr:nvSpPr>
          <xdr:spPr>
            <a:xfrm>
              <a:off x="3318365" y="37454801"/>
              <a:ext cx="2035902" cy="257301"/>
            </a:xfrm>
            <a:prstGeom prst="rect">
              <a:avLst/>
            </a:prstGeom>
            <a:no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国庫返納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ＭＳ Ｐゴシック"/>
                  <a:ea typeface="ＭＳ Ｐゴシック"/>
                  <a:cs typeface="ＭＳ Ｐゴシック"/>
                </a:rPr>
                <a:t>　</a:t>
              </a:r>
            </a:p>
          </xdr:txBody>
        </xdr:sp>
      </xdr:grpSp>
      <xdr:sp>
        <xdr:nvSpPr>
          <xdr:cNvPr id="69" name="直線コネクタ 59"/>
          <xdr:cNvSpPr>
            <a:spLocks/>
          </xdr:cNvSpPr>
        </xdr:nvSpPr>
        <xdr:spPr>
          <a:xfrm flipH="1">
            <a:off x="3935886" y="37905475"/>
            <a:ext cx="3073149" cy="1914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xdr:colOff>
      <xdr:row>84</xdr:row>
      <xdr:rowOff>1333500</xdr:rowOff>
    </xdr:from>
    <xdr:to>
      <xdr:col>20</xdr:col>
      <xdr:colOff>0</xdr:colOff>
      <xdr:row>84</xdr:row>
      <xdr:rowOff>2019300</xdr:rowOff>
    </xdr:to>
    <xdr:sp>
      <xdr:nvSpPr>
        <xdr:cNvPr id="70" name="テキスト ボックス 73"/>
        <xdr:cNvSpPr txBox="1">
          <a:spLocks noChangeArrowheads="1"/>
        </xdr:cNvSpPr>
      </xdr:nvSpPr>
      <xdr:spPr>
        <a:xfrm>
          <a:off x="1562100" y="46339125"/>
          <a:ext cx="2247900" cy="685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小数点以下の端数処理の関係で合計が一致しない場合がある。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75</xdr:row>
      <xdr:rowOff>2514600</xdr:rowOff>
    </xdr:from>
    <xdr:to>
      <xdr:col>22</xdr:col>
      <xdr:colOff>38100</xdr:colOff>
      <xdr:row>75</xdr:row>
      <xdr:rowOff>3190875</xdr:rowOff>
    </xdr:to>
    <xdr:sp>
      <xdr:nvSpPr>
        <xdr:cNvPr id="1" name="テキスト ボックス 1"/>
        <xdr:cNvSpPr txBox="1">
          <a:spLocks noChangeArrowheads="1"/>
        </xdr:cNvSpPr>
      </xdr:nvSpPr>
      <xdr:spPr>
        <a:xfrm>
          <a:off x="2609850" y="36299775"/>
          <a:ext cx="16192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青森県　　　　　　　　　　　　　２３４．３百万円</a:t>
          </a:r>
        </a:p>
      </xdr:txBody>
    </xdr:sp>
    <xdr:clientData/>
  </xdr:twoCellAnchor>
  <xdr:twoCellAnchor>
    <xdr:from>
      <xdr:col>14</xdr:col>
      <xdr:colOff>76200</xdr:colOff>
      <xdr:row>75</xdr:row>
      <xdr:rowOff>1819275</xdr:rowOff>
    </xdr:from>
    <xdr:to>
      <xdr:col>21</xdr:col>
      <xdr:colOff>123825</xdr:colOff>
      <xdr:row>75</xdr:row>
      <xdr:rowOff>2943225</xdr:rowOff>
    </xdr:to>
    <xdr:sp>
      <xdr:nvSpPr>
        <xdr:cNvPr id="2" name="テキスト ボックス 2"/>
        <xdr:cNvSpPr txBox="1">
          <a:spLocks noChangeArrowheads="1"/>
        </xdr:cNvSpPr>
      </xdr:nvSpPr>
      <xdr:spPr>
        <a:xfrm>
          <a:off x="2743200" y="35604450"/>
          <a:ext cx="1381125" cy="11239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152400</xdr:colOff>
      <xdr:row>75</xdr:row>
      <xdr:rowOff>1704975</xdr:rowOff>
    </xdr:from>
    <xdr:to>
      <xdr:col>44</xdr:col>
      <xdr:colOff>133350</xdr:colOff>
      <xdr:row>75</xdr:row>
      <xdr:rowOff>3076575</xdr:rowOff>
    </xdr:to>
    <xdr:sp>
      <xdr:nvSpPr>
        <xdr:cNvPr id="3" name="テキスト ボックス 3"/>
        <xdr:cNvSpPr txBox="1">
          <a:spLocks noChangeArrowheads="1"/>
        </xdr:cNvSpPr>
      </xdr:nvSpPr>
      <xdr:spPr>
        <a:xfrm>
          <a:off x="6629400" y="35490150"/>
          <a:ext cx="1885950" cy="13716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85725</xdr:colOff>
      <xdr:row>75</xdr:row>
      <xdr:rowOff>1971675</xdr:rowOff>
    </xdr:from>
    <xdr:to>
      <xdr:col>28</xdr:col>
      <xdr:colOff>95250</xdr:colOff>
      <xdr:row>79</xdr:row>
      <xdr:rowOff>647700</xdr:rowOff>
    </xdr:to>
    <xdr:sp>
      <xdr:nvSpPr>
        <xdr:cNvPr id="4" name="直線コネクタ 4"/>
        <xdr:cNvSpPr>
          <a:spLocks/>
        </xdr:cNvSpPr>
      </xdr:nvSpPr>
      <xdr:spPr>
        <a:xfrm>
          <a:off x="5419725" y="35756850"/>
          <a:ext cx="9525" cy="4972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75</xdr:row>
      <xdr:rowOff>1905000</xdr:rowOff>
    </xdr:from>
    <xdr:to>
      <xdr:col>28</xdr:col>
      <xdr:colOff>85725</xdr:colOff>
      <xdr:row>75</xdr:row>
      <xdr:rowOff>2286000</xdr:rowOff>
    </xdr:to>
    <xdr:sp>
      <xdr:nvSpPr>
        <xdr:cNvPr id="5" name="直線コネクタ 5"/>
        <xdr:cNvSpPr>
          <a:spLocks/>
        </xdr:cNvSpPr>
      </xdr:nvSpPr>
      <xdr:spPr>
        <a:xfrm flipH="1">
          <a:off x="4200525" y="35690175"/>
          <a:ext cx="121920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75</xdr:row>
      <xdr:rowOff>1905000</xdr:rowOff>
    </xdr:from>
    <xdr:to>
      <xdr:col>37</xdr:col>
      <xdr:colOff>38100</xdr:colOff>
      <xdr:row>75</xdr:row>
      <xdr:rowOff>2286000</xdr:rowOff>
    </xdr:to>
    <xdr:sp>
      <xdr:nvSpPr>
        <xdr:cNvPr id="6" name="直線コネクタ 6"/>
        <xdr:cNvSpPr>
          <a:spLocks/>
        </xdr:cNvSpPr>
      </xdr:nvSpPr>
      <xdr:spPr>
        <a:xfrm flipH="1" flipV="1">
          <a:off x="5410200" y="35690175"/>
          <a:ext cx="167640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75</xdr:row>
      <xdr:rowOff>3286125</xdr:rowOff>
    </xdr:from>
    <xdr:to>
      <xdr:col>23</xdr:col>
      <xdr:colOff>171450</xdr:colOff>
      <xdr:row>76</xdr:row>
      <xdr:rowOff>495300</xdr:rowOff>
    </xdr:to>
    <xdr:sp>
      <xdr:nvSpPr>
        <xdr:cNvPr id="7" name="大かっこ 7"/>
        <xdr:cNvSpPr>
          <a:spLocks/>
        </xdr:cNvSpPr>
      </xdr:nvSpPr>
      <xdr:spPr>
        <a:xfrm>
          <a:off x="2143125" y="37071300"/>
          <a:ext cx="2409825" cy="81915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75</xdr:row>
      <xdr:rowOff>3324225</xdr:rowOff>
    </xdr:from>
    <xdr:to>
      <xdr:col>23</xdr:col>
      <xdr:colOff>47625</xdr:colOff>
      <xdr:row>76</xdr:row>
      <xdr:rowOff>514350</xdr:rowOff>
    </xdr:to>
    <xdr:sp>
      <xdr:nvSpPr>
        <xdr:cNvPr id="8" name="テキスト ボックス 8"/>
        <xdr:cNvSpPr txBox="1">
          <a:spLocks noChangeArrowheads="1"/>
        </xdr:cNvSpPr>
      </xdr:nvSpPr>
      <xdr:spPr>
        <a:xfrm>
          <a:off x="2295525" y="37109400"/>
          <a:ext cx="2133600" cy="80010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青森・岩手県境事案（青森県側）における青森県が実施する行政代執行での廃棄物の撤去・運搬等を実施。</a:t>
          </a:r>
        </a:p>
      </xdr:txBody>
    </xdr:sp>
    <xdr:clientData/>
  </xdr:twoCellAnchor>
  <xdr:twoCellAnchor>
    <xdr:from>
      <xdr:col>32</xdr:col>
      <xdr:colOff>133350</xdr:colOff>
      <xdr:row>75</xdr:row>
      <xdr:rowOff>3162300</xdr:rowOff>
    </xdr:from>
    <xdr:to>
      <xdr:col>45</xdr:col>
      <xdr:colOff>9525</xdr:colOff>
      <xdr:row>76</xdr:row>
      <xdr:rowOff>438150</xdr:rowOff>
    </xdr:to>
    <xdr:sp>
      <xdr:nvSpPr>
        <xdr:cNvPr id="9" name="大かっこ 9"/>
        <xdr:cNvSpPr>
          <a:spLocks/>
        </xdr:cNvSpPr>
      </xdr:nvSpPr>
      <xdr:spPr>
        <a:xfrm>
          <a:off x="6229350" y="36947475"/>
          <a:ext cx="2352675" cy="88582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76</xdr:row>
      <xdr:rowOff>561975</xdr:rowOff>
    </xdr:from>
    <xdr:to>
      <xdr:col>22</xdr:col>
      <xdr:colOff>28575</xdr:colOff>
      <xdr:row>77</xdr:row>
      <xdr:rowOff>514350</xdr:rowOff>
    </xdr:to>
    <xdr:sp>
      <xdr:nvSpPr>
        <xdr:cNvPr id="10" name="テキスト ボックス 10"/>
        <xdr:cNvSpPr txBox="1">
          <a:spLocks noChangeArrowheads="1"/>
        </xdr:cNvSpPr>
      </xdr:nvSpPr>
      <xdr:spPr>
        <a:xfrm>
          <a:off x="2524125" y="37957125"/>
          <a:ext cx="1695450" cy="8763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171450</xdr:colOff>
      <xdr:row>76</xdr:row>
      <xdr:rowOff>495300</xdr:rowOff>
    </xdr:from>
    <xdr:to>
      <xdr:col>17</xdr:col>
      <xdr:colOff>180975</xdr:colOff>
      <xdr:row>76</xdr:row>
      <xdr:rowOff>876300</xdr:rowOff>
    </xdr:to>
    <xdr:sp>
      <xdr:nvSpPr>
        <xdr:cNvPr id="11" name="直線コネクタ 11"/>
        <xdr:cNvSpPr>
          <a:spLocks/>
        </xdr:cNvSpPr>
      </xdr:nvSpPr>
      <xdr:spPr>
        <a:xfrm flipH="1">
          <a:off x="3409950" y="37890450"/>
          <a:ext cx="9525"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76</xdr:row>
      <xdr:rowOff>504825</xdr:rowOff>
    </xdr:from>
    <xdr:to>
      <xdr:col>39</xdr:col>
      <xdr:colOff>38100</xdr:colOff>
      <xdr:row>77</xdr:row>
      <xdr:rowOff>485775</xdr:rowOff>
    </xdr:to>
    <xdr:sp>
      <xdr:nvSpPr>
        <xdr:cNvPr id="12" name="テキスト ボックス 12"/>
        <xdr:cNvSpPr txBox="1">
          <a:spLocks noChangeArrowheads="1"/>
        </xdr:cNvSpPr>
      </xdr:nvSpPr>
      <xdr:spPr>
        <a:xfrm>
          <a:off x="5762625" y="37899975"/>
          <a:ext cx="1704975" cy="9048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133350</xdr:colOff>
      <xdr:row>76</xdr:row>
      <xdr:rowOff>590550</xdr:rowOff>
    </xdr:from>
    <xdr:to>
      <xdr:col>37</xdr:col>
      <xdr:colOff>95250</xdr:colOff>
      <xdr:row>76</xdr:row>
      <xdr:rowOff>800100</xdr:rowOff>
    </xdr:to>
    <xdr:sp>
      <xdr:nvSpPr>
        <xdr:cNvPr id="13" name="直線コネクタ 13"/>
        <xdr:cNvSpPr>
          <a:spLocks/>
        </xdr:cNvSpPr>
      </xdr:nvSpPr>
      <xdr:spPr>
        <a:xfrm flipH="1">
          <a:off x="6800850" y="37985700"/>
          <a:ext cx="342900" cy="209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76</xdr:row>
      <xdr:rowOff>600075</xdr:rowOff>
    </xdr:from>
    <xdr:to>
      <xdr:col>45</xdr:col>
      <xdr:colOff>38100</xdr:colOff>
      <xdr:row>77</xdr:row>
      <xdr:rowOff>114300</xdr:rowOff>
    </xdr:to>
    <xdr:sp>
      <xdr:nvSpPr>
        <xdr:cNvPr id="14" name="直線コネクタ 14"/>
        <xdr:cNvSpPr>
          <a:spLocks/>
        </xdr:cNvSpPr>
      </xdr:nvSpPr>
      <xdr:spPr>
        <a:xfrm>
          <a:off x="7877175" y="37995225"/>
          <a:ext cx="733425" cy="4381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77</xdr:row>
      <xdr:rowOff>914400</xdr:rowOff>
    </xdr:from>
    <xdr:to>
      <xdr:col>21</xdr:col>
      <xdr:colOff>142875</xdr:colOff>
      <xdr:row>79</xdr:row>
      <xdr:rowOff>295275</xdr:rowOff>
    </xdr:to>
    <xdr:sp>
      <xdr:nvSpPr>
        <xdr:cNvPr id="15" name="テキスト ボックス 15"/>
        <xdr:cNvSpPr txBox="1">
          <a:spLocks noChangeArrowheads="1"/>
        </xdr:cNvSpPr>
      </xdr:nvSpPr>
      <xdr:spPr>
        <a:xfrm>
          <a:off x="2657475" y="39233475"/>
          <a:ext cx="1485900" cy="114300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青森・岩手県境事案（青森県側）における青森県が実施する行政代執行での廃棄物の撤去・運搬等を実施。</a:t>
          </a:r>
        </a:p>
      </xdr:txBody>
    </xdr:sp>
    <xdr:clientData/>
  </xdr:twoCellAnchor>
  <xdr:twoCellAnchor>
    <xdr:from>
      <xdr:col>13</xdr:col>
      <xdr:colOff>123825</xdr:colOff>
      <xdr:row>77</xdr:row>
      <xdr:rowOff>885825</xdr:rowOff>
    </xdr:from>
    <xdr:to>
      <xdr:col>22</xdr:col>
      <xdr:colOff>28575</xdr:colOff>
      <xdr:row>79</xdr:row>
      <xdr:rowOff>209550</xdr:rowOff>
    </xdr:to>
    <xdr:sp>
      <xdr:nvSpPr>
        <xdr:cNvPr id="16" name="大かっこ 16"/>
        <xdr:cNvSpPr>
          <a:spLocks/>
        </xdr:cNvSpPr>
      </xdr:nvSpPr>
      <xdr:spPr>
        <a:xfrm>
          <a:off x="2600325" y="39204900"/>
          <a:ext cx="1619250" cy="1085850"/>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77</xdr:row>
      <xdr:rowOff>238125</xdr:rowOff>
    </xdr:from>
    <xdr:to>
      <xdr:col>21</xdr:col>
      <xdr:colOff>161925</xdr:colOff>
      <xdr:row>77</xdr:row>
      <xdr:rowOff>838200</xdr:rowOff>
    </xdr:to>
    <xdr:sp>
      <xdr:nvSpPr>
        <xdr:cNvPr id="17" name="テキスト ボックス 17"/>
        <xdr:cNvSpPr txBox="1">
          <a:spLocks noChangeArrowheads="1"/>
        </xdr:cNvSpPr>
      </xdr:nvSpPr>
      <xdr:spPr>
        <a:xfrm>
          <a:off x="2590800" y="38557200"/>
          <a:ext cx="15716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．民間企業　　　　　　　　　　</a:t>
          </a:r>
          <a:r>
            <a:rPr lang="en-US" cap="none" sz="1200" b="0" i="0" u="none" baseline="0">
              <a:solidFill>
                <a:srgbClr val="000000"/>
              </a:solidFill>
              <a:latin typeface="ＭＳ Ｐゴシック"/>
              <a:ea typeface="ＭＳ Ｐゴシック"/>
              <a:cs typeface="ＭＳ Ｐゴシック"/>
            </a:rPr>
            <a:t>２３４．３</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180975</xdr:colOff>
      <xdr:row>77</xdr:row>
      <xdr:rowOff>838200</xdr:rowOff>
    </xdr:from>
    <xdr:to>
      <xdr:col>38</xdr:col>
      <xdr:colOff>133350</xdr:colOff>
      <xdr:row>79</xdr:row>
      <xdr:rowOff>228600</xdr:rowOff>
    </xdr:to>
    <xdr:sp>
      <xdr:nvSpPr>
        <xdr:cNvPr id="18" name="大かっこ 18"/>
        <xdr:cNvSpPr>
          <a:spLocks/>
        </xdr:cNvSpPr>
      </xdr:nvSpPr>
      <xdr:spPr>
        <a:xfrm>
          <a:off x="5705475" y="39157275"/>
          <a:ext cx="1666875" cy="115252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77</xdr:row>
      <xdr:rowOff>161925</xdr:rowOff>
    </xdr:from>
    <xdr:to>
      <xdr:col>38</xdr:col>
      <xdr:colOff>76200</xdr:colOff>
      <xdr:row>77</xdr:row>
      <xdr:rowOff>800100</xdr:rowOff>
    </xdr:to>
    <xdr:sp>
      <xdr:nvSpPr>
        <xdr:cNvPr id="19" name="テキスト ボックス 19"/>
        <xdr:cNvSpPr txBox="1">
          <a:spLocks noChangeArrowheads="1"/>
        </xdr:cNvSpPr>
      </xdr:nvSpPr>
      <xdr:spPr>
        <a:xfrm>
          <a:off x="5753100" y="38481000"/>
          <a:ext cx="156210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．民間企業　　　　　　　　　　　２．２百万円</a:t>
          </a:r>
        </a:p>
      </xdr:txBody>
    </xdr:sp>
    <xdr:clientData/>
  </xdr:twoCellAnchor>
  <xdr:twoCellAnchor>
    <xdr:from>
      <xdr:col>40</xdr:col>
      <xdr:colOff>133350</xdr:colOff>
      <xdr:row>77</xdr:row>
      <xdr:rowOff>866775</xdr:rowOff>
    </xdr:from>
    <xdr:to>
      <xdr:col>49</xdr:col>
      <xdr:colOff>85725</xdr:colOff>
      <xdr:row>79</xdr:row>
      <xdr:rowOff>219075</xdr:rowOff>
    </xdr:to>
    <xdr:sp>
      <xdr:nvSpPr>
        <xdr:cNvPr id="20" name="大かっこ 20"/>
        <xdr:cNvSpPr>
          <a:spLocks/>
        </xdr:cNvSpPr>
      </xdr:nvSpPr>
      <xdr:spPr>
        <a:xfrm>
          <a:off x="7753350" y="39185850"/>
          <a:ext cx="1666875" cy="1114425"/>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77</xdr:row>
      <xdr:rowOff>152400</xdr:rowOff>
    </xdr:from>
    <xdr:to>
      <xdr:col>49</xdr:col>
      <xdr:colOff>76200</xdr:colOff>
      <xdr:row>77</xdr:row>
      <xdr:rowOff>771525</xdr:rowOff>
    </xdr:to>
    <xdr:sp>
      <xdr:nvSpPr>
        <xdr:cNvPr id="21" name="テキスト ボックス 21"/>
        <xdr:cNvSpPr txBox="1">
          <a:spLocks noChangeArrowheads="1"/>
        </xdr:cNvSpPr>
      </xdr:nvSpPr>
      <xdr:spPr>
        <a:xfrm>
          <a:off x="7820025" y="38471475"/>
          <a:ext cx="159067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　　　　　　　　　　　　　０</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11</xdr:col>
      <xdr:colOff>161925</xdr:colOff>
      <xdr:row>79</xdr:row>
      <xdr:rowOff>95250</xdr:rowOff>
    </xdr:from>
    <xdr:to>
      <xdr:col>49</xdr:col>
      <xdr:colOff>104775</xdr:colOff>
      <xdr:row>83</xdr:row>
      <xdr:rowOff>1066800</xdr:rowOff>
    </xdr:to>
    <xdr:grpSp>
      <xdr:nvGrpSpPr>
        <xdr:cNvPr id="22" name="グループ化 64"/>
        <xdr:cNvGrpSpPr>
          <a:grpSpLocks/>
        </xdr:cNvGrpSpPr>
      </xdr:nvGrpSpPr>
      <xdr:grpSpPr>
        <a:xfrm>
          <a:off x="2257425" y="40176450"/>
          <a:ext cx="7181850" cy="4953000"/>
          <a:chOff x="2152650" y="20956770"/>
          <a:chExt cx="7181850" cy="4929618"/>
        </a:xfrm>
        <a:solidFill>
          <a:srgbClr val="FFFFFF"/>
        </a:solidFill>
      </xdr:grpSpPr>
      <xdr:sp>
        <xdr:nvSpPr>
          <xdr:cNvPr id="23" name="テキスト ボックス 23"/>
          <xdr:cNvSpPr txBox="1">
            <a:spLocks noChangeArrowheads="1"/>
          </xdr:cNvSpPr>
        </xdr:nvSpPr>
        <xdr:spPr>
          <a:xfrm>
            <a:off x="2504561" y="21639522"/>
            <a:ext cx="1590780" cy="66303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岩手県　　　　　　　　　　　　　５１．０百万円</a:t>
            </a:r>
          </a:p>
        </xdr:txBody>
      </xdr:sp>
      <xdr:sp>
        <xdr:nvSpPr>
          <xdr:cNvPr id="24" name="テキスト ボックス 24"/>
          <xdr:cNvSpPr txBox="1">
            <a:spLocks noChangeArrowheads="1"/>
          </xdr:cNvSpPr>
        </xdr:nvSpPr>
        <xdr:spPr>
          <a:xfrm>
            <a:off x="2676925" y="20956770"/>
            <a:ext cx="1371733" cy="1080819"/>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p>
        </xdr:txBody>
      </xdr:sp>
      <xdr:sp>
        <xdr:nvSpPr>
          <xdr:cNvPr id="25" name="大かっこ 25"/>
          <xdr:cNvSpPr>
            <a:spLocks/>
          </xdr:cNvSpPr>
        </xdr:nvSpPr>
        <xdr:spPr>
          <a:xfrm>
            <a:off x="2152650" y="22397451"/>
            <a:ext cx="2418488" cy="834338"/>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テキスト ボックス 26"/>
          <xdr:cNvSpPr txBox="1">
            <a:spLocks noChangeArrowheads="1"/>
          </xdr:cNvSpPr>
        </xdr:nvSpPr>
        <xdr:spPr>
          <a:xfrm>
            <a:off x="2639220" y="24577574"/>
            <a:ext cx="1343006" cy="1308814"/>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青森・岩手県境事案（岩手県側）における岩手県が実施する行政代執行での廃棄物の撤去・運搬等を実施。</a:t>
            </a:r>
          </a:p>
        </xdr:txBody>
      </xdr:sp>
      <xdr:grpSp>
        <xdr:nvGrpSpPr>
          <xdr:cNvPr id="27" name="グループ化 66"/>
          <xdr:cNvGrpSpPr>
            <a:grpSpLocks/>
          </xdr:cNvGrpSpPr>
        </xdr:nvGrpSpPr>
        <xdr:grpSpPr>
          <a:xfrm>
            <a:off x="2459674" y="23306965"/>
            <a:ext cx="1669780" cy="2565866"/>
            <a:chOff x="2456647" y="19854003"/>
            <a:chExt cx="1672268" cy="2575933"/>
          </a:xfrm>
          <a:solidFill>
            <a:srgbClr val="FFFFFF"/>
          </a:solidFill>
        </xdr:grpSpPr>
        <xdr:sp>
          <xdr:nvSpPr>
            <xdr:cNvPr id="28" name="テキスト ボックス 44"/>
            <xdr:cNvSpPr txBox="1">
              <a:spLocks noChangeArrowheads="1"/>
            </xdr:cNvSpPr>
          </xdr:nvSpPr>
          <xdr:spPr>
            <a:xfrm>
              <a:off x="2456647" y="19855291"/>
              <a:ext cx="1937322" cy="960823"/>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sp>
          <xdr:nvSpPr>
            <xdr:cNvPr id="29" name="大かっこ 45"/>
            <xdr:cNvSpPr>
              <a:spLocks/>
            </xdr:cNvSpPr>
          </xdr:nvSpPr>
          <xdr:spPr>
            <a:xfrm>
              <a:off x="2456647" y="21082723"/>
              <a:ext cx="1641331" cy="1360737"/>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0" name="テキスト ボックス 46"/>
            <xdr:cNvSpPr txBox="1">
              <a:spLocks noChangeArrowheads="1"/>
            </xdr:cNvSpPr>
          </xdr:nvSpPr>
          <xdr:spPr>
            <a:xfrm>
              <a:off x="2482567" y="20464499"/>
              <a:ext cx="1584056" cy="55189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民間企業　　　　　　　　　　５１．０百万円</a:t>
              </a:r>
            </a:p>
          </xdr:txBody>
        </xdr:sp>
        <xdr:sp>
          <xdr:nvSpPr>
            <xdr:cNvPr id="31" name="直線コネクタ 47"/>
            <xdr:cNvSpPr>
              <a:spLocks/>
            </xdr:cNvSpPr>
          </xdr:nvSpPr>
          <xdr:spPr>
            <a:xfrm flipH="1">
              <a:off x="3265189" y="19988595"/>
              <a:ext cx="0" cy="22861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2" name="テキスト ボックス 28"/>
          <xdr:cNvSpPr txBox="1">
            <a:spLocks noChangeArrowheads="1"/>
          </xdr:cNvSpPr>
        </xdr:nvSpPr>
        <xdr:spPr>
          <a:xfrm>
            <a:off x="2285514" y="22417169"/>
            <a:ext cx="2124032" cy="103275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青森・岩手県境事案（岩手県側）における岩手県が実施する行政代執行での廃棄物の撤去・運搬等を実施。</a:t>
            </a:r>
          </a:p>
        </xdr:txBody>
      </xdr:sp>
      <xdr:sp>
        <xdr:nvSpPr>
          <xdr:cNvPr id="33" name="直線コネクタ 29"/>
          <xdr:cNvSpPr>
            <a:spLocks/>
          </xdr:cNvSpPr>
        </xdr:nvSpPr>
        <xdr:spPr>
          <a:xfrm flipH="1" flipV="1">
            <a:off x="3714702" y="21496563"/>
            <a:ext cx="3734562" cy="9859"/>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テキスト ボックス 30"/>
          <xdr:cNvSpPr txBox="1">
            <a:spLocks noChangeArrowheads="1"/>
          </xdr:cNvSpPr>
        </xdr:nvSpPr>
        <xdr:spPr>
          <a:xfrm>
            <a:off x="6962694" y="21658008"/>
            <a:ext cx="1610530" cy="66303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秋田県　　　　　　　　　　　　　２．６百万円</a:t>
            </a:r>
          </a:p>
        </xdr:txBody>
      </xdr:sp>
      <xdr:sp>
        <xdr:nvSpPr>
          <xdr:cNvPr id="35" name="大かっこ 31"/>
          <xdr:cNvSpPr>
            <a:spLocks/>
          </xdr:cNvSpPr>
        </xdr:nvSpPr>
        <xdr:spPr>
          <a:xfrm>
            <a:off x="6591033" y="22378965"/>
            <a:ext cx="2429261" cy="749302"/>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6" name="テキスト ボックス 32"/>
          <xdr:cNvSpPr txBox="1">
            <a:spLocks noChangeArrowheads="1"/>
          </xdr:cNvSpPr>
        </xdr:nvSpPr>
        <xdr:spPr>
          <a:xfrm>
            <a:off x="5781280" y="24635497"/>
            <a:ext cx="1267597" cy="1204059"/>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秋田県能代事案における秋田県が実施する行政代執行での水処理施設運営等を実施。</a:t>
            </a:r>
          </a:p>
        </xdr:txBody>
      </xdr:sp>
      <xdr:grpSp>
        <xdr:nvGrpSpPr>
          <xdr:cNvPr id="37" name="グループ化 97"/>
          <xdr:cNvGrpSpPr>
            <a:grpSpLocks/>
          </xdr:cNvGrpSpPr>
        </xdr:nvGrpSpPr>
        <xdr:grpSpPr>
          <a:xfrm>
            <a:off x="5608915" y="23326684"/>
            <a:ext cx="3725585" cy="2514105"/>
            <a:chOff x="1160139" y="19958404"/>
            <a:chExt cx="3717075" cy="2530636"/>
          </a:xfrm>
          <a:solidFill>
            <a:srgbClr val="FFFFFF"/>
          </a:solidFill>
        </xdr:grpSpPr>
        <xdr:sp>
          <xdr:nvSpPr>
            <xdr:cNvPr id="38" name="テキスト ボックス 36"/>
            <xdr:cNvSpPr txBox="1">
              <a:spLocks noChangeArrowheads="1"/>
            </xdr:cNvSpPr>
          </xdr:nvSpPr>
          <xdr:spPr>
            <a:xfrm>
              <a:off x="1161068" y="19958404"/>
              <a:ext cx="1825084" cy="92558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一般競争入札等</a:t>
              </a:r>
              <a:r>
                <a:rPr lang="en-US" cap="none" sz="1800" b="0" i="0" u="none" baseline="0">
                  <a:solidFill>
                    <a:srgbClr val="000000"/>
                  </a:solidFill>
                  <a:latin typeface="ＭＳ Ｐゴシック"/>
                  <a:ea typeface="ＭＳ Ｐゴシック"/>
                  <a:cs typeface="ＭＳ Ｐゴシック"/>
                </a:rPr>
                <a:t>】</a:t>
              </a:r>
            </a:p>
          </xdr:txBody>
        </xdr:sp>
        <xdr:sp>
          <xdr:nvSpPr>
            <xdr:cNvPr id="39" name="大かっこ 37"/>
            <xdr:cNvSpPr>
              <a:spLocks/>
            </xdr:cNvSpPr>
          </xdr:nvSpPr>
          <xdr:spPr>
            <a:xfrm>
              <a:off x="1170361" y="21189558"/>
              <a:ext cx="1615998" cy="1259624"/>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0" name="テキスト ボックス 38"/>
            <xdr:cNvSpPr txBox="1">
              <a:spLocks noChangeArrowheads="1"/>
            </xdr:cNvSpPr>
          </xdr:nvSpPr>
          <xdr:spPr>
            <a:xfrm>
              <a:off x="1208461" y="20578410"/>
              <a:ext cx="1577898" cy="54408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民間企業　　　　　　　　　　２．６百万円</a:t>
              </a:r>
            </a:p>
          </xdr:txBody>
        </xdr:sp>
        <xdr:sp>
          <xdr:nvSpPr>
            <xdr:cNvPr id="41" name="直線コネクタ 39"/>
            <xdr:cNvSpPr>
              <a:spLocks/>
            </xdr:cNvSpPr>
          </xdr:nvSpPr>
          <xdr:spPr>
            <a:xfrm flipH="1">
              <a:off x="2235303" y="20015343"/>
              <a:ext cx="332678" cy="20055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大かっこ 40"/>
            <xdr:cNvSpPr>
              <a:spLocks/>
            </xdr:cNvSpPr>
          </xdr:nvSpPr>
          <xdr:spPr>
            <a:xfrm>
              <a:off x="3242630" y="21189558"/>
              <a:ext cx="1615998" cy="1297584"/>
            </a:xfrm>
            <a:prstGeom prst="bracketPair">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3" name="テキスト ボックス 41"/>
            <xdr:cNvSpPr txBox="1">
              <a:spLocks noChangeArrowheads="1"/>
            </xdr:cNvSpPr>
          </xdr:nvSpPr>
          <xdr:spPr>
            <a:xfrm>
              <a:off x="3318830" y="20587900"/>
              <a:ext cx="1558384" cy="54408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　　　　　　　　　　　　　０．００５百万円</a:t>
              </a:r>
            </a:p>
          </xdr:txBody>
        </xdr:sp>
        <xdr:sp>
          <xdr:nvSpPr>
            <xdr:cNvPr id="44" name="テキスト ボックス 42"/>
            <xdr:cNvSpPr txBox="1">
              <a:spLocks noChangeArrowheads="1"/>
            </xdr:cNvSpPr>
          </xdr:nvSpPr>
          <xdr:spPr>
            <a:xfrm>
              <a:off x="3384808" y="21304070"/>
              <a:ext cx="1359520" cy="1145113"/>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秋田県能代事案における秋田県</a:t>
              </a:r>
              <a:r>
                <a:rPr lang="en-US" cap="none" sz="1000" b="0" i="0" u="none" baseline="0">
                  <a:solidFill>
                    <a:srgbClr val="000000"/>
                  </a:solidFill>
                  <a:latin typeface="ＭＳ Ｐゴシック"/>
                  <a:ea typeface="ＭＳ Ｐゴシック"/>
                  <a:cs typeface="ＭＳ Ｐゴシック"/>
                </a:rPr>
                <a:t>が実施する行政代執行での職員旅費、庁費等</a:t>
              </a:r>
              <a:r>
                <a:rPr lang="en-US" cap="none" sz="1200" b="0" i="0" u="none" baseline="0">
                  <a:solidFill>
                    <a:srgbClr val="000000"/>
                  </a:solidFill>
                  <a:latin typeface="ＭＳ Ｐゴシック"/>
                  <a:ea typeface="ＭＳ Ｐゴシック"/>
                  <a:cs typeface="ＭＳ Ｐゴシック"/>
                </a:rPr>
                <a:t>。</a:t>
              </a:r>
            </a:p>
          </xdr:txBody>
        </xdr:sp>
        <xdr:sp>
          <xdr:nvSpPr>
            <xdr:cNvPr id="45" name="直線コネクタ 43"/>
            <xdr:cNvSpPr>
              <a:spLocks/>
            </xdr:cNvSpPr>
          </xdr:nvSpPr>
          <xdr:spPr>
            <a:xfrm>
              <a:off x="3328123" y="20015343"/>
              <a:ext cx="732264" cy="45804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6" name="テキスト ボックス 34"/>
          <xdr:cNvSpPr txBox="1">
            <a:spLocks noChangeArrowheads="1"/>
          </xdr:cNvSpPr>
        </xdr:nvSpPr>
        <xdr:spPr>
          <a:xfrm>
            <a:off x="6743648" y="22350619"/>
            <a:ext cx="2124032" cy="100441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秋田県能代事案における秋田県が実施する行政代執行での水処理施設運営等を実施。</a:t>
            </a:r>
          </a:p>
        </xdr:txBody>
      </xdr:sp>
      <xdr:sp>
        <xdr:nvSpPr>
          <xdr:cNvPr id="47" name="テキスト ボックス 35"/>
          <xdr:cNvSpPr txBox="1">
            <a:spLocks noChangeArrowheads="1"/>
          </xdr:cNvSpPr>
        </xdr:nvSpPr>
        <xdr:spPr>
          <a:xfrm>
            <a:off x="7144036" y="20966629"/>
            <a:ext cx="1362756" cy="1080819"/>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出えん</a:t>
            </a:r>
            <a:r>
              <a:rPr lang="en-US" cap="none" sz="1800" b="0" i="0" u="none" baseline="0">
                <a:solidFill>
                  <a:srgbClr val="000000"/>
                </a:solidFill>
                <a:latin typeface="ＭＳ Ｐゴシック"/>
                <a:ea typeface="ＭＳ Ｐゴシック"/>
                <a:cs typeface="ＭＳ Ｐゴシック"/>
              </a:rPr>
              <a:t>】</a:t>
            </a:r>
          </a:p>
        </xdr:txBody>
      </xdr:sp>
    </xdr:grpSp>
    <xdr:clientData/>
  </xdr:twoCellAnchor>
  <xdr:twoCellAnchor>
    <xdr:from>
      <xdr:col>35</xdr:col>
      <xdr:colOff>38100</xdr:colOff>
      <xdr:row>75</xdr:row>
      <xdr:rowOff>2533650</xdr:rowOff>
    </xdr:from>
    <xdr:to>
      <xdr:col>43</xdr:col>
      <xdr:colOff>104775</xdr:colOff>
      <xdr:row>75</xdr:row>
      <xdr:rowOff>3190875</xdr:rowOff>
    </xdr:to>
    <xdr:sp>
      <xdr:nvSpPr>
        <xdr:cNvPr id="48" name="テキスト ボックス 48"/>
        <xdr:cNvSpPr txBox="1">
          <a:spLocks noChangeArrowheads="1"/>
        </xdr:cNvSpPr>
      </xdr:nvSpPr>
      <xdr:spPr>
        <a:xfrm>
          <a:off x="6705600" y="36318825"/>
          <a:ext cx="159067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福井県　　　　　　　　　　　　　２．２百万円</a:t>
          </a:r>
        </a:p>
      </xdr:txBody>
    </xdr:sp>
    <xdr:clientData/>
  </xdr:twoCellAnchor>
  <xdr:twoCellAnchor>
    <xdr:from>
      <xdr:col>32</xdr:col>
      <xdr:colOff>180975</xdr:colOff>
      <xdr:row>75</xdr:row>
      <xdr:rowOff>3257550</xdr:rowOff>
    </xdr:from>
    <xdr:to>
      <xdr:col>44</xdr:col>
      <xdr:colOff>76200</xdr:colOff>
      <xdr:row>76</xdr:row>
      <xdr:rowOff>447675</xdr:rowOff>
    </xdr:to>
    <xdr:sp>
      <xdr:nvSpPr>
        <xdr:cNvPr id="49" name="テキスト ボックス 49"/>
        <xdr:cNvSpPr txBox="1">
          <a:spLocks noChangeArrowheads="1"/>
        </xdr:cNvSpPr>
      </xdr:nvSpPr>
      <xdr:spPr>
        <a:xfrm>
          <a:off x="6276975" y="37042725"/>
          <a:ext cx="2181225" cy="80010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福井県敦賀市事案における福井県が実施する行政代執行での水処理施設運営等を実施。</a:t>
          </a:r>
        </a:p>
      </xdr:txBody>
    </xdr:sp>
    <xdr:clientData/>
  </xdr:twoCellAnchor>
  <xdr:twoCellAnchor>
    <xdr:from>
      <xdr:col>30</xdr:col>
      <xdr:colOff>123825</xdr:colOff>
      <xdr:row>77</xdr:row>
      <xdr:rowOff>895350</xdr:rowOff>
    </xdr:from>
    <xdr:to>
      <xdr:col>38</xdr:col>
      <xdr:colOff>76200</xdr:colOff>
      <xdr:row>79</xdr:row>
      <xdr:rowOff>257175</xdr:rowOff>
    </xdr:to>
    <xdr:sp>
      <xdr:nvSpPr>
        <xdr:cNvPr id="50" name="テキスト ボックス 50"/>
        <xdr:cNvSpPr txBox="1">
          <a:spLocks noChangeArrowheads="1"/>
        </xdr:cNvSpPr>
      </xdr:nvSpPr>
      <xdr:spPr>
        <a:xfrm>
          <a:off x="5838825" y="39214425"/>
          <a:ext cx="1476375" cy="112395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福井県敦賀市事案における福井県が実施する行政代執行での水処理施設運営等を実施。</a:t>
          </a:r>
        </a:p>
      </xdr:txBody>
    </xdr:sp>
    <xdr:clientData/>
  </xdr:twoCellAnchor>
  <xdr:twoCellAnchor>
    <xdr:from>
      <xdr:col>41</xdr:col>
      <xdr:colOff>47625</xdr:colOff>
      <xdr:row>77</xdr:row>
      <xdr:rowOff>914400</xdr:rowOff>
    </xdr:from>
    <xdr:to>
      <xdr:col>49</xdr:col>
      <xdr:colOff>9525</xdr:colOff>
      <xdr:row>79</xdr:row>
      <xdr:rowOff>200025</xdr:rowOff>
    </xdr:to>
    <xdr:sp>
      <xdr:nvSpPr>
        <xdr:cNvPr id="51" name="テキスト ボックス 51"/>
        <xdr:cNvSpPr txBox="1">
          <a:spLocks noChangeArrowheads="1"/>
        </xdr:cNvSpPr>
      </xdr:nvSpPr>
      <xdr:spPr>
        <a:xfrm>
          <a:off x="7858125" y="39233475"/>
          <a:ext cx="1485900" cy="1047750"/>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福井県敦賀市事案における福井県が実施する行政代執行の事務に関する庁費。</a:t>
          </a:r>
        </a:p>
      </xdr:txBody>
    </xdr:sp>
    <xdr:clientData/>
  </xdr:twoCellAnchor>
  <xdr:twoCellAnchor>
    <xdr:from>
      <xdr:col>36</xdr:col>
      <xdr:colOff>171450</xdr:colOff>
      <xdr:row>61</xdr:row>
      <xdr:rowOff>85725</xdr:rowOff>
    </xdr:from>
    <xdr:to>
      <xdr:col>38</xdr:col>
      <xdr:colOff>114300</xdr:colOff>
      <xdr:row>61</xdr:row>
      <xdr:rowOff>304800</xdr:rowOff>
    </xdr:to>
    <xdr:sp>
      <xdr:nvSpPr>
        <xdr:cNvPr id="52" name="円/楕円 52"/>
        <xdr:cNvSpPr>
          <a:spLocks/>
        </xdr:cNvSpPr>
      </xdr:nvSpPr>
      <xdr:spPr>
        <a:xfrm>
          <a:off x="7029450" y="25079325"/>
          <a:ext cx="323850" cy="2190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73</xdr:row>
      <xdr:rowOff>104775</xdr:rowOff>
    </xdr:from>
    <xdr:to>
      <xdr:col>42</xdr:col>
      <xdr:colOff>19050</xdr:colOff>
      <xdr:row>75</xdr:row>
      <xdr:rowOff>2000250</xdr:rowOff>
    </xdr:to>
    <xdr:grpSp>
      <xdr:nvGrpSpPr>
        <xdr:cNvPr id="53" name="グループ化 89"/>
        <xdr:cNvGrpSpPr>
          <a:grpSpLocks/>
        </xdr:cNvGrpSpPr>
      </xdr:nvGrpSpPr>
      <xdr:grpSpPr>
        <a:xfrm>
          <a:off x="2924175" y="31765875"/>
          <a:ext cx="5095875" cy="4019550"/>
          <a:chOff x="2926773" y="34969883"/>
          <a:chExt cx="5090102" cy="4031023"/>
        </a:xfrm>
        <a:solidFill>
          <a:srgbClr val="FFFFFF"/>
        </a:solidFill>
      </xdr:grpSpPr>
      <xdr:grpSp>
        <xdr:nvGrpSpPr>
          <xdr:cNvPr id="54" name="グループ化 88"/>
          <xdr:cNvGrpSpPr>
            <a:grpSpLocks/>
          </xdr:cNvGrpSpPr>
        </xdr:nvGrpSpPr>
        <xdr:grpSpPr>
          <a:xfrm>
            <a:off x="2926773" y="34969883"/>
            <a:ext cx="5090102" cy="4031023"/>
            <a:chOff x="2926773" y="34969883"/>
            <a:chExt cx="5090102" cy="4031023"/>
          </a:xfrm>
          <a:solidFill>
            <a:srgbClr val="FFFFFF"/>
          </a:solidFill>
        </xdr:grpSpPr>
        <xdr:sp>
          <xdr:nvSpPr>
            <xdr:cNvPr id="55" name="テキスト ボックス 59"/>
            <xdr:cNvSpPr txBox="1">
              <a:spLocks noChangeArrowheads="1"/>
            </xdr:cNvSpPr>
          </xdr:nvSpPr>
          <xdr:spPr>
            <a:xfrm>
              <a:off x="2926773" y="36161050"/>
              <a:ext cx="5090102" cy="2754196"/>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公益財団法人　産業廃棄物処理事業振興財団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産業廃棄物適正処理推進基金（補助率</a:t>
              </a:r>
              <a:r>
                <a:rPr lang="en-US" cap="none" sz="1200" b="0" i="0" u="none" baseline="0">
                  <a:solidFill>
                    <a:srgbClr val="000000"/>
                  </a:solidFill>
                  <a:latin typeface="Calibri"/>
                  <a:ea typeface="Calibri"/>
                  <a:cs typeface="Calibri"/>
                </a:rPr>
                <a:t>1/2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1/3</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前年度基金残高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2,535</a:t>
              </a:r>
              <a:r>
                <a:rPr lang="en-US" cap="none" sz="1200" b="0" i="0" u="none" baseline="0">
                  <a:solidFill>
                    <a:srgbClr val="000000"/>
                  </a:solidFill>
                  <a:latin typeface="ＭＳ Ｐゴシック"/>
                  <a:ea typeface="ＭＳ Ｐゴシック"/>
                  <a:cs typeface="ＭＳ Ｐゴシック"/>
                </a:rPr>
                <a:t>百万円　　　　　　　　　　　　　　　　　　</a:t>
              </a:r>
            </a:p>
          </xdr:txBody>
        </xdr:sp>
        <xdr:grpSp>
          <xdr:nvGrpSpPr>
            <xdr:cNvPr id="56" name="グループ化 87"/>
            <xdr:cNvGrpSpPr>
              <a:grpSpLocks/>
            </xdr:cNvGrpSpPr>
          </xdr:nvGrpSpPr>
          <xdr:grpSpPr>
            <a:xfrm>
              <a:off x="3420513" y="34969883"/>
              <a:ext cx="4138253" cy="4031023"/>
              <a:chOff x="3419977" y="34969883"/>
              <a:chExt cx="4138097" cy="4031023"/>
            </a:xfrm>
            <a:solidFill>
              <a:srgbClr val="FFFFFF"/>
            </a:solidFill>
          </xdr:grpSpPr>
          <xdr:sp>
            <xdr:nvSpPr>
              <xdr:cNvPr id="57" name="テキスト ボックス 61"/>
              <xdr:cNvSpPr txBox="1">
                <a:spLocks noChangeArrowheads="1"/>
              </xdr:cNvSpPr>
            </xdr:nvSpPr>
            <xdr:spPr>
              <a:xfrm>
                <a:off x="4477261" y="35008178"/>
                <a:ext cx="2008012" cy="40007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p>
            </xdr:txBody>
          </xdr:sp>
          <xdr:sp>
            <xdr:nvSpPr>
              <xdr:cNvPr id="58" name="テキスト ボックス 62"/>
              <xdr:cNvSpPr txBox="1">
                <a:spLocks noChangeArrowheads="1"/>
              </xdr:cNvSpPr>
            </xdr:nvSpPr>
            <xdr:spPr>
              <a:xfrm>
                <a:off x="5742484" y="34969883"/>
                <a:ext cx="1817659" cy="121031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明朝"/>
                    <a:ea typeface="ＭＳ 明朝"/>
                    <a:cs typeface="ＭＳ 明朝"/>
                  </a:rPr>
                  <a:t>国庫返納</a:t>
                </a:r>
                <a:r>
                  <a:rPr lang="en-US" cap="none" sz="1800" b="0" i="0" u="none" baseline="0">
                    <a:solidFill>
                      <a:srgbClr val="000000"/>
                    </a:solidFill>
                    <a:latin typeface="ＭＳ Ｐゴシック"/>
                    <a:ea typeface="ＭＳ Ｐゴシック"/>
                    <a:cs typeface="ＭＳ Ｐゴシック"/>
                  </a:rPr>
                  <a:t>】</a:t>
                </a:r>
              </a:p>
            </xdr:txBody>
          </xdr:sp>
          <xdr:sp>
            <xdr:nvSpPr>
              <xdr:cNvPr id="59" name="直線矢印コネクタ 63"/>
              <xdr:cNvSpPr>
                <a:spLocks/>
              </xdr:cNvSpPr>
            </xdr:nvSpPr>
            <xdr:spPr>
              <a:xfrm flipH="1">
                <a:off x="5952492" y="35436474"/>
                <a:ext cx="9311" cy="705429"/>
              </a:xfrm>
              <a:prstGeom prst="straightConnector1">
                <a:avLst/>
              </a:prstGeom>
              <a:noFill/>
              <a:ln w="1905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テキスト ボックス 64"/>
              <xdr:cNvSpPr txBox="1">
                <a:spLocks noChangeArrowheads="1"/>
              </xdr:cNvSpPr>
            </xdr:nvSpPr>
            <xdr:spPr>
              <a:xfrm>
                <a:off x="3706540" y="35389109"/>
                <a:ext cx="932106" cy="333567"/>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p>
            </xdr:txBody>
          </xdr:sp>
          <xdr:sp>
            <xdr:nvSpPr>
              <xdr:cNvPr id="61" name="テキスト ボックス 65"/>
              <xdr:cNvSpPr txBox="1">
                <a:spLocks noChangeArrowheads="1"/>
              </xdr:cNvSpPr>
            </xdr:nvSpPr>
            <xdr:spPr>
              <a:xfrm>
                <a:off x="3631020" y="36837254"/>
                <a:ext cx="3663250" cy="1696053"/>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事業費：</a:t>
                </a:r>
                <a:r>
                  <a:rPr lang="en-US" cap="none" sz="1100" b="0" i="0" u="none" baseline="0">
                    <a:solidFill>
                      <a:srgbClr val="000000"/>
                    </a:solidFill>
                    <a:latin typeface="Calibri"/>
                    <a:ea typeface="Calibri"/>
                    <a:cs typeface="Calibri"/>
                  </a:rPr>
                  <a:t>290
</a:t>
                </a:r>
                <a:r>
                  <a:rPr lang="en-US" cap="none" sz="1100" b="0" i="0" u="none" baseline="0">
                    <a:solidFill>
                      <a:srgbClr val="000000"/>
                    </a:solidFill>
                    <a:latin typeface="ＭＳ Ｐゴシック"/>
                    <a:ea typeface="ＭＳ Ｐゴシック"/>
                    <a:cs typeface="ＭＳ Ｐゴシック"/>
                  </a:rPr>
                  <a:t>運用益：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　　　　　　　　　　　　　　　　　管理費：　</a:t>
                </a:r>
                <a:r>
                  <a:rPr lang="en-US" cap="none" sz="1100" b="0" i="0" u="none" baseline="0">
                    <a:solidFill>
                      <a:srgbClr val="000000"/>
                    </a:solidFill>
                    <a:latin typeface="Calibri"/>
                    <a:ea typeface="Calibri"/>
                    <a:cs typeface="Calibri"/>
                  </a:rPr>
                  <a:t>45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Calibri"/>
                    <a:ea typeface="Calibri"/>
                    <a:cs typeface="Calibri"/>
                  </a:rPr>
                  <a:t>335</a:t>
                </a:r>
              </a:p>
            </xdr:txBody>
          </xdr:sp>
          <xdr:sp>
            <xdr:nvSpPr>
              <xdr:cNvPr id="62" name="直線矢印コネクタ 66"/>
              <xdr:cNvSpPr>
                <a:spLocks/>
              </xdr:cNvSpPr>
            </xdr:nvSpPr>
            <xdr:spPr>
              <a:xfrm flipH="1">
                <a:off x="4943831" y="35417327"/>
                <a:ext cx="9311" cy="7245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テキスト ボックス 67"/>
              <xdr:cNvSpPr txBox="1">
                <a:spLocks noChangeArrowheads="1"/>
              </xdr:cNvSpPr>
            </xdr:nvSpPr>
            <xdr:spPr>
              <a:xfrm>
                <a:off x="4277598" y="38505090"/>
                <a:ext cx="2416649" cy="495816"/>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今年度基金残高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2,220</a:t>
                </a:r>
                <a:r>
                  <a:rPr lang="en-US" cap="none" sz="1200" b="0" i="0" u="none" baseline="0">
                    <a:solidFill>
                      <a:srgbClr val="000000"/>
                    </a:solidFill>
                    <a:latin typeface="ＭＳ Ｐゴシック"/>
                    <a:ea typeface="ＭＳ Ｐゴシック"/>
                    <a:cs typeface="ＭＳ Ｐゴシック"/>
                  </a:rPr>
                  <a:t>百万円</a:t>
                </a:r>
              </a:p>
            </xdr:txBody>
          </xdr:sp>
          <xdr:sp>
            <xdr:nvSpPr>
              <xdr:cNvPr id="64" name="テキスト ボックス 68"/>
              <xdr:cNvSpPr txBox="1">
                <a:spLocks noChangeArrowheads="1"/>
              </xdr:cNvSpPr>
            </xdr:nvSpPr>
            <xdr:spPr>
              <a:xfrm>
                <a:off x="6333197" y="35799266"/>
                <a:ext cx="589679" cy="26705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０</a:t>
                </a:r>
              </a:p>
            </xdr:txBody>
          </xdr:sp>
          <xdr:sp>
            <xdr:nvSpPr>
              <xdr:cNvPr id="65" name="テキスト ボックス 69"/>
              <xdr:cNvSpPr txBox="1">
                <a:spLocks noChangeArrowheads="1"/>
              </xdr:cNvSpPr>
            </xdr:nvSpPr>
            <xdr:spPr>
              <a:xfrm>
                <a:off x="3421012" y="35637017"/>
                <a:ext cx="1436954" cy="504886"/>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年度：０）</a:t>
                </a:r>
              </a:p>
            </xdr:txBody>
          </xdr:sp>
        </xdr:grpSp>
      </xdr:grpSp>
      <xdr:grpSp>
        <xdr:nvGrpSpPr>
          <xdr:cNvPr id="66" name="グループ化 82"/>
          <xdr:cNvGrpSpPr>
            <a:grpSpLocks/>
          </xdr:cNvGrpSpPr>
        </xdr:nvGrpSpPr>
        <xdr:grpSpPr>
          <a:xfrm>
            <a:off x="3369612" y="37429815"/>
            <a:ext cx="2340174" cy="487754"/>
            <a:chOff x="3314270" y="37227132"/>
            <a:chExt cx="2340117" cy="487774"/>
          </a:xfrm>
          <a:solidFill>
            <a:srgbClr val="FFFFFF"/>
          </a:solidFill>
        </xdr:grpSpPr>
        <xdr:sp>
          <xdr:nvSpPr>
            <xdr:cNvPr id="67" name="テキスト ボックス 57"/>
            <xdr:cNvSpPr txBox="1">
              <a:spLocks noChangeArrowheads="1"/>
            </xdr:cNvSpPr>
          </xdr:nvSpPr>
          <xdr:spPr>
            <a:xfrm>
              <a:off x="3670553" y="37226279"/>
              <a:ext cx="2007235" cy="257301"/>
            </a:xfrm>
            <a:prstGeom prst="rect">
              <a:avLst/>
            </a:prstGeom>
            <a:no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都道府県からの戻り額：</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　</a:t>
              </a:r>
            </a:p>
          </xdr:txBody>
        </xdr:sp>
        <xdr:sp>
          <xdr:nvSpPr>
            <xdr:cNvPr id="68" name="テキスト ボックス 58"/>
            <xdr:cNvSpPr txBox="1">
              <a:spLocks noChangeArrowheads="1"/>
            </xdr:cNvSpPr>
          </xdr:nvSpPr>
          <xdr:spPr>
            <a:xfrm>
              <a:off x="3318365" y="37454801"/>
              <a:ext cx="2007235" cy="257301"/>
            </a:xfrm>
            <a:prstGeom prst="rect">
              <a:avLst/>
            </a:prstGeom>
            <a:noFill/>
            <a:ln w="635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国庫返納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ＭＳ Ｐゴシック"/>
                  <a:ea typeface="ＭＳ Ｐゴシック"/>
                  <a:cs typeface="ＭＳ Ｐゴシック"/>
                </a:rPr>
                <a:t>　</a:t>
              </a:r>
            </a:p>
          </xdr:txBody>
        </xdr:sp>
      </xdr:grpSp>
      <xdr:sp>
        <xdr:nvSpPr>
          <xdr:cNvPr id="69" name="直線コネクタ 56"/>
          <xdr:cNvSpPr>
            <a:spLocks/>
          </xdr:cNvSpPr>
        </xdr:nvSpPr>
        <xdr:spPr>
          <a:xfrm flipH="1">
            <a:off x="3935886" y="37905475"/>
            <a:ext cx="3073149" cy="1914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xdr:colOff>
      <xdr:row>83</xdr:row>
      <xdr:rowOff>1343025</xdr:rowOff>
    </xdr:from>
    <xdr:to>
      <xdr:col>20</xdr:col>
      <xdr:colOff>9525</xdr:colOff>
      <xdr:row>83</xdr:row>
      <xdr:rowOff>2019300</xdr:rowOff>
    </xdr:to>
    <xdr:sp>
      <xdr:nvSpPr>
        <xdr:cNvPr id="70" name="テキスト ボックス 70"/>
        <xdr:cNvSpPr txBox="1">
          <a:spLocks noChangeArrowheads="1"/>
        </xdr:cNvSpPr>
      </xdr:nvSpPr>
      <xdr:spPr>
        <a:xfrm>
          <a:off x="1562100" y="45405675"/>
          <a:ext cx="2257425" cy="6762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小数点以下の端数処理の関係で合計が一致しない場合がある。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66"/>
  <sheetViews>
    <sheetView showGridLines="0" showRowColHeaders="0" tabSelected="1" view="pageBreakPreview" zoomScaleNormal="10" zoomScaleSheetLayoutView="100" zoomScalePageLayoutView="70" workbookViewId="0" topLeftCell="A1">
      <selection activeCell="A3" sqref="A3:AO3"/>
    </sheetView>
  </sheetViews>
  <sheetFormatPr defaultColWidth="9.00390625" defaultRowHeight="13.5"/>
  <cols>
    <col min="1" max="51" width="2.50390625" style="0" customWidth="1"/>
    <col min="52" max="58" width="2.25390625" style="0" customWidth="1"/>
  </cols>
  <sheetData>
    <row r="1" spans="36:51" ht="21" customHeight="1">
      <c r="AJ1" s="414" t="s">
        <v>173</v>
      </c>
      <c r="AK1" s="414"/>
      <c r="AL1" s="414"/>
      <c r="AM1" s="414"/>
      <c r="AN1" s="414"/>
      <c r="AO1" s="414"/>
      <c r="AP1" s="414"/>
      <c r="AQ1" s="414"/>
      <c r="AR1" s="414"/>
      <c r="AS1" s="414"/>
      <c r="AT1" s="414"/>
      <c r="AU1" s="414"/>
      <c r="AV1" s="414"/>
      <c r="AW1" s="414"/>
      <c r="AX1" s="414"/>
      <c r="AY1" s="414"/>
    </row>
    <row r="2" spans="36:51" ht="21.75" customHeight="1" thickBot="1">
      <c r="AJ2" s="415" t="s">
        <v>49</v>
      </c>
      <c r="AK2" s="416"/>
      <c r="AL2" s="416"/>
      <c r="AM2" s="416"/>
      <c r="AN2" s="416"/>
      <c r="AO2" s="416"/>
      <c r="AP2" s="416"/>
      <c r="AQ2" s="416"/>
      <c r="AR2" s="417" t="s">
        <v>166</v>
      </c>
      <c r="AS2" s="417"/>
      <c r="AT2" s="417"/>
      <c r="AU2" s="417"/>
      <c r="AV2" s="417"/>
      <c r="AW2" s="417"/>
      <c r="AX2" s="417"/>
      <c r="AY2" s="417"/>
    </row>
    <row r="3" spans="1:51" ht="31.5" customHeight="1" thickBot="1">
      <c r="A3" s="418" t="s">
        <v>84</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20" t="s">
        <v>116</v>
      </c>
      <c r="AQ3" s="419"/>
      <c r="AR3" s="419"/>
      <c r="AS3" s="419"/>
      <c r="AT3" s="419"/>
      <c r="AU3" s="419"/>
      <c r="AV3" s="419"/>
      <c r="AW3" s="419"/>
      <c r="AX3" s="419"/>
      <c r="AY3" s="421"/>
    </row>
    <row r="4" spans="1:51" ht="39" customHeight="1">
      <c r="A4" s="422" t="s">
        <v>38</v>
      </c>
      <c r="B4" s="423"/>
      <c r="C4" s="423"/>
      <c r="D4" s="423"/>
      <c r="E4" s="423"/>
      <c r="F4" s="423"/>
      <c r="G4" s="424" t="s">
        <v>98</v>
      </c>
      <c r="H4" s="425"/>
      <c r="I4" s="425"/>
      <c r="J4" s="425"/>
      <c r="K4" s="425"/>
      <c r="L4" s="425"/>
      <c r="M4" s="425"/>
      <c r="N4" s="425"/>
      <c r="O4" s="425"/>
      <c r="P4" s="425"/>
      <c r="Q4" s="425"/>
      <c r="R4" s="425"/>
      <c r="S4" s="426"/>
      <c r="T4" s="427" t="s">
        <v>39</v>
      </c>
      <c r="U4" s="427"/>
      <c r="V4" s="427"/>
      <c r="W4" s="427"/>
      <c r="X4" s="427"/>
      <c r="Y4" s="428" t="s">
        <v>99</v>
      </c>
      <c r="Z4" s="428"/>
      <c r="AA4" s="428"/>
      <c r="AB4" s="428"/>
      <c r="AC4" s="428"/>
      <c r="AD4" s="428"/>
      <c r="AE4" s="428"/>
      <c r="AF4" s="428"/>
      <c r="AG4" s="428"/>
      <c r="AH4" s="428"/>
      <c r="AI4" s="428"/>
      <c r="AJ4" s="428"/>
      <c r="AK4" s="428"/>
      <c r="AL4" s="428"/>
      <c r="AM4" s="428"/>
      <c r="AN4" s="427" t="s">
        <v>0</v>
      </c>
      <c r="AO4" s="427"/>
      <c r="AP4" s="427"/>
      <c r="AQ4" s="427"/>
      <c r="AR4" s="427"/>
      <c r="AS4" s="427"/>
      <c r="AT4" s="427"/>
      <c r="AU4" s="427"/>
      <c r="AV4" s="427"/>
      <c r="AW4" s="427"/>
      <c r="AX4" s="427"/>
      <c r="AY4" s="429"/>
    </row>
    <row r="5" spans="1:51" ht="36.75" customHeight="1">
      <c r="A5" s="396" t="s">
        <v>9</v>
      </c>
      <c r="B5" s="397"/>
      <c r="C5" s="397"/>
      <c r="D5" s="397"/>
      <c r="E5" s="397"/>
      <c r="F5" s="398"/>
      <c r="G5" s="399" t="s">
        <v>100</v>
      </c>
      <c r="H5" s="400"/>
      <c r="I5" s="400"/>
      <c r="J5" s="400"/>
      <c r="K5" s="400"/>
      <c r="L5" s="400"/>
      <c r="M5" s="400"/>
      <c r="N5" s="400"/>
      <c r="O5" s="400"/>
      <c r="P5" s="400"/>
      <c r="Q5" s="400"/>
      <c r="R5" s="400"/>
      <c r="S5" s="401"/>
      <c r="T5" s="402" t="s">
        <v>40</v>
      </c>
      <c r="U5" s="402"/>
      <c r="V5" s="402"/>
      <c r="W5" s="402"/>
      <c r="X5" s="402"/>
      <c r="Y5" s="403" t="s">
        <v>101</v>
      </c>
      <c r="Z5" s="403"/>
      <c r="AA5" s="403"/>
      <c r="AB5" s="403"/>
      <c r="AC5" s="403"/>
      <c r="AD5" s="403"/>
      <c r="AE5" s="403"/>
      <c r="AF5" s="403"/>
      <c r="AG5" s="403"/>
      <c r="AH5" s="403"/>
      <c r="AI5" s="403"/>
      <c r="AJ5" s="403"/>
      <c r="AK5" s="403"/>
      <c r="AL5" s="403"/>
      <c r="AM5" s="403"/>
      <c r="AN5" s="404" t="s">
        <v>157</v>
      </c>
      <c r="AO5" s="403"/>
      <c r="AP5" s="403"/>
      <c r="AQ5" s="403"/>
      <c r="AR5" s="403"/>
      <c r="AS5" s="403"/>
      <c r="AT5" s="403"/>
      <c r="AU5" s="403"/>
      <c r="AV5" s="403"/>
      <c r="AW5" s="403"/>
      <c r="AX5" s="403"/>
      <c r="AY5" s="405"/>
    </row>
    <row r="6" spans="1:51" ht="46.5" customHeight="1">
      <c r="A6" s="406" t="s">
        <v>51</v>
      </c>
      <c r="B6" s="407"/>
      <c r="C6" s="407"/>
      <c r="D6" s="407"/>
      <c r="E6" s="407"/>
      <c r="F6" s="408"/>
      <c r="G6" s="399" t="s">
        <v>102</v>
      </c>
      <c r="H6" s="400"/>
      <c r="I6" s="400"/>
      <c r="J6" s="400"/>
      <c r="K6" s="400"/>
      <c r="L6" s="400"/>
      <c r="M6" s="400"/>
      <c r="N6" s="400"/>
      <c r="O6" s="400"/>
      <c r="P6" s="400"/>
      <c r="Q6" s="400"/>
      <c r="R6" s="400"/>
      <c r="S6" s="401"/>
      <c r="T6" s="409" t="s">
        <v>41</v>
      </c>
      <c r="U6" s="409"/>
      <c r="V6" s="409"/>
      <c r="W6" s="409"/>
      <c r="X6" s="409"/>
      <c r="Y6" s="410" t="s">
        <v>149</v>
      </c>
      <c r="Z6" s="411"/>
      <c r="AA6" s="411"/>
      <c r="AB6" s="411"/>
      <c r="AC6" s="411"/>
      <c r="AD6" s="411"/>
      <c r="AE6" s="411"/>
      <c r="AF6" s="411"/>
      <c r="AG6" s="411"/>
      <c r="AH6" s="412"/>
      <c r="AI6" s="413" t="s">
        <v>52</v>
      </c>
      <c r="AJ6" s="413"/>
      <c r="AK6" s="413"/>
      <c r="AL6" s="413"/>
      <c r="AM6" s="413"/>
      <c r="AN6" s="378" t="s">
        <v>163</v>
      </c>
      <c r="AO6" s="379"/>
      <c r="AP6" s="379"/>
      <c r="AQ6" s="379"/>
      <c r="AR6" s="379"/>
      <c r="AS6" s="379"/>
      <c r="AT6" s="379"/>
      <c r="AU6" s="379"/>
      <c r="AV6" s="379"/>
      <c r="AW6" s="379"/>
      <c r="AX6" s="379"/>
      <c r="AY6" s="380"/>
    </row>
    <row r="7" spans="1:51" ht="59.25" customHeight="1">
      <c r="A7" s="381" t="s">
        <v>56</v>
      </c>
      <c r="B7" s="210"/>
      <c r="C7" s="210"/>
      <c r="D7" s="210"/>
      <c r="E7" s="210"/>
      <c r="F7" s="382"/>
      <c r="G7" s="383" t="s">
        <v>150</v>
      </c>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5"/>
    </row>
    <row r="8" spans="1:51" ht="19.5" customHeight="1">
      <c r="A8" s="276" t="s">
        <v>54</v>
      </c>
      <c r="B8" s="277"/>
      <c r="C8" s="277"/>
      <c r="D8" s="277"/>
      <c r="E8" s="277"/>
      <c r="F8" s="278"/>
      <c r="G8" s="386" t="s">
        <v>103</v>
      </c>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8"/>
    </row>
    <row r="9" spans="1:51" ht="33" customHeight="1">
      <c r="A9" s="162"/>
      <c r="B9" s="163"/>
      <c r="C9" s="163"/>
      <c r="D9" s="163"/>
      <c r="E9" s="163"/>
      <c r="F9" s="164"/>
      <c r="G9" s="389" t="s">
        <v>117</v>
      </c>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1"/>
    </row>
    <row r="10" spans="1:51" ht="61.5" customHeight="1">
      <c r="A10" s="279"/>
      <c r="B10" s="280"/>
      <c r="C10" s="280"/>
      <c r="D10" s="280"/>
      <c r="E10" s="280"/>
      <c r="F10" s="281"/>
      <c r="G10" s="392" t="s">
        <v>151</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4"/>
      <c r="AK10" s="394"/>
      <c r="AL10" s="394"/>
      <c r="AM10" s="394"/>
      <c r="AN10" s="394"/>
      <c r="AO10" s="394"/>
      <c r="AP10" s="394"/>
      <c r="AQ10" s="394"/>
      <c r="AR10" s="394"/>
      <c r="AS10" s="393"/>
      <c r="AT10" s="393"/>
      <c r="AU10" s="393"/>
      <c r="AV10" s="393"/>
      <c r="AW10" s="393"/>
      <c r="AX10" s="393"/>
      <c r="AY10" s="395"/>
    </row>
    <row r="11" spans="1:51" ht="24.75" customHeight="1">
      <c r="A11" s="276" t="s">
        <v>32</v>
      </c>
      <c r="B11" s="277"/>
      <c r="C11" s="277"/>
      <c r="D11" s="277"/>
      <c r="E11" s="277"/>
      <c r="F11" s="278"/>
      <c r="G11" s="363" t="s">
        <v>36</v>
      </c>
      <c r="H11" s="364"/>
      <c r="I11" s="364"/>
      <c r="J11" s="364"/>
      <c r="K11" s="364"/>
      <c r="L11" s="364"/>
      <c r="M11" s="364"/>
      <c r="N11" s="365"/>
      <c r="O11" s="366" t="s">
        <v>104</v>
      </c>
      <c r="P11" s="367"/>
      <c r="Q11" s="367"/>
      <c r="R11" s="367"/>
      <c r="S11" s="367"/>
      <c r="T11" s="367"/>
      <c r="U11" s="367"/>
      <c r="V11" s="368"/>
      <c r="W11" s="369" t="s">
        <v>37</v>
      </c>
      <c r="X11" s="370"/>
      <c r="Y11" s="370"/>
      <c r="Z11" s="370"/>
      <c r="AA11" s="370"/>
      <c r="AB11" s="370"/>
      <c r="AC11" s="370"/>
      <c r="AD11" s="371"/>
      <c r="AE11" s="372" t="s">
        <v>171</v>
      </c>
      <c r="AF11" s="373"/>
      <c r="AG11" s="373"/>
      <c r="AH11" s="373"/>
      <c r="AI11" s="373"/>
      <c r="AJ11" s="373"/>
      <c r="AK11" s="374"/>
      <c r="AL11" s="369" t="s">
        <v>42</v>
      </c>
      <c r="AM11" s="370"/>
      <c r="AN11" s="370"/>
      <c r="AO11" s="370"/>
      <c r="AP11" s="370"/>
      <c r="AQ11" s="370"/>
      <c r="AR11" s="371"/>
      <c r="AS11" s="375">
        <v>3000</v>
      </c>
      <c r="AT11" s="376"/>
      <c r="AU11" s="376"/>
      <c r="AV11" s="376"/>
      <c r="AW11" s="376"/>
      <c r="AX11" s="376"/>
      <c r="AY11" s="377"/>
    </row>
    <row r="12" spans="1:51" ht="35.25" customHeight="1">
      <c r="A12" s="279"/>
      <c r="B12" s="280"/>
      <c r="C12" s="280"/>
      <c r="D12" s="280"/>
      <c r="E12" s="280"/>
      <c r="F12" s="281"/>
      <c r="G12" s="363" t="s">
        <v>31</v>
      </c>
      <c r="H12" s="364"/>
      <c r="I12" s="364"/>
      <c r="J12" s="364"/>
      <c r="K12" s="364"/>
      <c r="L12" s="364"/>
      <c r="M12" s="364"/>
      <c r="N12" s="365"/>
      <c r="O12" s="352" t="s">
        <v>105</v>
      </c>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4"/>
    </row>
    <row r="13" spans="1:51" ht="24.75" customHeight="1">
      <c r="A13" s="276" t="s">
        <v>34</v>
      </c>
      <c r="B13" s="277"/>
      <c r="C13" s="277"/>
      <c r="D13" s="277"/>
      <c r="E13" s="277"/>
      <c r="F13" s="278"/>
      <c r="G13" s="363" t="s">
        <v>35</v>
      </c>
      <c r="H13" s="364"/>
      <c r="I13" s="364"/>
      <c r="J13" s="364"/>
      <c r="K13" s="364"/>
      <c r="L13" s="364"/>
      <c r="M13" s="364"/>
      <c r="N13" s="365"/>
      <c r="O13" s="366" t="s">
        <v>106</v>
      </c>
      <c r="P13" s="367"/>
      <c r="Q13" s="367"/>
      <c r="R13" s="367"/>
      <c r="S13" s="367"/>
      <c r="T13" s="367"/>
      <c r="U13" s="367"/>
      <c r="V13" s="368"/>
      <c r="W13" s="369" t="s">
        <v>37</v>
      </c>
      <c r="X13" s="370"/>
      <c r="Y13" s="370"/>
      <c r="Z13" s="370"/>
      <c r="AA13" s="370"/>
      <c r="AB13" s="370"/>
      <c r="AC13" s="370"/>
      <c r="AD13" s="371"/>
      <c r="AE13" s="372" t="s">
        <v>171</v>
      </c>
      <c r="AF13" s="373"/>
      <c r="AG13" s="373"/>
      <c r="AH13" s="373"/>
      <c r="AI13" s="373"/>
      <c r="AJ13" s="373"/>
      <c r="AK13" s="374"/>
      <c r="AL13" s="369" t="s">
        <v>42</v>
      </c>
      <c r="AM13" s="370"/>
      <c r="AN13" s="370"/>
      <c r="AO13" s="370"/>
      <c r="AP13" s="370"/>
      <c r="AQ13" s="370"/>
      <c r="AR13" s="371"/>
      <c r="AS13" s="375">
        <v>3000</v>
      </c>
      <c r="AT13" s="376"/>
      <c r="AU13" s="376"/>
      <c r="AV13" s="376"/>
      <c r="AW13" s="376"/>
      <c r="AX13" s="376"/>
      <c r="AY13" s="377"/>
    </row>
    <row r="14" spans="1:51" ht="35.25" customHeight="1">
      <c r="A14" s="279"/>
      <c r="B14" s="280"/>
      <c r="C14" s="280"/>
      <c r="D14" s="280"/>
      <c r="E14" s="280"/>
      <c r="F14" s="281"/>
      <c r="G14" s="363" t="s">
        <v>31</v>
      </c>
      <c r="H14" s="364"/>
      <c r="I14" s="364"/>
      <c r="J14" s="364"/>
      <c r="K14" s="364"/>
      <c r="L14" s="364"/>
      <c r="M14" s="364"/>
      <c r="N14" s="365"/>
      <c r="O14" s="352" t="s">
        <v>105</v>
      </c>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4"/>
    </row>
    <row r="15" spans="1:51" ht="24.75" customHeight="1">
      <c r="A15" s="276" t="s">
        <v>107</v>
      </c>
      <c r="B15" s="277"/>
      <c r="C15" s="277"/>
      <c r="D15" s="277"/>
      <c r="E15" s="277"/>
      <c r="F15" s="278"/>
      <c r="G15" s="363" t="s">
        <v>35</v>
      </c>
      <c r="H15" s="364"/>
      <c r="I15" s="364"/>
      <c r="J15" s="364"/>
      <c r="K15" s="364"/>
      <c r="L15" s="364"/>
      <c r="M15" s="364"/>
      <c r="N15" s="365"/>
      <c r="O15" s="366" t="s">
        <v>108</v>
      </c>
      <c r="P15" s="367"/>
      <c r="Q15" s="367"/>
      <c r="R15" s="367"/>
      <c r="S15" s="367"/>
      <c r="T15" s="367"/>
      <c r="U15" s="367"/>
      <c r="V15" s="368"/>
      <c r="W15" s="369" t="s">
        <v>37</v>
      </c>
      <c r="X15" s="370"/>
      <c r="Y15" s="370"/>
      <c r="Z15" s="370"/>
      <c r="AA15" s="370"/>
      <c r="AB15" s="370"/>
      <c r="AC15" s="370"/>
      <c r="AD15" s="371"/>
      <c r="AE15" s="372" t="s">
        <v>171</v>
      </c>
      <c r="AF15" s="373"/>
      <c r="AG15" s="373"/>
      <c r="AH15" s="373"/>
      <c r="AI15" s="373"/>
      <c r="AJ15" s="373"/>
      <c r="AK15" s="374"/>
      <c r="AL15" s="369" t="s">
        <v>42</v>
      </c>
      <c r="AM15" s="370"/>
      <c r="AN15" s="370"/>
      <c r="AO15" s="370"/>
      <c r="AP15" s="370"/>
      <c r="AQ15" s="370"/>
      <c r="AR15" s="371"/>
      <c r="AS15" s="375">
        <v>3800</v>
      </c>
      <c r="AT15" s="376"/>
      <c r="AU15" s="376"/>
      <c r="AV15" s="376"/>
      <c r="AW15" s="376"/>
      <c r="AX15" s="376"/>
      <c r="AY15" s="377"/>
    </row>
    <row r="16" spans="1:51" ht="35.25" customHeight="1">
      <c r="A16" s="279"/>
      <c r="B16" s="280"/>
      <c r="C16" s="280"/>
      <c r="D16" s="280"/>
      <c r="E16" s="280"/>
      <c r="F16" s="281"/>
      <c r="G16" s="363" t="s">
        <v>31</v>
      </c>
      <c r="H16" s="364"/>
      <c r="I16" s="364"/>
      <c r="J16" s="364"/>
      <c r="K16" s="364"/>
      <c r="L16" s="364"/>
      <c r="M16" s="364"/>
      <c r="N16" s="365"/>
      <c r="O16" s="352" t="s">
        <v>105</v>
      </c>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4"/>
    </row>
    <row r="17" spans="1:51" ht="24.75" customHeight="1">
      <c r="A17" s="276" t="s">
        <v>109</v>
      </c>
      <c r="B17" s="277"/>
      <c r="C17" s="277"/>
      <c r="D17" s="277"/>
      <c r="E17" s="277"/>
      <c r="F17" s="278"/>
      <c r="G17" s="363" t="s">
        <v>35</v>
      </c>
      <c r="H17" s="364"/>
      <c r="I17" s="364"/>
      <c r="J17" s="364"/>
      <c r="K17" s="364"/>
      <c r="L17" s="364"/>
      <c r="M17" s="364"/>
      <c r="N17" s="365"/>
      <c r="O17" s="366" t="s">
        <v>110</v>
      </c>
      <c r="P17" s="367"/>
      <c r="Q17" s="367"/>
      <c r="R17" s="367"/>
      <c r="S17" s="367"/>
      <c r="T17" s="367"/>
      <c r="U17" s="367"/>
      <c r="V17" s="368"/>
      <c r="W17" s="369" t="s">
        <v>37</v>
      </c>
      <c r="X17" s="370"/>
      <c r="Y17" s="370"/>
      <c r="Z17" s="370"/>
      <c r="AA17" s="370"/>
      <c r="AB17" s="370"/>
      <c r="AC17" s="370"/>
      <c r="AD17" s="371"/>
      <c r="AE17" s="372" t="s">
        <v>171</v>
      </c>
      <c r="AF17" s="373"/>
      <c r="AG17" s="373"/>
      <c r="AH17" s="373"/>
      <c r="AI17" s="373"/>
      <c r="AJ17" s="373"/>
      <c r="AK17" s="374"/>
      <c r="AL17" s="369" t="s">
        <v>42</v>
      </c>
      <c r="AM17" s="370"/>
      <c r="AN17" s="370"/>
      <c r="AO17" s="370"/>
      <c r="AP17" s="370"/>
      <c r="AQ17" s="370"/>
      <c r="AR17" s="371"/>
      <c r="AS17" s="375">
        <v>3800</v>
      </c>
      <c r="AT17" s="376"/>
      <c r="AU17" s="376"/>
      <c r="AV17" s="376"/>
      <c r="AW17" s="376"/>
      <c r="AX17" s="376"/>
      <c r="AY17" s="377"/>
    </row>
    <row r="18" spans="1:51" ht="35.25" customHeight="1">
      <c r="A18" s="279"/>
      <c r="B18" s="280"/>
      <c r="C18" s="280"/>
      <c r="D18" s="280"/>
      <c r="E18" s="280"/>
      <c r="F18" s="281"/>
      <c r="G18" s="363" t="s">
        <v>31</v>
      </c>
      <c r="H18" s="364"/>
      <c r="I18" s="364"/>
      <c r="J18" s="364"/>
      <c r="K18" s="364"/>
      <c r="L18" s="364"/>
      <c r="M18" s="364"/>
      <c r="N18" s="365"/>
      <c r="O18" s="352" t="s">
        <v>105</v>
      </c>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4"/>
    </row>
    <row r="19" spans="1:51" ht="24.75" customHeight="1">
      <c r="A19" s="276" t="s">
        <v>113</v>
      </c>
      <c r="B19" s="277"/>
      <c r="C19" s="277"/>
      <c r="D19" s="277"/>
      <c r="E19" s="277"/>
      <c r="F19" s="278"/>
      <c r="G19" s="363" t="s">
        <v>35</v>
      </c>
      <c r="H19" s="364"/>
      <c r="I19" s="364"/>
      <c r="J19" s="364"/>
      <c r="K19" s="364"/>
      <c r="L19" s="364"/>
      <c r="M19" s="364"/>
      <c r="N19" s="365"/>
      <c r="O19" s="366" t="s">
        <v>111</v>
      </c>
      <c r="P19" s="367"/>
      <c r="Q19" s="367"/>
      <c r="R19" s="367"/>
      <c r="S19" s="367"/>
      <c r="T19" s="367"/>
      <c r="U19" s="367"/>
      <c r="V19" s="368"/>
      <c r="W19" s="369" t="s">
        <v>37</v>
      </c>
      <c r="X19" s="370"/>
      <c r="Y19" s="370"/>
      <c r="Z19" s="370"/>
      <c r="AA19" s="370"/>
      <c r="AB19" s="370"/>
      <c r="AC19" s="370"/>
      <c r="AD19" s="371"/>
      <c r="AE19" s="372" t="s">
        <v>171</v>
      </c>
      <c r="AF19" s="373"/>
      <c r="AG19" s="373"/>
      <c r="AH19" s="373"/>
      <c r="AI19" s="373"/>
      <c r="AJ19" s="373"/>
      <c r="AK19" s="374"/>
      <c r="AL19" s="369" t="s">
        <v>42</v>
      </c>
      <c r="AM19" s="370"/>
      <c r="AN19" s="370"/>
      <c r="AO19" s="370"/>
      <c r="AP19" s="370"/>
      <c r="AQ19" s="370"/>
      <c r="AR19" s="371"/>
      <c r="AS19" s="375">
        <v>3800</v>
      </c>
      <c r="AT19" s="376"/>
      <c r="AU19" s="376"/>
      <c r="AV19" s="376"/>
      <c r="AW19" s="376"/>
      <c r="AX19" s="376"/>
      <c r="AY19" s="377"/>
    </row>
    <row r="20" spans="1:51" ht="35.25" customHeight="1">
      <c r="A20" s="279"/>
      <c r="B20" s="280"/>
      <c r="C20" s="280"/>
      <c r="D20" s="280"/>
      <c r="E20" s="280"/>
      <c r="F20" s="281"/>
      <c r="G20" s="363" t="s">
        <v>31</v>
      </c>
      <c r="H20" s="364"/>
      <c r="I20" s="364"/>
      <c r="J20" s="364"/>
      <c r="K20" s="364"/>
      <c r="L20" s="364"/>
      <c r="M20" s="364"/>
      <c r="N20" s="365"/>
      <c r="O20" s="352" t="s">
        <v>105</v>
      </c>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4"/>
    </row>
    <row r="21" spans="1:51" ht="24.75" customHeight="1">
      <c r="A21" s="276" t="s">
        <v>114</v>
      </c>
      <c r="B21" s="277"/>
      <c r="C21" s="277"/>
      <c r="D21" s="277"/>
      <c r="E21" s="277"/>
      <c r="F21" s="278"/>
      <c r="G21" s="363" t="s">
        <v>35</v>
      </c>
      <c r="H21" s="364"/>
      <c r="I21" s="364"/>
      <c r="J21" s="364"/>
      <c r="K21" s="364"/>
      <c r="L21" s="364"/>
      <c r="M21" s="364"/>
      <c r="N21" s="365"/>
      <c r="O21" s="366" t="s">
        <v>112</v>
      </c>
      <c r="P21" s="367"/>
      <c r="Q21" s="367"/>
      <c r="R21" s="367"/>
      <c r="S21" s="367"/>
      <c r="T21" s="367"/>
      <c r="U21" s="367"/>
      <c r="V21" s="368"/>
      <c r="W21" s="369" t="s">
        <v>37</v>
      </c>
      <c r="X21" s="370"/>
      <c r="Y21" s="370"/>
      <c r="Z21" s="370"/>
      <c r="AA21" s="370"/>
      <c r="AB21" s="370"/>
      <c r="AC21" s="370"/>
      <c r="AD21" s="371"/>
      <c r="AE21" s="372" t="s">
        <v>171</v>
      </c>
      <c r="AF21" s="373"/>
      <c r="AG21" s="373"/>
      <c r="AH21" s="373"/>
      <c r="AI21" s="373"/>
      <c r="AJ21" s="373"/>
      <c r="AK21" s="374"/>
      <c r="AL21" s="369" t="s">
        <v>42</v>
      </c>
      <c r="AM21" s="370"/>
      <c r="AN21" s="370"/>
      <c r="AO21" s="370"/>
      <c r="AP21" s="370"/>
      <c r="AQ21" s="370"/>
      <c r="AR21" s="371"/>
      <c r="AS21" s="375">
        <v>3800</v>
      </c>
      <c r="AT21" s="376"/>
      <c r="AU21" s="376"/>
      <c r="AV21" s="376"/>
      <c r="AW21" s="376"/>
      <c r="AX21" s="376"/>
      <c r="AY21" s="377"/>
    </row>
    <row r="22" spans="1:51" ht="35.25" customHeight="1">
      <c r="A22" s="279"/>
      <c r="B22" s="280"/>
      <c r="C22" s="280"/>
      <c r="D22" s="280"/>
      <c r="E22" s="280"/>
      <c r="F22" s="281"/>
      <c r="G22" s="363" t="s">
        <v>31</v>
      </c>
      <c r="H22" s="364"/>
      <c r="I22" s="364"/>
      <c r="J22" s="364"/>
      <c r="K22" s="364"/>
      <c r="L22" s="364"/>
      <c r="M22" s="364"/>
      <c r="N22" s="365"/>
      <c r="O22" s="352" t="s">
        <v>105</v>
      </c>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4"/>
    </row>
    <row r="23" spans="1:51" ht="24.75" customHeight="1">
      <c r="A23" s="276" t="s">
        <v>115</v>
      </c>
      <c r="B23" s="277"/>
      <c r="C23" s="277"/>
      <c r="D23" s="277"/>
      <c r="E23" s="277"/>
      <c r="F23" s="278"/>
      <c r="G23" s="363" t="s">
        <v>35</v>
      </c>
      <c r="H23" s="364"/>
      <c r="I23" s="364"/>
      <c r="J23" s="364"/>
      <c r="K23" s="364"/>
      <c r="L23" s="364"/>
      <c r="M23" s="364"/>
      <c r="N23" s="365"/>
      <c r="O23" s="366" t="s">
        <v>112</v>
      </c>
      <c r="P23" s="367"/>
      <c r="Q23" s="367"/>
      <c r="R23" s="367"/>
      <c r="S23" s="367"/>
      <c r="T23" s="367"/>
      <c r="U23" s="367"/>
      <c r="V23" s="368"/>
      <c r="W23" s="369" t="s">
        <v>37</v>
      </c>
      <c r="X23" s="370"/>
      <c r="Y23" s="370"/>
      <c r="Z23" s="370"/>
      <c r="AA23" s="370"/>
      <c r="AB23" s="370"/>
      <c r="AC23" s="370"/>
      <c r="AD23" s="371"/>
      <c r="AE23" s="372" t="s">
        <v>171</v>
      </c>
      <c r="AF23" s="373"/>
      <c r="AG23" s="373"/>
      <c r="AH23" s="373"/>
      <c r="AI23" s="373"/>
      <c r="AJ23" s="373"/>
      <c r="AK23" s="374"/>
      <c r="AL23" s="369" t="s">
        <v>42</v>
      </c>
      <c r="AM23" s="370"/>
      <c r="AN23" s="370"/>
      <c r="AO23" s="370"/>
      <c r="AP23" s="370"/>
      <c r="AQ23" s="370"/>
      <c r="AR23" s="371"/>
      <c r="AS23" s="375">
        <v>7200</v>
      </c>
      <c r="AT23" s="376"/>
      <c r="AU23" s="376"/>
      <c r="AV23" s="376"/>
      <c r="AW23" s="376"/>
      <c r="AX23" s="376"/>
      <c r="AY23" s="377"/>
    </row>
    <row r="24" spans="1:51" ht="35.25" customHeight="1">
      <c r="A24" s="279"/>
      <c r="B24" s="280"/>
      <c r="C24" s="280"/>
      <c r="D24" s="280"/>
      <c r="E24" s="280"/>
      <c r="F24" s="281"/>
      <c r="G24" s="363" t="s">
        <v>31</v>
      </c>
      <c r="H24" s="364"/>
      <c r="I24" s="364"/>
      <c r="J24" s="364"/>
      <c r="K24" s="364"/>
      <c r="L24" s="364"/>
      <c r="M24" s="364"/>
      <c r="N24" s="365"/>
      <c r="O24" s="352" t="s">
        <v>105</v>
      </c>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4"/>
    </row>
    <row r="25" spans="1:51" ht="42.75" customHeight="1">
      <c r="A25" s="251" t="s">
        <v>50</v>
      </c>
      <c r="B25" s="252"/>
      <c r="C25" s="252"/>
      <c r="D25" s="252"/>
      <c r="E25" s="252"/>
      <c r="F25" s="253"/>
      <c r="G25" s="355" t="s">
        <v>118</v>
      </c>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row>
    <row r="26" spans="1:51" ht="74.25" customHeight="1">
      <c r="A26" s="251" t="s">
        <v>57</v>
      </c>
      <c r="B26" s="252"/>
      <c r="C26" s="252"/>
      <c r="D26" s="252"/>
      <c r="E26" s="252"/>
      <c r="F26" s="253"/>
      <c r="G26" s="358" t="s">
        <v>152</v>
      </c>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4"/>
    </row>
    <row r="27" spans="1:51" ht="20.25" customHeight="1">
      <c r="A27" s="276" t="s">
        <v>162</v>
      </c>
      <c r="B27" s="277"/>
      <c r="C27" s="277"/>
      <c r="D27" s="277"/>
      <c r="E27" s="277"/>
      <c r="F27" s="359"/>
      <c r="G27" s="362"/>
      <c r="H27" s="362"/>
      <c r="I27" s="362"/>
      <c r="J27" s="362"/>
      <c r="K27" s="362"/>
      <c r="L27" s="362"/>
      <c r="M27" s="362"/>
      <c r="N27" s="362"/>
      <c r="O27" s="245" t="s">
        <v>58</v>
      </c>
      <c r="P27" s="246"/>
      <c r="Q27" s="246"/>
      <c r="R27" s="246"/>
      <c r="S27" s="246"/>
      <c r="T27" s="246"/>
      <c r="U27" s="246"/>
      <c r="V27" s="246"/>
      <c r="W27" s="247"/>
      <c r="X27" s="246" t="s">
        <v>137</v>
      </c>
      <c r="Y27" s="246"/>
      <c r="Z27" s="246"/>
      <c r="AA27" s="246"/>
      <c r="AB27" s="246"/>
      <c r="AC27" s="246"/>
      <c r="AD27" s="246"/>
      <c r="AE27" s="246"/>
      <c r="AF27" s="246"/>
      <c r="AG27" s="247"/>
      <c r="AH27" s="246" t="s">
        <v>138</v>
      </c>
      <c r="AI27" s="246"/>
      <c r="AJ27" s="246"/>
      <c r="AK27" s="246"/>
      <c r="AL27" s="246"/>
      <c r="AM27" s="246"/>
      <c r="AN27" s="246"/>
      <c r="AO27" s="246"/>
      <c r="AP27" s="247"/>
      <c r="AQ27" s="246" t="s">
        <v>95</v>
      </c>
      <c r="AR27" s="246"/>
      <c r="AS27" s="246"/>
      <c r="AT27" s="246"/>
      <c r="AU27" s="246"/>
      <c r="AV27" s="246"/>
      <c r="AW27" s="246"/>
      <c r="AX27" s="246"/>
      <c r="AY27" s="345"/>
    </row>
    <row r="28" spans="1:51" ht="24.75" customHeight="1">
      <c r="A28" s="162"/>
      <c r="B28" s="163"/>
      <c r="C28" s="163"/>
      <c r="D28" s="163"/>
      <c r="E28" s="163"/>
      <c r="F28" s="360"/>
      <c r="G28" s="346" t="s">
        <v>26</v>
      </c>
      <c r="H28" s="346"/>
      <c r="I28" s="349" t="s">
        <v>59</v>
      </c>
      <c r="J28" s="350"/>
      <c r="K28" s="350"/>
      <c r="L28" s="350"/>
      <c r="M28" s="350"/>
      <c r="N28" s="351"/>
      <c r="O28" s="309" t="s">
        <v>163</v>
      </c>
      <c r="P28" s="309"/>
      <c r="Q28" s="309"/>
      <c r="R28" s="309"/>
      <c r="S28" s="309"/>
      <c r="T28" s="309"/>
      <c r="U28" s="309"/>
      <c r="V28" s="309"/>
      <c r="W28" s="333"/>
      <c r="X28" s="309" t="s">
        <v>163</v>
      </c>
      <c r="Y28" s="309"/>
      <c r="Z28" s="309"/>
      <c r="AA28" s="309"/>
      <c r="AB28" s="309"/>
      <c r="AC28" s="309"/>
      <c r="AD28" s="309"/>
      <c r="AE28" s="309"/>
      <c r="AF28" s="309"/>
      <c r="AG28" s="333"/>
      <c r="AH28" s="309" t="s">
        <v>163</v>
      </c>
      <c r="AI28" s="309"/>
      <c r="AJ28" s="309"/>
      <c r="AK28" s="309"/>
      <c r="AL28" s="309"/>
      <c r="AM28" s="309"/>
      <c r="AN28" s="309"/>
      <c r="AO28" s="309"/>
      <c r="AP28" s="333"/>
      <c r="AQ28" s="309" t="s">
        <v>163</v>
      </c>
      <c r="AR28" s="309"/>
      <c r="AS28" s="309"/>
      <c r="AT28" s="309"/>
      <c r="AU28" s="309"/>
      <c r="AV28" s="309"/>
      <c r="AW28" s="309"/>
      <c r="AX28" s="309"/>
      <c r="AY28" s="310"/>
    </row>
    <row r="29" spans="1:51" ht="24.75" customHeight="1">
      <c r="A29" s="162"/>
      <c r="B29" s="163"/>
      <c r="C29" s="163"/>
      <c r="D29" s="163"/>
      <c r="E29" s="163"/>
      <c r="F29" s="360"/>
      <c r="G29" s="347"/>
      <c r="H29" s="347"/>
      <c r="I29" s="343" t="s">
        <v>45</v>
      </c>
      <c r="J29" s="343"/>
      <c r="K29" s="343"/>
      <c r="L29" s="343"/>
      <c r="M29" s="343"/>
      <c r="N29" s="343"/>
      <c r="O29" s="309" t="s">
        <v>163</v>
      </c>
      <c r="P29" s="309"/>
      <c r="Q29" s="309"/>
      <c r="R29" s="309"/>
      <c r="S29" s="309"/>
      <c r="T29" s="309"/>
      <c r="U29" s="309"/>
      <c r="V29" s="309"/>
      <c r="W29" s="333"/>
      <c r="X29" s="309" t="s">
        <v>163</v>
      </c>
      <c r="Y29" s="309"/>
      <c r="Z29" s="309"/>
      <c r="AA29" s="309"/>
      <c r="AB29" s="309"/>
      <c r="AC29" s="309"/>
      <c r="AD29" s="309"/>
      <c r="AE29" s="309"/>
      <c r="AF29" s="309"/>
      <c r="AG29" s="333"/>
      <c r="AH29" s="309" t="s">
        <v>163</v>
      </c>
      <c r="AI29" s="309"/>
      <c r="AJ29" s="309"/>
      <c r="AK29" s="309"/>
      <c r="AL29" s="309"/>
      <c r="AM29" s="309"/>
      <c r="AN29" s="309"/>
      <c r="AO29" s="309"/>
      <c r="AP29" s="333"/>
      <c r="AQ29" s="309" t="s">
        <v>163</v>
      </c>
      <c r="AR29" s="309"/>
      <c r="AS29" s="309"/>
      <c r="AT29" s="309"/>
      <c r="AU29" s="309"/>
      <c r="AV29" s="309"/>
      <c r="AW29" s="309"/>
      <c r="AX29" s="309"/>
      <c r="AY29" s="310"/>
    </row>
    <row r="30" spans="1:51" ht="30.75" customHeight="1">
      <c r="A30" s="162"/>
      <c r="B30" s="163"/>
      <c r="C30" s="163"/>
      <c r="D30" s="163"/>
      <c r="E30" s="163"/>
      <c r="F30" s="360"/>
      <c r="G30" s="347"/>
      <c r="H30" s="347"/>
      <c r="I30" s="342" t="s">
        <v>61</v>
      </c>
      <c r="J30" s="343"/>
      <c r="K30" s="343"/>
      <c r="L30" s="343"/>
      <c r="M30" s="343"/>
      <c r="N30" s="343"/>
      <c r="O30" s="344" t="s">
        <v>143</v>
      </c>
      <c r="P30" s="309"/>
      <c r="Q30" s="309"/>
      <c r="R30" s="309"/>
      <c r="S30" s="309"/>
      <c r="T30" s="309"/>
      <c r="U30" s="309"/>
      <c r="V30" s="309"/>
      <c r="W30" s="333"/>
      <c r="X30" s="344" t="s">
        <v>144</v>
      </c>
      <c r="Y30" s="309"/>
      <c r="Z30" s="309"/>
      <c r="AA30" s="309"/>
      <c r="AB30" s="309"/>
      <c r="AC30" s="309"/>
      <c r="AD30" s="309"/>
      <c r="AE30" s="309"/>
      <c r="AF30" s="309"/>
      <c r="AG30" s="333"/>
      <c r="AH30" s="344" t="s">
        <v>145</v>
      </c>
      <c r="AI30" s="309"/>
      <c r="AJ30" s="309"/>
      <c r="AK30" s="309"/>
      <c r="AL30" s="309"/>
      <c r="AM30" s="309"/>
      <c r="AN30" s="309"/>
      <c r="AO30" s="309"/>
      <c r="AP30" s="333"/>
      <c r="AQ30" s="344" t="s">
        <v>144</v>
      </c>
      <c r="AR30" s="309"/>
      <c r="AS30" s="309"/>
      <c r="AT30" s="309"/>
      <c r="AU30" s="309"/>
      <c r="AV30" s="309"/>
      <c r="AW30" s="309"/>
      <c r="AX30" s="309"/>
      <c r="AY30" s="310"/>
    </row>
    <row r="31" spans="1:51" ht="24.75" customHeight="1">
      <c r="A31" s="162"/>
      <c r="B31" s="163"/>
      <c r="C31" s="163"/>
      <c r="D31" s="163"/>
      <c r="E31" s="163"/>
      <c r="F31" s="360"/>
      <c r="G31" s="347"/>
      <c r="H31" s="347"/>
      <c r="I31" s="334" t="s">
        <v>156</v>
      </c>
      <c r="J31" s="335"/>
      <c r="K31" s="335"/>
      <c r="L31" s="335"/>
      <c r="M31" s="335"/>
      <c r="N31" s="336"/>
      <c r="O31" s="309">
        <v>3</v>
      </c>
      <c r="P31" s="309"/>
      <c r="Q31" s="309"/>
      <c r="R31" s="309"/>
      <c r="S31" s="309"/>
      <c r="T31" s="309"/>
      <c r="U31" s="309"/>
      <c r="V31" s="309"/>
      <c r="W31" s="333"/>
      <c r="X31" s="309">
        <v>35</v>
      </c>
      <c r="Y31" s="309"/>
      <c r="Z31" s="309"/>
      <c r="AA31" s="309"/>
      <c r="AB31" s="309"/>
      <c r="AC31" s="309"/>
      <c r="AD31" s="309"/>
      <c r="AE31" s="309"/>
      <c r="AF31" s="309"/>
      <c r="AG31" s="333"/>
      <c r="AH31" s="309">
        <v>14</v>
      </c>
      <c r="AI31" s="309"/>
      <c r="AJ31" s="309"/>
      <c r="AK31" s="309"/>
      <c r="AL31" s="309"/>
      <c r="AM31" s="309"/>
      <c r="AN31" s="309"/>
      <c r="AO31" s="309"/>
      <c r="AP31" s="333"/>
      <c r="AQ31" s="309" t="s">
        <v>163</v>
      </c>
      <c r="AR31" s="309"/>
      <c r="AS31" s="309"/>
      <c r="AT31" s="309"/>
      <c r="AU31" s="309"/>
      <c r="AV31" s="309"/>
      <c r="AW31" s="309"/>
      <c r="AX31" s="309"/>
      <c r="AY31" s="310"/>
    </row>
    <row r="32" spans="1:51" ht="24.75" customHeight="1">
      <c r="A32" s="162"/>
      <c r="B32" s="163"/>
      <c r="C32" s="163"/>
      <c r="D32" s="163"/>
      <c r="E32" s="163"/>
      <c r="F32" s="360"/>
      <c r="G32" s="347"/>
      <c r="H32" s="347"/>
      <c r="I32" s="334" t="s">
        <v>60</v>
      </c>
      <c r="J32" s="335"/>
      <c r="K32" s="335"/>
      <c r="L32" s="335"/>
      <c r="M32" s="335"/>
      <c r="N32" s="336"/>
      <c r="O32" s="309">
        <v>5225</v>
      </c>
      <c r="P32" s="309"/>
      <c r="Q32" s="309"/>
      <c r="R32" s="309"/>
      <c r="S32" s="309"/>
      <c r="T32" s="309"/>
      <c r="U32" s="309"/>
      <c r="V32" s="309"/>
      <c r="W32" s="333"/>
      <c r="X32" s="309">
        <v>3169</v>
      </c>
      <c r="Y32" s="309"/>
      <c r="Z32" s="309"/>
      <c r="AA32" s="309"/>
      <c r="AB32" s="309"/>
      <c r="AC32" s="309"/>
      <c r="AD32" s="309"/>
      <c r="AE32" s="309"/>
      <c r="AF32" s="309"/>
      <c r="AG32" s="333"/>
      <c r="AH32" s="309">
        <v>2535</v>
      </c>
      <c r="AI32" s="309"/>
      <c r="AJ32" s="309"/>
      <c r="AK32" s="309"/>
      <c r="AL32" s="309"/>
      <c r="AM32" s="309"/>
      <c r="AN32" s="309"/>
      <c r="AO32" s="309"/>
      <c r="AP32" s="333"/>
      <c r="AQ32" s="309">
        <v>2220</v>
      </c>
      <c r="AR32" s="309"/>
      <c r="AS32" s="309"/>
      <c r="AT32" s="309"/>
      <c r="AU32" s="309"/>
      <c r="AV32" s="309"/>
      <c r="AW32" s="309"/>
      <c r="AX32" s="309"/>
      <c r="AY32" s="310"/>
    </row>
    <row r="33" spans="1:51" ht="24.75" customHeight="1">
      <c r="A33" s="162"/>
      <c r="B33" s="163"/>
      <c r="C33" s="163"/>
      <c r="D33" s="163"/>
      <c r="E33" s="163"/>
      <c r="F33" s="360"/>
      <c r="G33" s="347"/>
      <c r="H33" s="347"/>
      <c r="I33" s="334" t="s">
        <v>62</v>
      </c>
      <c r="J33" s="335"/>
      <c r="K33" s="335"/>
      <c r="L33" s="335"/>
      <c r="M33" s="335"/>
      <c r="N33" s="336"/>
      <c r="O33" s="309" t="s">
        <v>163</v>
      </c>
      <c r="P33" s="309"/>
      <c r="Q33" s="309"/>
      <c r="R33" s="309"/>
      <c r="S33" s="309"/>
      <c r="T33" s="309"/>
      <c r="U33" s="309"/>
      <c r="V33" s="309"/>
      <c r="W33" s="333"/>
      <c r="X33" s="309" t="s">
        <v>163</v>
      </c>
      <c r="Y33" s="309"/>
      <c r="Z33" s="309"/>
      <c r="AA33" s="309"/>
      <c r="AB33" s="309"/>
      <c r="AC33" s="309"/>
      <c r="AD33" s="309"/>
      <c r="AE33" s="309"/>
      <c r="AF33" s="309"/>
      <c r="AG33" s="333"/>
      <c r="AH33" s="309" t="s">
        <v>163</v>
      </c>
      <c r="AI33" s="309"/>
      <c r="AJ33" s="309"/>
      <c r="AK33" s="309"/>
      <c r="AL33" s="309"/>
      <c r="AM33" s="309"/>
      <c r="AN33" s="309"/>
      <c r="AO33" s="309"/>
      <c r="AP33" s="333"/>
      <c r="AQ33" s="309" t="s">
        <v>163</v>
      </c>
      <c r="AR33" s="309"/>
      <c r="AS33" s="309"/>
      <c r="AT33" s="309"/>
      <c r="AU33" s="309"/>
      <c r="AV33" s="309"/>
      <c r="AW33" s="309"/>
      <c r="AX33" s="309"/>
      <c r="AY33" s="310"/>
    </row>
    <row r="34" spans="1:51" ht="24.75" customHeight="1" thickBot="1">
      <c r="A34" s="162"/>
      <c r="B34" s="163"/>
      <c r="C34" s="163"/>
      <c r="D34" s="163"/>
      <c r="E34" s="163"/>
      <c r="F34" s="360"/>
      <c r="G34" s="348"/>
      <c r="H34" s="348"/>
      <c r="I34" s="337" t="s">
        <v>43</v>
      </c>
      <c r="J34" s="338"/>
      <c r="K34" s="338"/>
      <c r="L34" s="338"/>
      <c r="M34" s="338"/>
      <c r="N34" s="339"/>
      <c r="O34" s="340">
        <f>SUM(O28:W32)-SUM(O33)+9</f>
        <v>5237</v>
      </c>
      <c r="P34" s="340"/>
      <c r="Q34" s="340"/>
      <c r="R34" s="340"/>
      <c r="S34" s="340"/>
      <c r="T34" s="340"/>
      <c r="U34" s="340"/>
      <c r="V34" s="340"/>
      <c r="W34" s="341"/>
      <c r="X34" s="340">
        <f>SUM(X28:AG32)-SUM(X33)+4</f>
        <v>3208</v>
      </c>
      <c r="Y34" s="340"/>
      <c r="Z34" s="340"/>
      <c r="AA34" s="340"/>
      <c r="AB34" s="340"/>
      <c r="AC34" s="340"/>
      <c r="AD34" s="340"/>
      <c r="AE34" s="340"/>
      <c r="AF34" s="340"/>
      <c r="AG34" s="341"/>
      <c r="AH34" s="340">
        <f>SUM(AH28:AP32)-SUM(AH33)+5</f>
        <v>2554</v>
      </c>
      <c r="AI34" s="340"/>
      <c r="AJ34" s="340"/>
      <c r="AK34" s="340"/>
      <c r="AL34" s="340"/>
      <c r="AM34" s="340"/>
      <c r="AN34" s="340"/>
      <c r="AO34" s="340"/>
      <c r="AP34" s="341"/>
      <c r="AQ34" s="316">
        <f>SUM(AQ28:AY32)-SUM(AQ33)+4</f>
        <v>2224</v>
      </c>
      <c r="AR34" s="314"/>
      <c r="AS34" s="314"/>
      <c r="AT34" s="314"/>
      <c r="AU34" s="314"/>
      <c r="AV34" s="314"/>
      <c r="AW34" s="314"/>
      <c r="AX34" s="314"/>
      <c r="AY34" s="317"/>
    </row>
    <row r="35" spans="1:51" ht="24.75" customHeight="1">
      <c r="A35" s="162"/>
      <c r="B35" s="163"/>
      <c r="C35" s="163"/>
      <c r="D35" s="163"/>
      <c r="E35" s="163"/>
      <c r="F35" s="360"/>
      <c r="G35" s="318" t="s">
        <v>28</v>
      </c>
      <c r="H35" s="319"/>
      <c r="I35" s="324" t="s">
        <v>139</v>
      </c>
      <c r="J35" s="325"/>
      <c r="K35" s="325"/>
      <c r="L35" s="325"/>
      <c r="M35" s="325"/>
      <c r="N35" s="326"/>
      <c r="O35" s="327">
        <v>1988</v>
      </c>
      <c r="P35" s="327"/>
      <c r="Q35" s="327"/>
      <c r="R35" s="327"/>
      <c r="S35" s="327"/>
      <c r="T35" s="327"/>
      <c r="U35" s="327"/>
      <c r="V35" s="327"/>
      <c r="W35" s="328"/>
      <c r="X35" s="327">
        <v>598</v>
      </c>
      <c r="Y35" s="327"/>
      <c r="Z35" s="327"/>
      <c r="AA35" s="327"/>
      <c r="AB35" s="327"/>
      <c r="AC35" s="327"/>
      <c r="AD35" s="327"/>
      <c r="AE35" s="327"/>
      <c r="AF35" s="327"/>
      <c r="AG35" s="328"/>
      <c r="AH35" s="327">
        <v>290</v>
      </c>
      <c r="AI35" s="327"/>
      <c r="AJ35" s="327"/>
      <c r="AK35" s="327"/>
      <c r="AL35" s="327"/>
      <c r="AM35" s="327"/>
      <c r="AN35" s="327"/>
      <c r="AO35" s="327"/>
      <c r="AP35" s="328"/>
      <c r="AQ35" s="327">
        <v>256</v>
      </c>
      <c r="AR35" s="327"/>
      <c r="AS35" s="327"/>
      <c r="AT35" s="327"/>
      <c r="AU35" s="327"/>
      <c r="AV35" s="327"/>
      <c r="AW35" s="327"/>
      <c r="AX35" s="327"/>
      <c r="AY35" s="329"/>
    </row>
    <row r="36" spans="1:51" ht="24.75" customHeight="1">
      <c r="A36" s="162"/>
      <c r="B36" s="163"/>
      <c r="C36" s="163"/>
      <c r="D36" s="163"/>
      <c r="E36" s="163"/>
      <c r="F36" s="360"/>
      <c r="G36" s="320"/>
      <c r="H36" s="321"/>
      <c r="I36" s="330" t="s">
        <v>29</v>
      </c>
      <c r="J36" s="331"/>
      <c r="K36" s="331"/>
      <c r="L36" s="331"/>
      <c r="M36" s="331"/>
      <c r="N36" s="332"/>
      <c r="O36" s="309">
        <v>80</v>
      </c>
      <c r="P36" s="309"/>
      <c r="Q36" s="309"/>
      <c r="R36" s="309"/>
      <c r="S36" s="309"/>
      <c r="T36" s="309"/>
      <c r="U36" s="309"/>
      <c r="V36" s="309"/>
      <c r="W36" s="333"/>
      <c r="X36" s="309">
        <v>76</v>
      </c>
      <c r="Y36" s="309"/>
      <c r="Z36" s="309"/>
      <c r="AA36" s="309"/>
      <c r="AB36" s="309"/>
      <c r="AC36" s="309"/>
      <c r="AD36" s="309"/>
      <c r="AE36" s="309"/>
      <c r="AF36" s="309"/>
      <c r="AG36" s="333"/>
      <c r="AH36" s="309">
        <v>45</v>
      </c>
      <c r="AI36" s="309"/>
      <c r="AJ36" s="309"/>
      <c r="AK36" s="309"/>
      <c r="AL36" s="309"/>
      <c r="AM36" s="309"/>
      <c r="AN36" s="309"/>
      <c r="AO36" s="309"/>
      <c r="AP36" s="333"/>
      <c r="AQ36" s="309">
        <v>83</v>
      </c>
      <c r="AR36" s="309"/>
      <c r="AS36" s="309"/>
      <c r="AT36" s="309"/>
      <c r="AU36" s="309"/>
      <c r="AV36" s="309"/>
      <c r="AW36" s="309"/>
      <c r="AX36" s="309"/>
      <c r="AY36" s="310"/>
    </row>
    <row r="37" spans="1:51" ht="24.75" customHeight="1" thickBot="1">
      <c r="A37" s="162"/>
      <c r="B37" s="163"/>
      <c r="C37" s="163"/>
      <c r="D37" s="163"/>
      <c r="E37" s="163"/>
      <c r="F37" s="360"/>
      <c r="G37" s="322"/>
      <c r="H37" s="323"/>
      <c r="I37" s="311" t="s">
        <v>44</v>
      </c>
      <c r="J37" s="312"/>
      <c r="K37" s="312"/>
      <c r="L37" s="312"/>
      <c r="M37" s="312"/>
      <c r="N37" s="313"/>
      <c r="O37" s="314">
        <f>SUM(O35:W36)</f>
        <v>2068</v>
      </c>
      <c r="P37" s="314"/>
      <c r="Q37" s="314"/>
      <c r="R37" s="314"/>
      <c r="S37" s="314"/>
      <c r="T37" s="314"/>
      <c r="U37" s="314"/>
      <c r="V37" s="314"/>
      <c r="W37" s="315"/>
      <c r="X37" s="314">
        <f>SUM(X35:AG36)</f>
        <v>674</v>
      </c>
      <c r="Y37" s="314"/>
      <c r="Z37" s="314"/>
      <c r="AA37" s="314"/>
      <c r="AB37" s="314"/>
      <c r="AC37" s="314"/>
      <c r="AD37" s="314"/>
      <c r="AE37" s="314"/>
      <c r="AF37" s="314"/>
      <c r="AG37" s="315"/>
      <c r="AH37" s="314">
        <f>SUM(AH35:AP36)</f>
        <v>335</v>
      </c>
      <c r="AI37" s="314"/>
      <c r="AJ37" s="314"/>
      <c r="AK37" s="314"/>
      <c r="AL37" s="314"/>
      <c r="AM37" s="314"/>
      <c r="AN37" s="314"/>
      <c r="AO37" s="314"/>
      <c r="AP37" s="315"/>
      <c r="AQ37" s="316">
        <f>SUM(AQ35:AY36)</f>
        <v>339</v>
      </c>
      <c r="AR37" s="314"/>
      <c r="AS37" s="314"/>
      <c r="AT37" s="314"/>
      <c r="AU37" s="314"/>
      <c r="AV37" s="314"/>
      <c r="AW37" s="314"/>
      <c r="AX37" s="314"/>
      <c r="AY37" s="317"/>
    </row>
    <row r="38" spans="1:51" ht="24.75" customHeight="1">
      <c r="A38" s="162"/>
      <c r="B38" s="163"/>
      <c r="C38" s="163"/>
      <c r="D38" s="163"/>
      <c r="E38" s="163"/>
      <c r="F38" s="360"/>
      <c r="G38" s="298" t="s">
        <v>64</v>
      </c>
      <c r="H38" s="299"/>
      <c r="I38" s="299"/>
      <c r="J38" s="299"/>
      <c r="K38" s="299"/>
      <c r="L38" s="299"/>
      <c r="M38" s="299"/>
      <c r="N38" s="299"/>
      <c r="O38" s="300">
        <f>O34-O37</f>
        <v>3169</v>
      </c>
      <c r="P38" s="300"/>
      <c r="Q38" s="300"/>
      <c r="R38" s="300"/>
      <c r="S38" s="300"/>
      <c r="T38" s="300"/>
      <c r="U38" s="300"/>
      <c r="V38" s="300"/>
      <c r="W38" s="301"/>
      <c r="X38" s="300">
        <v>2535</v>
      </c>
      <c r="Y38" s="300"/>
      <c r="Z38" s="300"/>
      <c r="AA38" s="300"/>
      <c r="AB38" s="300"/>
      <c r="AC38" s="300"/>
      <c r="AD38" s="300"/>
      <c r="AE38" s="300"/>
      <c r="AF38" s="300"/>
      <c r="AG38" s="301"/>
      <c r="AH38" s="300">
        <v>2220</v>
      </c>
      <c r="AI38" s="300"/>
      <c r="AJ38" s="300"/>
      <c r="AK38" s="300"/>
      <c r="AL38" s="300"/>
      <c r="AM38" s="300"/>
      <c r="AN38" s="300"/>
      <c r="AO38" s="300"/>
      <c r="AP38" s="301"/>
      <c r="AQ38" s="302">
        <f>AQ34-AQ37</f>
        <v>1885</v>
      </c>
      <c r="AR38" s="303"/>
      <c r="AS38" s="303"/>
      <c r="AT38" s="303"/>
      <c r="AU38" s="303"/>
      <c r="AV38" s="303"/>
      <c r="AW38" s="303"/>
      <c r="AX38" s="303"/>
      <c r="AY38" s="304"/>
    </row>
    <row r="39" spans="1:51" ht="24.75" customHeight="1" thickBot="1">
      <c r="A39" s="165"/>
      <c r="B39" s="166"/>
      <c r="C39" s="166"/>
      <c r="D39" s="166"/>
      <c r="E39" s="166"/>
      <c r="F39" s="361"/>
      <c r="G39" s="305"/>
      <c r="H39" s="306"/>
      <c r="I39" s="307" t="s">
        <v>63</v>
      </c>
      <c r="J39" s="307"/>
      <c r="K39" s="307"/>
      <c r="L39" s="307"/>
      <c r="M39" s="307"/>
      <c r="N39" s="307"/>
      <c r="O39" s="289">
        <f>O38</f>
        <v>3169</v>
      </c>
      <c r="P39" s="290"/>
      <c r="Q39" s="290"/>
      <c r="R39" s="290"/>
      <c r="S39" s="290"/>
      <c r="T39" s="290"/>
      <c r="U39" s="290"/>
      <c r="V39" s="290"/>
      <c r="W39" s="308"/>
      <c r="X39" s="289">
        <f>X38</f>
        <v>2535</v>
      </c>
      <c r="Y39" s="290"/>
      <c r="Z39" s="290"/>
      <c r="AA39" s="290"/>
      <c r="AB39" s="290"/>
      <c r="AC39" s="290"/>
      <c r="AD39" s="290"/>
      <c r="AE39" s="290"/>
      <c r="AF39" s="290"/>
      <c r="AG39" s="308"/>
      <c r="AH39" s="289">
        <f>AH38</f>
        <v>2220</v>
      </c>
      <c r="AI39" s="290"/>
      <c r="AJ39" s="290"/>
      <c r="AK39" s="290"/>
      <c r="AL39" s="290"/>
      <c r="AM39" s="290"/>
      <c r="AN39" s="290"/>
      <c r="AO39" s="290"/>
      <c r="AP39" s="308"/>
      <c r="AQ39" s="289">
        <f>AQ38</f>
        <v>1885</v>
      </c>
      <c r="AR39" s="290"/>
      <c r="AS39" s="290"/>
      <c r="AT39" s="290"/>
      <c r="AU39" s="290"/>
      <c r="AV39" s="290"/>
      <c r="AW39" s="290"/>
      <c r="AX39" s="290"/>
      <c r="AY39" s="291"/>
    </row>
    <row r="40" spans="1:51" ht="47.25" customHeight="1">
      <c r="A40" s="292" t="s">
        <v>161</v>
      </c>
      <c r="B40" s="293"/>
      <c r="C40" s="293"/>
      <c r="D40" s="293"/>
      <c r="E40" s="293"/>
      <c r="F40" s="294"/>
      <c r="G40" s="209"/>
      <c r="H40" s="210"/>
      <c r="I40" s="210"/>
      <c r="J40" s="211"/>
      <c r="K40" s="295" t="s">
        <v>90</v>
      </c>
      <c r="L40" s="190"/>
      <c r="M40" s="190"/>
      <c r="N40" s="296"/>
      <c r="O40" s="297"/>
      <c r="P40" s="249"/>
      <c r="Q40" s="249"/>
      <c r="R40" s="249"/>
      <c r="S40" s="249"/>
      <c r="T40" s="249"/>
      <c r="U40" s="249"/>
      <c r="V40" s="249"/>
      <c r="W40" s="250"/>
      <c r="X40" s="297"/>
      <c r="Y40" s="249"/>
      <c r="Z40" s="249"/>
      <c r="AA40" s="249"/>
      <c r="AB40" s="249"/>
      <c r="AC40" s="249"/>
      <c r="AD40" s="249"/>
      <c r="AE40" s="249"/>
      <c r="AF40" s="249"/>
      <c r="AG40" s="250"/>
      <c r="AH40" s="297"/>
      <c r="AI40" s="249"/>
      <c r="AJ40" s="249"/>
      <c r="AK40" s="249"/>
      <c r="AL40" s="249"/>
      <c r="AM40" s="249"/>
      <c r="AN40" s="249"/>
      <c r="AO40" s="249"/>
      <c r="AP40" s="250"/>
      <c r="AQ40" s="297"/>
      <c r="AR40" s="249"/>
      <c r="AS40" s="249"/>
      <c r="AT40" s="249"/>
      <c r="AU40" s="249"/>
      <c r="AV40" s="249"/>
      <c r="AW40" s="249"/>
      <c r="AX40" s="249"/>
      <c r="AY40" s="250"/>
    </row>
    <row r="41" spans="1:51" ht="31.5" customHeight="1">
      <c r="A41" s="276" t="s">
        <v>68</v>
      </c>
      <c r="B41" s="277"/>
      <c r="C41" s="277"/>
      <c r="D41" s="277"/>
      <c r="E41" s="277"/>
      <c r="F41" s="278"/>
      <c r="G41" s="209" t="s">
        <v>74</v>
      </c>
      <c r="H41" s="210"/>
      <c r="I41" s="210"/>
      <c r="J41" s="210"/>
      <c r="K41" s="210"/>
      <c r="L41" s="210"/>
      <c r="M41" s="210"/>
      <c r="N41" s="210"/>
      <c r="O41" s="210"/>
      <c r="P41" s="210"/>
      <c r="Q41" s="210"/>
      <c r="R41" s="210"/>
      <c r="S41" s="210"/>
      <c r="T41" s="210"/>
      <c r="U41" s="210"/>
      <c r="V41" s="210"/>
      <c r="W41" s="211"/>
      <c r="X41" s="282"/>
      <c r="Y41" s="282"/>
      <c r="Z41" s="282"/>
      <c r="AA41" s="282"/>
      <c r="AB41" s="282"/>
      <c r="AC41" s="282"/>
      <c r="AD41" s="283" t="s">
        <v>1</v>
      </c>
      <c r="AE41" s="270"/>
      <c r="AF41" s="269" t="s">
        <v>58</v>
      </c>
      <c r="AG41" s="269"/>
      <c r="AH41" s="269"/>
      <c r="AI41" s="269"/>
      <c r="AJ41" s="270"/>
      <c r="AK41" s="269" t="s">
        <v>69</v>
      </c>
      <c r="AL41" s="269"/>
      <c r="AM41" s="269"/>
      <c r="AN41" s="269"/>
      <c r="AO41" s="270"/>
      <c r="AP41" s="269" t="s">
        <v>70</v>
      </c>
      <c r="AQ41" s="269"/>
      <c r="AR41" s="269"/>
      <c r="AS41" s="269"/>
      <c r="AT41" s="270"/>
      <c r="AU41" s="210" t="s">
        <v>71</v>
      </c>
      <c r="AV41" s="269"/>
      <c r="AW41" s="269"/>
      <c r="AX41" s="269"/>
      <c r="AY41" s="275"/>
    </row>
    <row r="42" spans="1:51" ht="41.25" customHeight="1">
      <c r="A42" s="162"/>
      <c r="B42" s="163"/>
      <c r="C42" s="163"/>
      <c r="D42" s="163"/>
      <c r="E42" s="163"/>
      <c r="F42" s="164"/>
      <c r="G42" s="192" t="s">
        <v>160</v>
      </c>
      <c r="H42" s="183"/>
      <c r="I42" s="183"/>
      <c r="J42" s="183"/>
      <c r="K42" s="183"/>
      <c r="L42" s="183"/>
      <c r="M42" s="183"/>
      <c r="N42" s="183"/>
      <c r="O42" s="183"/>
      <c r="P42" s="183"/>
      <c r="Q42" s="183"/>
      <c r="R42" s="183"/>
      <c r="S42" s="183"/>
      <c r="T42" s="183"/>
      <c r="U42" s="183"/>
      <c r="V42" s="183"/>
      <c r="W42" s="284"/>
      <c r="X42" s="265" t="s">
        <v>72</v>
      </c>
      <c r="Y42" s="266"/>
      <c r="Z42" s="266"/>
      <c r="AA42" s="266"/>
      <c r="AB42" s="266"/>
      <c r="AC42" s="267"/>
      <c r="AD42" s="248" t="s">
        <v>154</v>
      </c>
      <c r="AE42" s="271"/>
      <c r="AF42" s="258" t="s">
        <v>153</v>
      </c>
      <c r="AG42" s="259"/>
      <c r="AH42" s="259"/>
      <c r="AI42" s="259"/>
      <c r="AJ42" s="260"/>
      <c r="AK42" s="258" t="s">
        <v>153</v>
      </c>
      <c r="AL42" s="259"/>
      <c r="AM42" s="259"/>
      <c r="AN42" s="259"/>
      <c r="AO42" s="260"/>
      <c r="AP42" s="258" t="s">
        <v>153</v>
      </c>
      <c r="AQ42" s="259"/>
      <c r="AR42" s="259"/>
      <c r="AS42" s="259"/>
      <c r="AT42" s="260"/>
      <c r="AU42" s="272"/>
      <c r="AV42" s="273"/>
      <c r="AW42" s="273"/>
      <c r="AX42" s="273"/>
      <c r="AY42" s="274"/>
    </row>
    <row r="43" spans="1:51" ht="41.25" customHeight="1">
      <c r="A43" s="162"/>
      <c r="B43" s="163"/>
      <c r="C43" s="163"/>
      <c r="D43" s="163"/>
      <c r="E43" s="163"/>
      <c r="F43" s="164"/>
      <c r="G43" s="285"/>
      <c r="H43" s="286"/>
      <c r="I43" s="286"/>
      <c r="J43" s="286"/>
      <c r="K43" s="286"/>
      <c r="L43" s="286"/>
      <c r="M43" s="286"/>
      <c r="N43" s="286"/>
      <c r="O43" s="286"/>
      <c r="P43" s="286"/>
      <c r="Q43" s="286"/>
      <c r="R43" s="286"/>
      <c r="S43" s="286"/>
      <c r="T43" s="286"/>
      <c r="U43" s="286"/>
      <c r="V43" s="286"/>
      <c r="W43" s="287"/>
      <c r="X43" s="265" t="s">
        <v>97</v>
      </c>
      <c r="Y43" s="266"/>
      <c r="Z43" s="266"/>
      <c r="AA43" s="266"/>
      <c r="AB43" s="266"/>
      <c r="AC43" s="267"/>
      <c r="AD43" s="248" t="s">
        <v>154</v>
      </c>
      <c r="AE43" s="271"/>
      <c r="AF43" s="258" t="s">
        <v>153</v>
      </c>
      <c r="AG43" s="259"/>
      <c r="AH43" s="259"/>
      <c r="AI43" s="259"/>
      <c r="AJ43" s="260"/>
      <c r="AK43" s="258" t="s">
        <v>153</v>
      </c>
      <c r="AL43" s="259"/>
      <c r="AM43" s="259"/>
      <c r="AN43" s="259"/>
      <c r="AO43" s="260"/>
      <c r="AP43" s="258" t="s">
        <v>153</v>
      </c>
      <c r="AQ43" s="259"/>
      <c r="AR43" s="259"/>
      <c r="AS43" s="259"/>
      <c r="AT43" s="260"/>
      <c r="AU43" s="258" t="s">
        <v>153</v>
      </c>
      <c r="AV43" s="259"/>
      <c r="AW43" s="259"/>
      <c r="AX43" s="259"/>
      <c r="AY43" s="264"/>
    </row>
    <row r="44" spans="1:51" ht="31.5" customHeight="1">
      <c r="A44" s="279"/>
      <c r="B44" s="280"/>
      <c r="C44" s="280"/>
      <c r="D44" s="280"/>
      <c r="E44" s="280"/>
      <c r="F44" s="281"/>
      <c r="G44" s="185"/>
      <c r="H44" s="186"/>
      <c r="I44" s="186"/>
      <c r="J44" s="186"/>
      <c r="K44" s="186"/>
      <c r="L44" s="186"/>
      <c r="M44" s="186"/>
      <c r="N44" s="186"/>
      <c r="O44" s="186"/>
      <c r="P44" s="186"/>
      <c r="Q44" s="186"/>
      <c r="R44" s="186"/>
      <c r="S44" s="186"/>
      <c r="T44" s="186"/>
      <c r="U44" s="186"/>
      <c r="V44" s="186"/>
      <c r="W44" s="288"/>
      <c r="X44" s="265" t="s">
        <v>73</v>
      </c>
      <c r="Y44" s="266"/>
      <c r="Z44" s="266"/>
      <c r="AA44" s="266"/>
      <c r="AB44" s="266"/>
      <c r="AC44" s="267"/>
      <c r="AD44" s="268" t="s">
        <v>82</v>
      </c>
      <c r="AE44" s="250"/>
      <c r="AF44" s="248" t="s">
        <v>96</v>
      </c>
      <c r="AG44" s="249"/>
      <c r="AH44" s="249"/>
      <c r="AI44" s="249"/>
      <c r="AJ44" s="250"/>
      <c r="AK44" s="248" t="s">
        <v>96</v>
      </c>
      <c r="AL44" s="249"/>
      <c r="AM44" s="249"/>
      <c r="AN44" s="249"/>
      <c r="AO44" s="250"/>
      <c r="AP44" s="248" t="s">
        <v>96</v>
      </c>
      <c r="AQ44" s="249"/>
      <c r="AR44" s="249"/>
      <c r="AS44" s="249"/>
      <c r="AT44" s="250"/>
      <c r="AU44" s="272"/>
      <c r="AV44" s="273"/>
      <c r="AW44" s="273"/>
      <c r="AX44" s="273"/>
      <c r="AY44" s="274"/>
    </row>
    <row r="45" spans="1:51" ht="63" customHeight="1">
      <c r="A45" s="251" t="s">
        <v>75</v>
      </c>
      <c r="B45" s="252"/>
      <c r="C45" s="252"/>
      <c r="D45" s="252"/>
      <c r="E45" s="252"/>
      <c r="F45" s="253"/>
      <c r="G45" s="195" t="s">
        <v>155</v>
      </c>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8"/>
    </row>
    <row r="46" spans="1:51" ht="25.5" customHeight="1">
      <c r="A46" s="198" t="s">
        <v>23</v>
      </c>
      <c r="B46" s="199"/>
      <c r="C46" s="199"/>
      <c r="D46" s="199"/>
      <c r="E46" s="199"/>
      <c r="F46" s="200"/>
      <c r="G46" s="254" t="s">
        <v>33</v>
      </c>
      <c r="H46" s="246"/>
      <c r="I46" s="246"/>
      <c r="J46" s="246"/>
      <c r="K46" s="246"/>
      <c r="L46" s="246"/>
      <c r="M46" s="246"/>
      <c r="N46" s="246"/>
      <c r="O46" s="255"/>
      <c r="P46" s="256"/>
      <c r="Q46" s="256"/>
      <c r="R46" s="256"/>
      <c r="S46" s="256"/>
      <c r="T46" s="257"/>
      <c r="U46" s="245" t="s">
        <v>1</v>
      </c>
      <c r="V46" s="246"/>
      <c r="W46" s="247"/>
      <c r="X46" s="261" t="s">
        <v>58</v>
      </c>
      <c r="Y46" s="261"/>
      <c r="Z46" s="261"/>
      <c r="AA46" s="261"/>
      <c r="AB46" s="261"/>
      <c r="AC46" s="261"/>
      <c r="AD46" s="261"/>
      <c r="AE46" s="245" t="s">
        <v>69</v>
      </c>
      <c r="AF46" s="246"/>
      <c r="AG46" s="246"/>
      <c r="AH46" s="246"/>
      <c r="AI46" s="246"/>
      <c r="AJ46" s="246"/>
      <c r="AK46" s="247"/>
      <c r="AL46" s="261" t="s">
        <v>70</v>
      </c>
      <c r="AM46" s="261"/>
      <c r="AN46" s="261"/>
      <c r="AO46" s="261"/>
      <c r="AP46" s="261"/>
      <c r="AQ46" s="261"/>
      <c r="AR46" s="261"/>
      <c r="AS46" s="262" t="s">
        <v>71</v>
      </c>
      <c r="AT46" s="262"/>
      <c r="AU46" s="262"/>
      <c r="AV46" s="262"/>
      <c r="AW46" s="262"/>
      <c r="AX46" s="262"/>
      <c r="AY46" s="263"/>
    </row>
    <row r="47" spans="1:51" ht="25.5" customHeight="1">
      <c r="A47" s="171"/>
      <c r="B47" s="172"/>
      <c r="C47" s="172"/>
      <c r="D47" s="172"/>
      <c r="E47" s="172"/>
      <c r="F47" s="173"/>
      <c r="G47" s="231" t="s">
        <v>140</v>
      </c>
      <c r="H47" s="232"/>
      <c r="I47" s="232"/>
      <c r="J47" s="232"/>
      <c r="K47" s="232"/>
      <c r="L47" s="232"/>
      <c r="M47" s="232"/>
      <c r="N47" s="233"/>
      <c r="O47" s="240" t="s">
        <v>86</v>
      </c>
      <c r="P47" s="240"/>
      <c r="Q47" s="224" t="s">
        <v>65</v>
      </c>
      <c r="R47" s="224"/>
      <c r="S47" s="224"/>
      <c r="T47" s="224"/>
      <c r="U47" s="225" t="s">
        <v>91</v>
      </c>
      <c r="V47" s="226"/>
      <c r="W47" s="226"/>
      <c r="X47" s="228" t="s">
        <v>92</v>
      </c>
      <c r="Y47" s="228"/>
      <c r="Z47" s="228"/>
      <c r="AA47" s="228"/>
      <c r="AB47" s="228"/>
      <c r="AC47" s="228"/>
      <c r="AD47" s="228"/>
      <c r="AE47" s="228" t="s">
        <v>92</v>
      </c>
      <c r="AF47" s="228"/>
      <c r="AG47" s="228"/>
      <c r="AH47" s="228"/>
      <c r="AI47" s="228"/>
      <c r="AJ47" s="228"/>
      <c r="AK47" s="228"/>
      <c r="AL47" s="228" t="s">
        <v>92</v>
      </c>
      <c r="AM47" s="228"/>
      <c r="AN47" s="228"/>
      <c r="AO47" s="228"/>
      <c r="AP47" s="228"/>
      <c r="AQ47" s="228"/>
      <c r="AR47" s="228"/>
      <c r="AS47" s="228" t="s">
        <v>92</v>
      </c>
      <c r="AT47" s="228"/>
      <c r="AU47" s="228"/>
      <c r="AV47" s="228"/>
      <c r="AW47" s="228"/>
      <c r="AX47" s="228"/>
      <c r="AY47" s="228"/>
    </row>
    <row r="48" spans="1:51" ht="25.5" customHeight="1">
      <c r="A48" s="171"/>
      <c r="B48" s="172"/>
      <c r="C48" s="172"/>
      <c r="D48" s="172"/>
      <c r="E48" s="172"/>
      <c r="F48" s="173"/>
      <c r="G48" s="234"/>
      <c r="H48" s="235"/>
      <c r="I48" s="235"/>
      <c r="J48" s="235"/>
      <c r="K48" s="235"/>
      <c r="L48" s="235"/>
      <c r="M48" s="235"/>
      <c r="N48" s="236"/>
      <c r="O48" s="240"/>
      <c r="P48" s="240"/>
      <c r="Q48" s="224"/>
      <c r="R48" s="224"/>
      <c r="S48" s="224"/>
      <c r="T48" s="224"/>
      <c r="U48" s="226"/>
      <c r="V48" s="226"/>
      <c r="W48" s="226"/>
      <c r="X48" s="243" t="s">
        <v>93</v>
      </c>
      <c r="Y48" s="244"/>
      <c r="Z48" s="244"/>
      <c r="AA48" s="244"/>
      <c r="AB48" s="244"/>
      <c r="AC48" s="244"/>
      <c r="AD48" s="244"/>
      <c r="AE48" s="243" t="s">
        <v>93</v>
      </c>
      <c r="AF48" s="244"/>
      <c r="AG48" s="244"/>
      <c r="AH48" s="244"/>
      <c r="AI48" s="244"/>
      <c r="AJ48" s="244"/>
      <c r="AK48" s="244"/>
      <c r="AL48" s="243" t="s">
        <v>93</v>
      </c>
      <c r="AM48" s="244"/>
      <c r="AN48" s="244"/>
      <c r="AO48" s="244"/>
      <c r="AP48" s="244"/>
      <c r="AQ48" s="244"/>
      <c r="AR48" s="244"/>
      <c r="AS48" s="243" t="s">
        <v>93</v>
      </c>
      <c r="AT48" s="244"/>
      <c r="AU48" s="244"/>
      <c r="AV48" s="244"/>
      <c r="AW48" s="244"/>
      <c r="AX48" s="244"/>
      <c r="AY48" s="244"/>
    </row>
    <row r="49" spans="1:51" ht="25.5" customHeight="1">
      <c r="A49" s="171"/>
      <c r="B49" s="172"/>
      <c r="C49" s="172"/>
      <c r="D49" s="172"/>
      <c r="E49" s="172"/>
      <c r="F49" s="173"/>
      <c r="G49" s="234"/>
      <c r="H49" s="235"/>
      <c r="I49" s="235"/>
      <c r="J49" s="235"/>
      <c r="K49" s="235"/>
      <c r="L49" s="235"/>
      <c r="M49" s="235"/>
      <c r="N49" s="236"/>
      <c r="O49" s="240"/>
      <c r="P49" s="240"/>
      <c r="Q49" s="224" t="s">
        <v>67</v>
      </c>
      <c r="R49" s="224"/>
      <c r="S49" s="224"/>
      <c r="T49" s="224"/>
      <c r="U49" s="225" t="s">
        <v>91</v>
      </c>
      <c r="V49" s="226"/>
      <c r="W49" s="226"/>
      <c r="X49" s="228" t="s">
        <v>92</v>
      </c>
      <c r="Y49" s="228"/>
      <c r="Z49" s="228"/>
      <c r="AA49" s="228"/>
      <c r="AB49" s="228"/>
      <c r="AC49" s="228"/>
      <c r="AD49" s="228"/>
      <c r="AE49" s="228" t="s">
        <v>92</v>
      </c>
      <c r="AF49" s="228"/>
      <c r="AG49" s="228"/>
      <c r="AH49" s="228"/>
      <c r="AI49" s="228"/>
      <c r="AJ49" s="228"/>
      <c r="AK49" s="228"/>
      <c r="AL49" s="228" t="s">
        <v>92</v>
      </c>
      <c r="AM49" s="228"/>
      <c r="AN49" s="228"/>
      <c r="AO49" s="228"/>
      <c r="AP49" s="228"/>
      <c r="AQ49" s="228"/>
      <c r="AR49" s="228"/>
      <c r="AS49" s="228" t="s">
        <v>92</v>
      </c>
      <c r="AT49" s="228"/>
      <c r="AU49" s="228"/>
      <c r="AV49" s="228"/>
      <c r="AW49" s="228"/>
      <c r="AX49" s="228"/>
      <c r="AY49" s="228"/>
    </row>
    <row r="50" spans="1:51" ht="25.5" customHeight="1">
      <c r="A50" s="171"/>
      <c r="B50" s="172"/>
      <c r="C50" s="172"/>
      <c r="D50" s="172"/>
      <c r="E50" s="172"/>
      <c r="F50" s="173"/>
      <c r="G50" s="234"/>
      <c r="H50" s="235"/>
      <c r="I50" s="235"/>
      <c r="J50" s="235"/>
      <c r="K50" s="235"/>
      <c r="L50" s="235"/>
      <c r="M50" s="235"/>
      <c r="N50" s="236"/>
      <c r="O50" s="240"/>
      <c r="P50" s="240"/>
      <c r="Q50" s="224"/>
      <c r="R50" s="224"/>
      <c r="S50" s="224"/>
      <c r="T50" s="224"/>
      <c r="U50" s="226"/>
      <c r="V50" s="226"/>
      <c r="W50" s="226"/>
      <c r="X50" s="243" t="s">
        <v>93</v>
      </c>
      <c r="Y50" s="244"/>
      <c r="Z50" s="244"/>
      <c r="AA50" s="244"/>
      <c r="AB50" s="244"/>
      <c r="AC50" s="244"/>
      <c r="AD50" s="244"/>
      <c r="AE50" s="243" t="s">
        <v>93</v>
      </c>
      <c r="AF50" s="244"/>
      <c r="AG50" s="244"/>
      <c r="AH50" s="244"/>
      <c r="AI50" s="244"/>
      <c r="AJ50" s="244"/>
      <c r="AK50" s="244"/>
      <c r="AL50" s="243" t="s">
        <v>93</v>
      </c>
      <c r="AM50" s="244"/>
      <c r="AN50" s="244"/>
      <c r="AO50" s="244"/>
      <c r="AP50" s="244"/>
      <c r="AQ50" s="244"/>
      <c r="AR50" s="244"/>
      <c r="AS50" s="243" t="s">
        <v>93</v>
      </c>
      <c r="AT50" s="244"/>
      <c r="AU50" s="244"/>
      <c r="AV50" s="244"/>
      <c r="AW50" s="244"/>
      <c r="AX50" s="244"/>
      <c r="AY50" s="244"/>
    </row>
    <row r="51" spans="1:51" ht="25.5" customHeight="1">
      <c r="A51" s="171"/>
      <c r="B51" s="172"/>
      <c r="C51" s="172"/>
      <c r="D51" s="172"/>
      <c r="E51" s="172"/>
      <c r="F51" s="173"/>
      <c r="G51" s="234"/>
      <c r="H51" s="235"/>
      <c r="I51" s="235"/>
      <c r="J51" s="235"/>
      <c r="K51" s="235"/>
      <c r="L51" s="235"/>
      <c r="M51" s="235"/>
      <c r="N51" s="236"/>
      <c r="O51" s="240"/>
      <c r="P51" s="240"/>
      <c r="Q51" s="224" t="s">
        <v>76</v>
      </c>
      <c r="R51" s="224"/>
      <c r="S51" s="224"/>
      <c r="T51" s="224"/>
      <c r="U51" s="225" t="s">
        <v>91</v>
      </c>
      <c r="V51" s="226"/>
      <c r="W51" s="226"/>
      <c r="X51" s="228" t="s">
        <v>92</v>
      </c>
      <c r="Y51" s="228"/>
      <c r="Z51" s="228"/>
      <c r="AA51" s="228"/>
      <c r="AB51" s="228"/>
      <c r="AC51" s="228"/>
      <c r="AD51" s="228"/>
      <c r="AE51" s="228" t="s">
        <v>92</v>
      </c>
      <c r="AF51" s="228"/>
      <c r="AG51" s="228"/>
      <c r="AH51" s="228"/>
      <c r="AI51" s="228"/>
      <c r="AJ51" s="228"/>
      <c r="AK51" s="228"/>
      <c r="AL51" s="228" t="s">
        <v>92</v>
      </c>
      <c r="AM51" s="228"/>
      <c r="AN51" s="228"/>
      <c r="AO51" s="228"/>
      <c r="AP51" s="228"/>
      <c r="AQ51" s="228"/>
      <c r="AR51" s="228"/>
      <c r="AS51" s="228" t="s">
        <v>92</v>
      </c>
      <c r="AT51" s="228"/>
      <c r="AU51" s="228"/>
      <c r="AV51" s="228"/>
      <c r="AW51" s="228"/>
      <c r="AX51" s="228"/>
      <c r="AY51" s="228"/>
    </row>
    <row r="52" spans="1:51" ht="25.5" customHeight="1">
      <c r="A52" s="171"/>
      <c r="B52" s="172"/>
      <c r="C52" s="172"/>
      <c r="D52" s="172"/>
      <c r="E52" s="172"/>
      <c r="F52" s="173"/>
      <c r="G52" s="234"/>
      <c r="H52" s="235"/>
      <c r="I52" s="235"/>
      <c r="J52" s="235"/>
      <c r="K52" s="235"/>
      <c r="L52" s="235"/>
      <c r="M52" s="235"/>
      <c r="N52" s="236"/>
      <c r="O52" s="240"/>
      <c r="P52" s="240"/>
      <c r="Q52" s="224"/>
      <c r="R52" s="224"/>
      <c r="S52" s="224"/>
      <c r="T52" s="224"/>
      <c r="U52" s="226"/>
      <c r="V52" s="226"/>
      <c r="W52" s="226"/>
      <c r="X52" s="243" t="s">
        <v>93</v>
      </c>
      <c r="Y52" s="244"/>
      <c r="Z52" s="244"/>
      <c r="AA52" s="244"/>
      <c r="AB52" s="244"/>
      <c r="AC52" s="244"/>
      <c r="AD52" s="244"/>
      <c r="AE52" s="243" t="s">
        <v>93</v>
      </c>
      <c r="AF52" s="244"/>
      <c r="AG52" s="244"/>
      <c r="AH52" s="244"/>
      <c r="AI52" s="244"/>
      <c r="AJ52" s="244"/>
      <c r="AK52" s="244"/>
      <c r="AL52" s="243" t="s">
        <v>93</v>
      </c>
      <c r="AM52" s="244"/>
      <c r="AN52" s="244"/>
      <c r="AO52" s="244"/>
      <c r="AP52" s="244"/>
      <c r="AQ52" s="244"/>
      <c r="AR52" s="244"/>
      <c r="AS52" s="243" t="s">
        <v>93</v>
      </c>
      <c r="AT52" s="244"/>
      <c r="AU52" s="244"/>
      <c r="AV52" s="244"/>
      <c r="AW52" s="244"/>
      <c r="AX52" s="244"/>
      <c r="AY52" s="244"/>
    </row>
    <row r="53" spans="1:51" ht="25.5" customHeight="1">
      <c r="A53" s="171"/>
      <c r="B53" s="172"/>
      <c r="C53" s="172"/>
      <c r="D53" s="172"/>
      <c r="E53" s="172"/>
      <c r="F53" s="173"/>
      <c r="G53" s="234"/>
      <c r="H53" s="235"/>
      <c r="I53" s="235"/>
      <c r="J53" s="235"/>
      <c r="K53" s="235"/>
      <c r="L53" s="235"/>
      <c r="M53" s="235"/>
      <c r="N53" s="236"/>
      <c r="O53" s="240"/>
      <c r="P53" s="240"/>
      <c r="Q53" s="224" t="s">
        <v>77</v>
      </c>
      <c r="R53" s="224"/>
      <c r="S53" s="224"/>
      <c r="T53" s="224"/>
      <c r="U53" s="225" t="s">
        <v>91</v>
      </c>
      <c r="V53" s="226"/>
      <c r="W53" s="226"/>
      <c r="X53" s="228" t="s">
        <v>92</v>
      </c>
      <c r="Y53" s="228"/>
      <c r="Z53" s="228"/>
      <c r="AA53" s="228"/>
      <c r="AB53" s="228"/>
      <c r="AC53" s="228"/>
      <c r="AD53" s="228"/>
      <c r="AE53" s="228" t="s">
        <v>92</v>
      </c>
      <c r="AF53" s="228"/>
      <c r="AG53" s="228"/>
      <c r="AH53" s="228"/>
      <c r="AI53" s="228"/>
      <c r="AJ53" s="228"/>
      <c r="AK53" s="228"/>
      <c r="AL53" s="228" t="s">
        <v>92</v>
      </c>
      <c r="AM53" s="228"/>
      <c r="AN53" s="228"/>
      <c r="AO53" s="228"/>
      <c r="AP53" s="228"/>
      <c r="AQ53" s="228"/>
      <c r="AR53" s="228"/>
      <c r="AS53" s="228" t="s">
        <v>92</v>
      </c>
      <c r="AT53" s="228"/>
      <c r="AU53" s="228"/>
      <c r="AV53" s="228"/>
      <c r="AW53" s="228"/>
      <c r="AX53" s="228"/>
      <c r="AY53" s="228"/>
    </row>
    <row r="54" spans="1:51" ht="25.5" customHeight="1">
      <c r="A54" s="171"/>
      <c r="B54" s="172"/>
      <c r="C54" s="172"/>
      <c r="D54" s="172"/>
      <c r="E54" s="172"/>
      <c r="F54" s="173"/>
      <c r="G54" s="234"/>
      <c r="H54" s="235"/>
      <c r="I54" s="235"/>
      <c r="J54" s="235"/>
      <c r="K54" s="235"/>
      <c r="L54" s="235"/>
      <c r="M54" s="235"/>
      <c r="N54" s="236"/>
      <c r="O54" s="240"/>
      <c r="P54" s="240"/>
      <c r="Q54" s="224"/>
      <c r="R54" s="224"/>
      <c r="S54" s="224"/>
      <c r="T54" s="224"/>
      <c r="U54" s="226"/>
      <c r="V54" s="226"/>
      <c r="W54" s="226"/>
      <c r="X54" s="243" t="s">
        <v>93</v>
      </c>
      <c r="Y54" s="244"/>
      <c r="Z54" s="244"/>
      <c r="AA54" s="244"/>
      <c r="AB54" s="244"/>
      <c r="AC54" s="244"/>
      <c r="AD54" s="244"/>
      <c r="AE54" s="243" t="s">
        <v>93</v>
      </c>
      <c r="AF54" s="244"/>
      <c r="AG54" s="244"/>
      <c r="AH54" s="244"/>
      <c r="AI54" s="244"/>
      <c r="AJ54" s="244"/>
      <c r="AK54" s="244"/>
      <c r="AL54" s="243" t="s">
        <v>93</v>
      </c>
      <c r="AM54" s="244"/>
      <c r="AN54" s="244"/>
      <c r="AO54" s="244"/>
      <c r="AP54" s="244"/>
      <c r="AQ54" s="244"/>
      <c r="AR54" s="244"/>
      <c r="AS54" s="243" t="s">
        <v>93</v>
      </c>
      <c r="AT54" s="244"/>
      <c r="AU54" s="244"/>
      <c r="AV54" s="244"/>
      <c r="AW54" s="244"/>
      <c r="AX54" s="244"/>
      <c r="AY54" s="244"/>
    </row>
    <row r="55" spans="1:51" ht="25.5" customHeight="1">
      <c r="A55" s="171"/>
      <c r="B55" s="172"/>
      <c r="C55" s="172"/>
      <c r="D55" s="172"/>
      <c r="E55" s="172"/>
      <c r="F55" s="173"/>
      <c r="G55" s="234"/>
      <c r="H55" s="235"/>
      <c r="I55" s="235"/>
      <c r="J55" s="235"/>
      <c r="K55" s="235"/>
      <c r="L55" s="235"/>
      <c r="M55" s="235"/>
      <c r="N55" s="236"/>
      <c r="O55" s="240"/>
      <c r="P55" s="240"/>
      <c r="Q55" s="224" t="s">
        <v>66</v>
      </c>
      <c r="R55" s="224"/>
      <c r="S55" s="224"/>
      <c r="T55" s="224"/>
      <c r="U55" s="225" t="s">
        <v>91</v>
      </c>
      <c r="V55" s="226"/>
      <c r="W55" s="226"/>
      <c r="X55" s="228" t="s">
        <v>92</v>
      </c>
      <c r="Y55" s="228"/>
      <c r="Z55" s="228"/>
      <c r="AA55" s="228"/>
      <c r="AB55" s="228"/>
      <c r="AC55" s="228"/>
      <c r="AD55" s="228"/>
      <c r="AE55" s="228" t="s">
        <v>92</v>
      </c>
      <c r="AF55" s="228"/>
      <c r="AG55" s="228"/>
      <c r="AH55" s="228"/>
      <c r="AI55" s="228"/>
      <c r="AJ55" s="228"/>
      <c r="AK55" s="228"/>
      <c r="AL55" s="228" t="s">
        <v>92</v>
      </c>
      <c r="AM55" s="228"/>
      <c r="AN55" s="228"/>
      <c r="AO55" s="228"/>
      <c r="AP55" s="228"/>
      <c r="AQ55" s="228"/>
      <c r="AR55" s="228"/>
      <c r="AS55" s="228" t="s">
        <v>92</v>
      </c>
      <c r="AT55" s="228"/>
      <c r="AU55" s="228"/>
      <c r="AV55" s="228"/>
      <c r="AW55" s="228"/>
      <c r="AX55" s="228"/>
      <c r="AY55" s="228"/>
    </row>
    <row r="56" spans="1:51" ht="25.5" customHeight="1">
      <c r="A56" s="171"/>
      <c r="B56" s="172"/>
      <c r="C56" s="172"/>
      <c r="D56" s="172"/>
      <c r="E56" s="172"/>
      <c r="F56" s="173"/>
      <c r="G56" s="234"/>
      <c r="H56" s="235"/>
      <c r="I56" s="235"/>
      <c r="J56" s="235"/>
      <c r="K56" s="235"/>
      <c r="L56" s="235"/>
      <c r="M56" s="235"/>
      <c r="N56" s="236"/>
      <c r="O56" s="240"/>
      <c r="P56" s="240"/>
      <c r="Q56" s="224"/>
      <c r="R56" s="224"/>
      <c r="S56" s="224"/>
      <c r="T56" s="224"/>
      <c r="U56" s="226"/>
      <c r="V56" s="226"/>
      <c r="W56" s="226"/>
      <c r="X56" s="243" t="s">
        <v>93</v>
      </c>
      <c r="Y56" s="244"/>
      <c r="Z56" s="244"/>
      <c r="AA56" s="244"/>
      <c r="AB56" s="244"/>
      <c r="AC56" s="244"/>
      <c r="AD56" s="244"/>
      <c r="AE56" s="243" t="s">
        <v>93</v>
      </c>
      <c r="AF56" s="244"/>
      <c r="AG56" s="244"/>
      <c r="AH56" s="244"/>
      <c r="AI56" s="244"/>
      <c r="AJ56" s="244"/>
      <c r="AK56" s="244"/>
      <c r="AL56" s="243" t="s">
        <v>93</v>
      </c>
      <c r="AM56" s="244"/>
      <c r="AN56" s="244"/>
      <c r="AO56" s="244"/>
      <c r="AP56" s="244"/>
      <c r="AQ56" s="244"/>
      <c r="AR56" s="244"/>
      <c r="AS56" s="243" t="s">
        <v>93</v>
      </c>
      <c r="AT56" s="244"/>
      <c r="AU56" s="244"/>
      <c r="AV56" s="244"/>
      <c r="AW56" s="244"/>
      <c r="AX56" s="244"/>
      <c r="AY56" s="244"/>
    </row>
    <row r="57" spans="1:51" ht="25.5" customHeight="1">
      <c r="A57" s="171"/>
      <c r="B57" s="172"/>
      <c r="C57" s="172"/>
      <c r="D57" s="172"/>
      <c r="E57" s="172"/>
      <c r="F57" s="173"/>
      <c r="G57" s="234"/>
      <c r="H57" s="235"/>
      <c r="I57" s="235"/>
      <c r="J57" s="235"/>
      <c r="K57" s="235"/>
      <c r="L57" s="235"/>
      <c r="M57" s="235"/>
      <c r="N57" s="236"/>
      <c r="O57" s="240"/>
      <c r="P57" s="240"/>
      <c r="Q57" s="224" t="s">
        <v>78</v>
      </c>
      <c r="R57" s="224"/>
      <c r="S57" s="224"/>
      <c r="T57" s="224"/>
      <c r="U57" s="225" t="s">
        <v>91</v>
      </c>
      <c r="V57" s="226"/>
      <c r="W57" s="226"/>
      <c r="X57" s="228" t="s">
        <v>92</v>
      </c>
      <c r="Y57" s="228"/>
      <c r="Z57" s="228"/>
      <c r="AA57" s="228"/>
      <c r="AB57" s="228"/>
      <c r="AC57" s="228"/>
      <c r="AD57" s="228"/>
      <c r="AE57" s="228" t="s">
        <v>92</v>
      </c>
      <c r="AF57" s="228"/>
      <c r="AG57" s="228"/>
      <c r="AH57" s="228"/>
      <c r="AI57" s="228"/>
      <c r="AJ57" s="228"/>
      <c r="AK57" s="228"/>
      <c r="AL57" s="228" t="s">
        <v>92</v>
      </c>
      <c r="AM57" s="228"/>
      <c r="AN57" s="228"/>
      <c r="AO57" s="228"/>
      <c r="AP57" s="228"/>
      <c r="AQ57" s="228"/>
      <c r="AR57" s="228"/>
      <c r="AS57" s="228" t="s">
        <v>92</v>
      </c>
      <c r="AT57" s="228"/>
      <c r="AU57" s="228"/>
      <c r="AV57" s="228"/>
      <c r="AW57" s="228"/>
      <c r="AX57" s="228"/>
      <c r="AY57" s="228"/>
    </row>
    <row r="58" spans="1:51" ht="25.5" customHeight="1">
      <c r="A58" s="171"/>
      <c r="B58" s="172"/>
      <c r="C58" s="172"/>
      <c r="D58" s="172"/>
      <c r="E58" s="172"/>
      <c r="F58" s="173"/>
      <c r="G58" s="234"/>
      <c r="H58" s="235"/>
      <c r="I58" s="235"/>
      <c r="J58" s="235"/>
      <c r="K58" s="235"/>
      <c r="L58" s="235"/>
      <c r="M58" s="235"/>
      <c r="N58" s="236"/>
      <c r="O58" s="240"/>
      <c r="P58" s="240"/>
      <c r="Q58" s="224"/>
      <c r="R58" s="224"/>
      <c r="S58" s="224"/>
      <c r="T58" s="224"/>
      <c r="U58" s="226"/>
      <c r="V58" s="226"/>
      <c r="W58" s="226"/>
      <c r="X58" s="243" t="s">
        <v>93</v>
      </c>
      <c r="Y58" s="244"/>
      <c r="Z58" s="244"/>
      <c r="AA58" s="244"/>
      <c r="AB58" s="244"/>
      <c r="AC58" s="244"/>
      <c r="AD58" s="244"/>
      <c r="AE58" s="243" t="s">
        <v>93</v>
      </c>
      <c r="AF58" s="244"/>
      <c r="AG58" s="244"/>
      <c r="AH58" s="244"/>
      <c r="AI58" s="244"/>
      <c r="AJ58" s="244"/>
      <c r="AK58" s="244"/>
      <c r="AL58" s="243" t="s">
        <v>93</v>
      </c>
      <c r="AM58" s="244"/>
      <c r="AN58" s="244"/>
      <c r="AO58" s="244"/>
      <c r="AP58" s="244"/>
      <c r="AQ58" s="244"/>
      <c r="AR58" s="244"/>
      <c r="AS58" s="243" t="s">
        <v>93</v>
      </c>
      <c r="AT58" s="244"/>
      <c r="AU58" s="244"/>
      <c r="AV58" s="244"/>
      <c r="AW58" s="244"/>
      <c r="AX58" s="244"/>
      <c r="AY58" s="244"/>
    </row>
    <row r="59" spans="1:51" ht="25.5" customHeight="1">
      <c r="A59" s="171"/>
      <c r="B59" s="172"/>
      <c r="C59" s="172"/>
      <c r="D59" s="172"/>
      <c r="E59" s="172"/>
      <c r="F59" s="173"/>
      <c r="G59" s="234"/>
      <c r="H59" s="235"/>
      <c r="I59" s="235"/>
      <c r="J59" s="235"/>
      <c r="K59" s="235"/>
      <c r="L59" s="235"/>
      <c r="M59" s="235"/>
      <c r="N59" s="236"/>
      <c r="O59" s="240"/>
      <c r="P59" s="240"/>
      <c r="Q59" s="224" t="s">
        <v>141</v>
      </c>
      <c r="R59" s="224"/>
      <c r="S59" s="224"/>
      <c r="T59" s="224"/>
      <c r="U59" s="225" t="s">
        <v>91</v>
      </c>
      <c r="V59" s="226"/>
      <c r="W59" s="226"/>
      <c r="X59" s="227" t="s">
        <v>146</v>
      </c>
      <c r="Y59" s="228"/>
      <c r="Z59" s="228"/>
      <c r="AA59" s="228"/>
      <c r="AB59" s="228"/>
      <c r="AC59" s="228"/>
      <c r="AD59" s="228"/>
      <c r="AE59" s="229" t="s">
        <v>147</v>
      </c>
      <c r="AF59" s="230"/>
      <c r="AG59" s="230"/>
      <c r="AH59" s="230"/>
      <c r="AI59" s="230"/>
      <c r="AJ59" s="230"/>
      <c r="AK59" s="230"/>
      <c r="AL59" s="229" t="s">
        <v>148</v>
      </c>
      <c r="AM59" s="230"/>
      <c r="AN59" s="230"/>
      <c r="AO59" s="230"/>
      <c r="AP59" s="230"/>
      <c r="AQ59" s="230"/>
      <c r="AR59" s="230"/>
      <c r="AS59" s="229" t="s">
        <v>168</v>
      </c>
      <c r="AT59" s="230"/>
      <c r="AU59" s="230"/>
      <c r="AV59" s="230"/>
      <c r="AW59" s="230"/>
      <c r="AX59" s="230"/>
      <c r="AY59" s="230"/>
    </row>
    <row r="60" spans="1:51" ht="25.5" customHeight="1">
      <c r="A60" s="201"/>
      <c r="B60" s="202"/>
      <c r="C60" s="202"/>
      <c r="D60" s="202"/>
      <c r="E60" s="202"/>
      <c r="F60" s="203"/>
      <c r="G60" s="237"/>
      <c r="H60" s="238"/>
      <c r="I60" s="238"/>
      <c r="J60" s="238"/>
      <c r="K60" s="238"/>
      <c r="L60" s="238"/>
      <c r="M60" s="238"/>
      <c r="N60" s="239"/>
      <c r="O60" s="240"/>
      <c r="P60" s="240"/>
      <c r="Q60" s="224"/>
      <c r="R60" s="224"/>
      <c r="S60" s="224"/>
      <c r="T60" s="224"/>
      <c r="U60" s="226"/>
      <c r="V60" s="226"/>
      <c r="W60" s="226"/>
      <c r="X60" s="241" t="s">
        <v>164</v>
      </c>
      <c r="Y60" s="242"/>
      <c r="Z60" s="242"/>
      <c r="AA60" s="242"/>
      <c r="AB60" s="242"/>
      <c r="AC60" s="242"/>
      <c r="AD60" s="242"/>
      <c r="AE60" s="241" t="s">
        <v>164</v>
      </c>
      <c r="AF60" s="242"/>
      <c r="AG60" s="242"/>
      <c r="AH60" s="242"/>
      <c r="AI60" s="242"/>
      <c r="AJ60" s="242"/>
      <c r="AK60" s="242"/>
      <c r="AL60" s="241" t="s">
        <v>164</v>
      </c>
      <c r="AM60" s="242"/>
      <c r="AN60" s="242"/>
      <c r="AO60" s="242"/>
      <c r="AP60" s="242"/>
      <c r="AQ60" s="242"/>
      <c r="AR60" s="242"/>
      <c r="AS60" s="241" t="s">
        <v>164</v>
      </c>
      <c r="AT60" s="242"/>
      <c r="AU60" s="242"/>
      <c r="AV60" s="242"/>
      <c r="AW60" s="242"/>
      <c r="AX60" s="242"/>
      <c r="AY60" s="242"/>
    </row>
    <row r="61" spans="1:51" ht="45" customHeight="1">
      <c r="A61" s="198" t="s">
        <v>46</v>
      </c>
      <c r="B61" s="212"/>
      <c r="C61" s="212"/>
      <c r="D61" s="212"/>
      <c r="E61" s="212"/>
      <c r="F61" s="212"/>
      <c r="G61" s="213" t="s">
        <v>142</v>
      </c>
      <c r="H61" s="214"/>
      <c r="I61" s="214"/>
      <c r="J61" s="214"/>
      <c r="K61" s="214"/>
      <c r="L61" s="214"/>
      <c r="M61" s="214"/>
      <c r="N61" s="214"/>
      <c r="O61" s="215" t="s">
        <v>2</v>
      </c>
      <c r="P61" s="216"/>
      <c r="Q61" s="216"/>
      <c r="R61" s="216"/>
      <c r="S61" s="216"/>
      <c r="T61" s="216"/>
      <c r="U61" s="217" t="s">
        <v>170</v>
      </c>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9"/>
    </row>
    <row r="62" spans="1:51" ht="139.5" customHeight="1">
      <c r="A62" s="198" t="s">
        <v>27</v>
      </c>
      <c r="B62" s="212"/>
      <c r="C62" s="212"/>
      <c r="D62" s="212"/>
      <c r="E62" s="212"/>
      <c r="F62" s="212"/>
      <c r="G62" s="220">
        <v>0.21</v>
      </c>
      <c r="H62" s="221"/>
      <c r="I62" s="221"/>
      <c r="J62" s="221"/>
      <c r="K62" s="221"/>
      <c r="L62" s="221"/>
      <c r="M62" s="221"/>
      <c r="N62" s="222"/>
      <c r="O62" s="215" t="s">
        <v>2</v>
      </c>
      <c r="P62" s="216"/>
      <c r="Q62" s="216"/>
      <c r="R62" s="216"/>
      <c r="S62" s="216"/>
      <c r="T62" s="223"/>
      <c r="U62" s="217" t="s">
        <v>169</v>
      </c>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9"/>
    </row>
    <row r="63" spans="1:51" ht="30" customHeight="1">
      <c r="A63" s="198" t="s">
        <v>79</v>
      </c>
      <c r="B63" s="199"/>
      <c r="C63" s="199"/>
      <c r="D63" s="199"/>
      <c r="E63" s="199"/>
      <c r="F63" s="200"/>
      <c r="G63" s="204" t="s">
        <v>83</v>
      </c>
      <c r="H63" s="205"/>
      <c r="I63" s="205"/>
      <c r="J63" s="205"/>
      <c r="K63" s="205"/>
      <c r="L63" s="205"/>
      <c r="M63" s="205"/>
      <c r="N63" s="205"/>
      <c r="O63" s="205"/>
      <c r="P63" s="205"/>
      <c r="Q63" s="205"/>
      <c r="R63" s="205"/>
      <c r="S63" s="205"/>
      <c r="T63" s="205"/>
      <c r="U63" s="190" t="s">
        <v>85</v>
      </c>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1"/>
    </row>
    <row r="64" spans="1:51" ht="50.25" customHeight="1">
      <c r="A64" s="171"/>
      <c r="B64" s="172"/>
      <c r="C64" s="172"/>
      <c r="D64" s="172"/>
      <c r="E64" s="172"/>
      <c r="F64" s="173"/>
      <c r="G64" s="209" t="s">
        <v>87</v>
      </c>
      <c r="H64" s="210"/>
      <c r="I64" s="210"/>
      <c r="J64" s="210"/>
      <c r="K64" s="210"/>
      <c r="L64" s="210"/>
      <c r="M64" s="210"/>
      <c r="N64" s="211"/>
      <c r="O64" s="206" t="s">
        <v>55</v>
      </c>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8"/>
    </row>
    <row r="65" spans="1:51" ht="50.25" customHeight="1">
      <c r="A65" s="171"/>
      <c r="B65" s="172"/>
      <c r="C65" s="172"/>
      <c r="D65" s="172"/>
      <c r="E65" s="172"/>
      <c r="F65" s="173"/>
      <c r="G65" s="209" t="s">
        <v>88</v>
      </c>
      <c r="H65" s="210"/>
      <c r="I65" s="210"/>
      <c r="J65" s="210"/>
      <c r="K65" s="210"/>
      <c r="L65" s="210"/>
      <c r="M65" s="210"/>
      <c r="N65" s="211"/>
      <c r="O65" s="206"/>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8"/>
    </row>
    <row r="66" spans="1:51" ht="50.25" customHeight="1">
      <c r="A66" s="171"/>
      <c r="B66" s="172"/>
      <c r="C66" s="172"/>
      <c r="D66" s="172"/>
      <c r="E66" s="172"/>
      <c r="F66" s="173"/>
      <c r="G66" s="209" t="s">
        <v>89</v>
      </c>
      <c r="H66" s="210"/>
      <c r="I66" s="210"/>
      <c r="J66" s="210"/>
      <c r="K66" s="210"/>
      <c r="L66" s="210"/>
      <c r="M66" s="210"/>
      <c r="N66" s="211"/>
      <c r="O66" s="206"/>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8"/>
    </row>
    <row r="67" spans="1:51" ht="30" customHeight="1">
      <c r="A67" s="171"/>
      <c r="B67" s="172"/>
      <c r="C67" s="172"/>
      <c r="D67" s="172"/>
      <c r="E67" s="172"/>
      <c r="F67" s="173"/>
      <c r="G67" s="188" t="s">
        <v>94</v>
      </c>
      <c r="H67" s="189"/>
      <c r="I67" s="189"/>
      <c r="J67" s="189"/>
      <c r="K67" s="189"/>
      <c r="L67" s="189"/>
      <c r="M67" s="189"/>
      <c r="N67" s="189"/>
      <c r="O67" s="189"/>
      <c r="P67" s="189"/>
      <c r="Q67" s="189"/>
      <c r="R67" s="189"/>
      <c r="S67" s="189"/>
      <c r="T67" s="189"/>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1"/>
    </row>
    <row r="68" spans="1:51" ht="27" customHeight="1">
      <c r="A68" s="171"/>
      <c r="B68" s="172"/>
      <c r="C68" s="172"/>
      <c r="D68" s="172"/>
      <c r="E68" s="172"/>
      <c r="F68" s="173"/>
      <c r="G68" s="182" t="s">
        <v>167</v>
      </c>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4"/>
    </row>
    <row r="69" spans="1:51" ht="27" customHeight="1">
      <c r="A69" s="171"/>
      <c r="B69" s="172"/>
      <c r="C69" s="172"/>
      <c r="D69" s="172"/>
      <c r="E69" s="172"/>
      <c r="F69" s="173"/>
      <c r="G69" s="185"/>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7"/>
    </row>
    <row r="70" spans="1:51" ht="30" customHeight="1">
      <c r="A70" s="171"/>
      <c r="B70" s="172"/>
      <c r="C70" s="172"/>
      <c r="D70" s="172"/>
      <c r="E70" s="172"/>
      <c r="F70" s="173"/>
      <c r="G70" s="188" t="s">
        <v>80</v>
      </c>
      <c r="H70" s="189"/>
      <c r="I70" s="189"/>
      <c r="J70" s="189"/>
      <c r="K70" s="189"/>
      <c r="L70" s="189"/>
      <c r="M70" s="189"/>
      <c r="N70" s="189"/>
      <c r="O70" s="189"/>
      <c r="P70" s="189"/>
      <c r="Q70" s="189"/>
      <c r="R70" s="189"/>
      <c r="S70" s="189"/>
      <c r="T70" s="189"/>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1"/>
    </row>
    <row r="71" spans="1:51" ht="34.5" customHeight="1">
      <c r="A71" s="171"/>
      <c r="B71" s="172"/>
      <c r="C71" s="172"/>
      <c r="D71" s="172"/>
      <c r="E71" s="172"/>
      <c r="F71" s="173"/>
      <c r="G71" s="192"/>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4"/>
    </row>
    <row r="72" spans="1:51" ht="34.5" customHeight="1">
      <c r="A72" s="201"/>
      <c r="B72" s="202"/>
      <c r="C72" s="202"/>
      <c r="D72" s="202"/>
      <c r="E72" s="202"/>
      <c r="F72" s="203"/>
      <c r="G72" s="185"/>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7"/>
    </row>
    <row r="73" spans="1:51" ht="77.25" customHeight="1">
      <c r="A73" s="193" t="s">
        <v>172</v>
      </c>
      <c r="B73" s="60"/>
      <c r="C73" s="60"/>
      <c r="D73" s="60"/>
      <c r="E73" s="60"/>
      <c r="F73" s="194"/>
      <c r="G73" s="195" t="s">
        <v>165</v>
      </c>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7"/>
    </row>
    <row r="74" spans="1:51" ht="73.5" customHeight="1" thickBot="1">
      <c r="A74" s="153" t="s">
        <v>30</v>
      </c>
      <c r="B74" s="154"/>
      <c r="C74" s="154"/>
      <c r="D74" s="154"/>
      <c r="E74" s="154"/>
      <c r="F74" s="155"/>
      <c r="G74" s="156"/>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8"/>
    </row>
    <row r="75" spans="1:51" ht="92.25" customHeight="1">
      <c r="A75" s="159" t="s">
        <v>18</v>
      </c>
      <c r="B75" s="160"/>
      <c r="C75" s="160"/>
      <c r="D75" s="160"/>
      <c r="E75" s="160"/>
      <c r="F75" s="161"/>
      <c r="G75" s="6" t="s">
        <v>81</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7"/>
    </row>
    <row r="76" spans="1:51" ht="75" customHeight="1">
      <c r="A76" s="162"/>
      <c r="B76" s="163"/>
      <c r="C76" s="163"/>
      <c r="D76" s="163"/>
      <c r="E76" s="163"/>
      <c r="F76" s="164"/>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284.25" customHeight="1">
      <c r="A77" s="162"/>
      <c r="B77" s="163"/>
      <c r="C77" s="163"/>
      <c r="D77" s="163"/>
      <c r="E77" s="163"/>
      <c r="F77" s="164"/>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72.75" customHeight="1">
      <c r="A78" s="162"/>
      <c r="B78" s="163"/>
      <c r="C78" s="163"/>
      <c r="D78" s="163"/>
      <c r="E78" s="163"/>
      <c r="F78" s="164"/>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72.75" customHeight="1">
      <c r="A79" s="162"/>
      <c r="B79" s="163"/>
      <c r="C79" s="163"/>
      <c r="D79" s="163"/>
      <c r="E79" s="163"/>
      <c r="F79" s="164"/>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6" customHeight="1">
      <c r="A80" s="162"/>
      <c r="B80" s="163"/>
      <c r="C80" s="163"/>
      <c r="D80" s="163"/>
      <c r="E80" s="163"/>
      <c r="F80" s="164"/>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6" customHeight="1">
      <c r="A81" s="162"/>
      <c r="B81" s="163"/>
      <c r="C81" s="163"/>
      <c r="D81" s="163"/>
      <c r="E81" s="163"/>
      <c r="F81" s="164"/>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82.5" customHeight="1">
      <c r="A82" s="162"/>
      <c r="B82" s="163"/>
      <c r="C82" s="163"/>
      <c r="D82" s="163"/>
      <c r="E82" s="163"/>
      <c r="F82" s="164"/>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82.5" customHeight="1">
      <c r="A83" s="162"/>
      <c r="B83" s="163"/>
      <c r="C83" s="163"/>
      <c r="D83" s="163"/>
      <c r="E83" s="163"/>
      <c r="F83" s="164"/>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82.5" customHeight="1">
      <c r="A84" s="162"/>
      <c r="B84" s="163"/>
      <c r="C84" s="163"/>
      <c r="D84" s="163"/>
      <c r="E84" s="163"/>
      <c r="F84" s="164"/>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202.5" customHeight="1">
      <c r="A85" s="162"/>
      <c r="B85" s="163"/>
      <c r="C85" s="163"/>
      <c r="D85" s="163"/>
      <c r="E85" s="163"/>
      <c r="F85" s="164"/>
      <c r="G85" s="3"/>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5"/>
    </row>
    <row r="86" spans="1:51" ht="12" customHeight="1" thickBot="1">
      <c r="A86" s="165"/>
      <c r="B86" s="166"/>
      <c r="C86" s="166"/>
      <c r="D86" s="166"/>
      <c r="E86" s="166"/>
      <c r="F86" s="167"/>
      <c r="G86" s="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0"/>
    </row>
    <row r="87" spans="1:51" ht="24.75" customHeight="1">
      <c r="A87" s="168" t="s">
        <v>24</v>
      </c>
      <c r="B87" s="169"/>
      <c r="C87" s="169"/>
      <c r="D87" s="169"/>
      <c r="E87" s="169"/>
      <c r="F87" s="170"/>
      <c r="G87" s="177" t="s">
        <v>119</v>
      </c>
      <c r="H87" s="178"/>
      <c r="I87" s="178"/>
      <c r="J87" s="178"/>
      <c r="K87" s="178"/>
      <c r="L87" s="178"/>
      <c r="M87" s="178"/>
      <c r="N87" s="178"/>
      <c r="O87" s="178"/>
      <c r="P87" s="178"/>
      <c r="Q87" s="178"/>
      <c r="R87" s="178"/>
      <c r="S87" s="178"/>
      <c r="T87" s="178"/>
      <c r="U87" s="178"/>
      <c r="V87" s="178"/>
      <c r="W87" s="178"/>
      <c r="X87" s="178"/>
      <c r="Y87" s="178"/>
      <c r="Z87" s="178"/>
      <c r="AA87" s="178"/>
      <c r="AB87" s="178"/>
      <c r="AC87" s="179"/>
      <c r="AD87" s="177"/>
      <c r="AE87" s="180"/>
      <c r="AF87" s="180"/>
      <c r="AG87" s="180"/>
      <c r="AH87" s="180"/>
      <c r="AI87" s="180"/>
      <c r="AJ87" s="180"/>
      <c r="AK87" s="180"/>
      <c r="AL87" s="180"/>
      <c r="AM87" s="180"/>
      <c r="AN87" s="180"/>
      <c r="AO87" s="180"/>
      <c r="AP87" s="180"/>
      <c r="AQ87" s="180"/>
      <c r="AR87" s="180"/>
      <c r="AS87" s="180"/>
      <c r="AT87" s="180"/>
      <c r="AU87" s="180"/>
      <c r="AV87" s="180"/>
      <c r="AW87" s="180"/>
      <c r="AX87" s="180"/>
      <c r="AY87" s="181"/>
    </row>
    <row r="88" spans="1:51" ht="24.75" customHeight="1">
      <c r="A88" s="171"/>
      <c r="B88" s="172"/>
      <c r="C88" s="172"/>
      <c r="D88" s="172"/>
      <c r="E88" s="172"/>
      <c r="F88" s="173"/>
      <c r="G88" s="116" t="s">
        <v>4</v>
      </c>
      <c r="H88" s="117"/>
      <c r="I88" s="117"/>
      <c r="J88" s="117"/>
      <c r="K88" s="118"/>
      <c r="L88" s="119" t="s">
        <v>5</v>
      </c>
      <c r="M88" s="144"/>
      <c r="N88" s="144"/>
      <c r="O88" s="144"/>
      <c r="P88" s="144"/>
      <c r="Q88" s="144"/>
      <c r="R88" s="144"/>
      <c r="S88" s="144"/>
      <c r="T88" s="144"/>
      <c r="U88" s="144"/>
      <c r="V88" s="144"/>
      <c r="W88" s="144"/>
      <c r="X88" s="145"/>
      <c r="Y88" s="120" t="s">
        <v>6</v>
      </c>
      <c r="Z88" s="146"/>
      <c r="AA88" s="146"/>
      <c r="AB88" s="146"/>
      <c r="AC88" s="147"/>
      <c r="AD88" s="148" t="s">
        <v>4</v>
      </c>
      <c r="AE88" s="149"/>
      <c r="AF88" s="149"/>
      <c r="AG88" s="149"/>
      <c r="AH88" s="149"/>
      <c r="AI88" s="119" t="s">
        <v>5</v>
      </c>
      <c r="AJ88" s="144"/>
      <c r="AK88" s="144"/>
      <c r="AL88" s="144"/>
      <c r="AM88" s="144"/>
      <c r="AN88" s="144"/>
      <c r="AO88" s="144"/>
      <c r="AP88" s="144"/>
      <c r="AQ88" s="144"/>
      <c r="AR88" s="144"/>
      <c r="AS88" s="144"/>
      <c r="AT88" s="144"/>
      <c r="AU88" s="145"/>
      <c r="AV88" s="120" t="s">
        <v>6</v>
      </c>
      <c r="AW88" s="146"/>
      <c r="AX88" s="146"/>
      <c r="AY88" s="150"/>
    </row>
    <row r="89" spans="1:51" ht="24.75" customHeight="1">
      <c r="A89" s="171"/>
      <c r="B89" s="172"/>
      <c r="C89" s="172"/>
      <c r="D89" s="172"/>
      <c r="E89" s="172"/>
      <c r="F89" s="173"/>
      <c r="G89" s="97" t="s">
        <v>121</v>
      </c>
      <c r="H89" s="98"/>
      <c r="I89" s="98"/>
      <c r="J89" s="98"/>
      <c r="K89" s="99"/>
      <c r="L89" s="100" t="s">
        <v>124</v>
      </c>
      <c r="M89" s="101"/>
      <c r="N89" s="101"/>
      <c r="O89" s="101"/>
      <c r="P89" s="101"/>
      <c r="Q89" s="101"/>
      <c r="R89" s="101"/>
      <c r="S89" s="101"/>
      <c r="T89" s="101"/>
      <c r="U89" s="101"/>
      <c r="V89" s="101"/>
      <c r="W89" s="101"/>
      <c r="X89" s="102"/>
      <c r="Y89" s="103">
        <v>161.2</v>
      </c>
      <c r="Z89" s="104"/>
      <c r="AA89" s="104"/>
      <c r="AB89" s="104"/>
      <c r="AC89" s="105"/>
      <c r="AD89" s="97"/>
      <c r="AE89" s="98"/>
      <c r="AF89" s="98"/>
      <c r="AG89" s="98"/>
      <c r="AH89" s="99"/>
      <c r="AI89" s="106"/>
      <c r="AJ89" s="151"/>
      <c r="AK89" s="151"/>
      <c r="AL89" s="151"/>
      <c r="AM89" s="151"/>
      <c r="AN89" s="151"/>
      <c r="AO89" s="151"/>
      <c r="AP89" s="151"/>
      <c r="AQ89" s="151"/>
      <c r="AR89" s="151"/>
      <c r="AS89" s="151"/>
      <c r="AT89" s="151"/>
      <c r="AU89" s="152"/>
      <c r="AV89" s="103"/>
      <c r="AW89" s="104"/>
      <c r="AX89" s="104"/>
      <c r="AY89" s="141"/>
    </row>
    <row r="90" spans="1:51" ht="24.75" customHeight="1">
      <c r="A90" s="171"/>
      <c r="B90" s="172"/>
      <c r="C90" s="172"/>
      <c r="D90" s="172"/>
      <c r="E90" s="172"/>
      <c r="F90" s="173"/>
      <c r="G90" s="89" t="s">
        <v>122</v>
      </c>
      <c r="H90" s="90"/>
      <c r="I90" s="90"/>
      <c r="J90" s="90"/>
      <c r="K90" s="91"/>
      <c r="L90" s="80" t="s">
        <v>125</v>
      </c>
      <c r="M90" s="92"/>
      <c r="N90" s="92"/>
      <c r="O90" s="92"/>
      <c r="P90" s="92"/>
      <c r="Q90" s="92"/>
      <c r="R90" s="92"/>
      <c r="S90" s="92"/>
      <c r="T90" s="92"/>
      <c r="U90" s="92"/>
      <c r="V90" s="92"/>
      <c r="W90" s="92"/>
      <c r="X90" s="93"/>
      <c r="Y90" s="94">
        <v>27.7</v>
      </c>
      <c r="Z90" s="95"/>
      <c r="AA90" s="95"/>
      <c r="AB90" s="95"/>
      <c r="AC90" s="96"/>
      <c r="AD90" s="89"/>
      <c r="AE90" s="90"/>
      <c r="AF90" s="90"/>
      <c r="AG90" s="90"/>
      <c r="AH90" s="91"/>
      <c r="AI90" s="80"/>
      <c r="AJ90" s="92"/>
      <c r="AK90" s="92"/>
      <c r="AL90" s="92"/>
      <c r="AM90" s="92"/>
      <c r="AN90" s="92"/>
      <c r="AO90" s="92"/>
      <c r="AP90" s="92"/>
      <c r="AQ90" s="92"/>
      <c r="AR90" s="92"/>
      <c r="AS90" s="92"/>
      <c r="AT90" s="92"/>
      <c r="AU90" s="93"/>
      <c r="AV90" s="83"/>
      <c r="AW90" s="84"/>
      <c r="AX90" s="84"/>
      <c r="AY90" s="137"/>
    </row>
    <row r="91" spans="1:51" ht="24.75" customHeight="1">
      <c r="A91" s="171"/>
      <c r="B91" s="172"/>
      <c r="C91" s="172"/>
      <c r="D91" s="172"/>
      <c r="E91" s="172"/>
      <c r="F91" s="173"/>
      <c r="G91" s="89" t="s">
        <v>123</v>
      </c>
      <c r="H91" s="90"/>
      <c r="I91" s="90"/>
      <c r="J91" s="90"/>
      <c r="K91" s="91"/>
      <c r="L91" s="80" t="s">
        <v>126</v>
      </c>
      <c r="M91" s="92"/>
      <c r="N91" s="92"/>
      <c r="O91" s="92"/>
      <c r="P91" s="92"/>
      <c r="Q91" s="92"/>
      <c r="R91" s="92"/>
      <c r="S91" s="92"/>
      <c r="T91" s="92"/>
      <c r="U91" s="92"/>
      <c r="V91" s="92"/>
      <c r="W91" s="92"/>
      <c r="X91" s="93"/>
      <c r="Y91" s="83">
        <v>45.4</v>
      </c>
      <c r="Z91" s="84"/>
      <c r="AA91" s="84"/>
      <c r="AB91" s="84"/>
      <c r="AC91" s="85"/>
      <c r="AD91" s="77"/>
      <c r="AE91" s="78"/>
      <c r="AF91" s="78"/>
      <c r="AG91" s="78"/>
      <c r="AH91" s="79"/>
      <c r="AI91" s="80"/>
      <c r="AJ91" s="92"/>
      <c r="AK91" s="92"/>
      <c r="AL91" s="92"/>
      <c r="AM91" s="92"/>
      <c r="AN91" s="92"/>
      <c r="AO91" s="92"/>
      <c r="AP91" s="92"/>
      <c r="AQ91" s="92"/>
      <c r="AR91" s="92"/>
      <c r="AS91" s="92"/>
      <c r="AT91" s="92"/>
      <c r="AU91" s="93"/>
      <c r="AV91" s="83"/>
      <c r="AW91" s="84"/>
      <c r="AX91" s="84"/>
      <c r="AY91" s="137"/>
    </row>
    <row r="92" spans="1:51" ht="24.75" customHeight="1">
      <c r="A92" s="171"/>
      <c r="B92" s="172"/>
      <c r="C92" s="172"/>
      <c r="D92" s="172"/>
      <c r="E92" s="172"/>
      <c r="F92" s="173"/>
      <c r="G92" s="77"/>
      <c r="H92" s="78"/>
      <c r="I92" s="78"/>
      <c r="J92" s="78"/>
      <c r="K92" s="79"/>
      <c r="L92" s="80"/>
      <c r="M92" s="81"/>
      <c r="N92" s="81"/>
      <c r="O92" s="81"/>
      <c r="P92" s="81"/>
      <c r="Q92" s="81"/>
      <c r="R92" s="81"/>
      <c r="S92" s="81"/>
      <c r="T92" s="81"/>
      <c r="U92" s="81"/>
      <c r="V92" s="81"/>
      <c r="W92" s="81"/>
      <c r="X92" s="82"/>
      <c r="Y92" s="83"/>
      <c r="Z92" s="84"/>
      <c r="AA92" s="84"/>
      <c r="AB92" s="84"/>
      <c r="AC92" s="85"/>
      <c r="AD92" s="77"/>
      <c r="AE92" s="78"/>
      <c r="AF92" s="78"/>
      <c r="AG92" s="78"/>
      <c r="AH92" s="79"/>
      <c r="AI92" s="80"/>
      <c r="AJ92" s="92"/>
      <c r="AK92" s="92"/>
      <c r="AL92" s="92"/>
      <c r="AM92" s="92"/>
      <c r="AN92" s="92"/>
      <c r="AO92" s="92"/>
      <c r="AP92" s="92"/>
      <c r="AQ92" s="92"/>
      <c r="AR92" s="92"/>
      <c r="AS92" s="92"/>
      <c r="AT92" s="92"/>
      <c r="AU92" s="93"/>
      <c r="AV92" s="83"/>
      <c r="AW92" s="84"/>
      <c r="AX92" s="84"/>
      <c r="AY92" s="137"/>
    </row>
    <row r="93" spans="1:51" ht="24.75" customHeight="1">
      <c r="A93" s="171"/>
      <c r="B93" s="172"/>
      <c r="C93" s="172"/>
      <c r="D93" s="172"/>
      <c r="E93" s="172"/>
      <c r="F93" s="173"/>
      <c r="G93" s="124" t="s">
        <v>7</v>
      </c>
      <c r="H93" s="60"/>
      <c r="I93" s="60"/>
      <c r="J93" s="60"/>
      <c r="K93" s="61"/>
      <c r="L93" s="125"/>
      <c r="M93" s="134"/>
      <c r="N93" s="134"/>
      <c r="O93" s="134"/>
      <c r="P93" s="134"/>
      <c r="Q93" s="134"/>
      <c r="R93" s="134"/>
      <c r="S93" s="134"/>
      <c r="T93" s="134"/>
      <c r="U93" s="134"/>
      <c r="V93" s="134"/>
      <c r="W93" s="134"/>
      <c r="X93" s="135"/>
      <c r="Y93" s="128">
        <f>SUM(Y89:AC92)</f>
        <v>234.29999999999998</v>
      </c>
      <c r="Z93" s="129"/>
      <c r="AA93" s="129"/>
      <c r="AB93" s="129"/>
      <c r="AC93" s="130"/>
      <c r="AD93" s="124" t="s">
        <v>7</v>
      </c>
      <c r="AE93" s="60"/>
      <c r="AF93" s="60"/>
      <c r="AG93" s="60"/>
      <c r="AH93" s="60"/>
      <c r="AI93" s="125"/>
      <c r="AJ93" s="134"/>
      <c r="AK93" s="134"/>
      <c r="AL93" s="134"/>
      <c r="AM93" s="134"/>
      <c r="AN93" s="134"/>
      <c r="AO93" s="134"/>
      <c r="AP93" s="134"/>
      <c r="AQ93" s="134"/>
      <c r="AR93" s="134"/>
      <c r="AS93" s="134"/>
      <c r="AT93" s="134"/>
      <c r="AU93" s="135"/>
      <c r="AV93" s="128">
        <f>SUM(AV89:AY92)</f>
        <v>0</v>
      </c>
      <c r="AW93" s="129"/>
      <c r="AX93" s="129"/>
      <c r="AY93" s="136"/>
    </row>
    <row r="94" spans="1:51" ht="24.75" customHeight="1">
      <c r="A94" s="171"/>
      <c r="B94" s="172"/>
      <c r="C94" s="172"/>
      <c r="D94" s="172"/>
      <c r="E94" s="172"/>
      <c r="F94" s="173"/>
      <c r="G94" s="112" t="s">
        <v>120</v>
      </c>
      <c r="H94" s="113"/>
      <c r="I94" s="113"/>
      <c r="J94" s="113"/>
      <c r="K94" s="113"/>
      <c r="L94" s="113"/>
      <c r="M94" s="113"/>
      <c r="N94" s="113"/>
      <c r="O94" s="113"/>
      <c r="P94" s="113"/>
      <c r="Q94" s="113"/>
      <c r="R94" s="113"/>
      <c r="S94" s="113"/>
      <c r="T94" s="113"/>
      <c r="U94" s="113"/>
      <c r="V94" s="113"/>
      <c r="W94" s="113"/>
      <c r="X94" s="113"/>
      <c r="Y94" s="113"/>
      <c r="Z94" s="113"/>
      <c r="AA94" s="113"/>
      <c r="AB94" s="113"/>
      <c r="AC94" s="114"/>
      <c r="AD94" s="112"/>
      <c r="AE94" s="142"/>
      <c r="AF94" s="142"/>
      <c r="AG94" s="142"/>
      <c r="AH94" s="142"/>
      <c r="AI94" s="142"/>
      <c r="AJ94" s="142"/>
      <c r="AK94" s="142"/>
      <c r="AL94" s="142"/>
      <c r="AM94" s="142"/>
      <c r="AN94" s="142"/>
      <c r="AO94" s="142"/>
      <c r="AP94" s="142"/>
      <c r="AQ94" s="142"/>
      <c r="AR94" s="142"/>
      <c r="AS94" s="142"/>
      <c r="AT94" s="142"/>
      <c r="AU94" s="142"/>
      <c r="AV94" s="142"/>
      <c r="AW94" s="142"/>
      <c r="AX94" s="142"/>
      <c r="AY94" s="143"/>
    </row>
    <row r="95" spans="1:51" ht="25.5" customHeight="1">
      <c r="A95" s="171"/>
      <c r="B95" s="172"/>
      <c r="C95" s="172"/>
      <c r="D95" s="172"/>
      <c r="E95" s="172"/>
      <c r="F95" s="173"/>
      <c r="G95" s="116" t="s">
        <v>4</v>
      </c>
      <c r="H95" s="117"/>
      <c r="I95" s="117"/>
      <c r="J95" s="117"/>
      <c r="K95" s="118"/>
      <c r="L95" s="119" t="s">
        <v>5</v>
      </c>
      <c r="M95" s="144"/>
      <c r="N95" s="144"/>
      <c r="O95" s="144"/>
      <c r="P95" s="144"/>
      <c r="Q95" s="144"/>
      <c r="R95" s="144"/>
      <c r="S95" s="144"/>
      <c r="T95" s="144"/>
      <c r="U95" s="144"/>
      <c r="V95" s="144"/>
      <c r="W95" s="144"/>
      <c r="X95" s="145"/>
      <c r="Y95" s="120" t="s">
        <v>6</v>
      </c>
      <c r="Z95" s="146"/>
      <c r="AA95" s="146"/>
      <c r="AB95" s="146"/>
      <c r="AC95" s="147"/>
      <c r="AD95" s="148" t="s">
        <v>4</v>
      </c>
      <c r="AE95" s="149"/>
      <c r="AF95" s="149"/>
      <c r="AG95" s="149"/>
      <c r="AH95" s="149"/>
      <c r="AI95" s="119" t="s">
        <v>5</v>
      </c>
      <c r="AJ95" s="144"/>
      <c r="AK95" s="144"/>
      <c r="AL95" s="144"/>
      <c r="AM95" s="144"/>
      <c r="AN95" s="144"/>
      <c r="AO95" s="144"/>
      <c r="AP95" s="144"/>
      <c r="AQ95" s="144"/>
      <c r="AR95" s="144"/>
      <c r="AS95" s="144"/>
      <c r="AT95" s="144"/>
      <c r="AU95" s="145"/>
      <c r="AV95" s="120" t="s">
        <v>6</v>
      </c>
      <c r="AW95" s="146"/>
      <c r="AX95" s="146"/>
      <c r="AY95" s="150"/>
    </row>
    <row r="96" spans="1:51" ht="24.75" customHeight="1">
      <c r="A96" s="171"/>
      <c r="B96" s="172"/>
      <c r="C96" s="172"/>
      <c r="D96" s="172"/>
      <c r="E96" s="172"/>
      <c r="F96" s="173"/>
      <c r="G96" s="77" t="s">
        <v>127</v>
      </c>
      <c r="H96" s="78"/>
      <c r="I96" s="78"/>
      <c r="J96" s="78"/>
      <c r="K96" s="79"/>
      <c r="L96" s="138" t="s">
        <v>128</v>
      </c>
      <c r="M96" s="139"/>
      <c r="N96" s="139"/>
      <c r="O96" s="139"/>
      <c r="P96" s="139"/>
      <c r="Q96" s="139"/>
      <c r="R96" s="139"/>
      <c r="S96" s="139"/>
      <c r="T96" s="139"/>
      <c r="U96" s="139"/>
      <c r="V96" s="139"/>
      <c r="W96" s="139"/>
      <c r="X96" s="140"/>
      <c r="Y96" s="103">
        <v>2.2</v>
      </c>
      <c r="Z96" s="104"/>
      <c r="AA96" s="104"/>
      <c r="AB96" s="104"/>
      <c r="AC96" s="105"/>
      <c r="AD96" s="97"/>
      <c r="AE96" s="98"/>
      <c r="AF96" s="98"/>
      <c r="AG96" s="98"/>
      <c r="AH96" s="99"/>
      <c r="AI96" s="106"/>
      <c r="AJ96" s="107"/>
      <c r="AK96" s="107"/>
      <c r="AL96" s="107"/>
      <c r="AM96" s="107"/>
      <c r="AN96" s="107"/>
      <c r="AO96" s="107"/>
      <c r="AP96" s="107"/>
      <c r="AQ96" s="107"/>
      <c r="AR96" s="107"/>
      <c r="AS96" s="107"/>
      <c r="AT96" s="107"/>
      <c r="AU96" s="108"/>
      <c r="AV96" s="103"/>
      <c r="AW96" s="104"/>
      <c r="AX96" s="104"/>
      <c r="AY96" s="141"/>
    </row>
    <row r="97" spans="1:51" ht="24.75" customHeight="1">
      <c r="A97" s="171"/>
      <c r="B97" s="172"/>
      <c r="C97" s="172"/>
      <c r="D97" s="172"/>
      <c r="E97" s="172"/>
      <c r="F97" s="173"/>
      <c r="G97" s="77"/>
      <c r="H97" s="78"/>
      <c r="I97" s="78"/>
      <c r="J97" s="78"/>
      <c r="K97" s="79"/>
      <c r="L97" s="80"/>
      <c r="M97" s="81"/>
      <c r="N97" s="81"/>
      <c r="O97" s="81"/>
      <c r="P97" s="81"/>
      <c r="Q97" s="81"/>
      <c r="R97" s="81"/>
      <c r="S97" s="81"/>
      <c r="T97" s="81"/>
      <c r="U97" s="81"/>
      <c r="V97" s="81"/>
      <c r="W97" s="81"/>
      <c r="X97" s="82"/>
      <c r="Y97" s="94"/>
      <c r="Z97" s="95"/>
      <c r="AA97" s="95"/>
      <c r="AB97" s="95"/>
      <c r="AC97" s="96"/>
      <c r="AD97" s="77"/>
      <c r="AE97" s="78"/>
      <c r="AF97" s="78"/>
      <c r="AG97" s="78"/>
      <c r="AH97" s="79"/>
      <c r="AI97" s="80"/>
      <c r="AJ97" s="92"/>
      <c r="AK97" s="92"/>
      <c r="AL97" s="92"/>
      <c r="AM97" s="92"/>
      <c r="AN97" s="92"/>
      <c r="AO97" s="92"/>
      <c r="AP97" s="92"/>
      <c r="AQ97" s="92"/>
      <c r="AR97" s="92"/>
      <c r="AS97" s="92"/>
      <c r="AT97" s="92"/>
      <c r="AU97" s="93"/>
      <c r="AV97" s="83"/>
      <c r="AW97" s="84"/>
      <c r="AX97" s="84"/>
      <c r="AY97" s="137"/>
    </row>
    <row r="98" spans="1:51" ht="24.75" customHeight="1">
      <c r="A98" s="171"/>
      <c r="B98" s="172"/>
      <c r="C98" s="172"/>
      <c r="D98" s="172"/>
      <c r="E98" s="172"/>
      <c r="F98" s="173"/>
      <c r="G98" s="124" t="s">
        <v>7</v>
      </c>
      <c r="H98" s="60"/>
      <c r="I98" s="60"/>
      <c r="J98" s="60"/>
      <c r="K98" s="61"/>
      <c r="L98" s="125"/>
      <c r="M98" s="134"/>
      <c r="N98" s="134"/>
      <c r="O98" s="134"/>
      <c r="P98" s="134"/>
      <c r="Q98" s="134"/>
      <c r="R98" s="134"/>
      <c r="S98" s="134"/>
      <c r="T98" s="134"/>
      <c r="U98" s="134"/>
      <c r="V98" s="134"/>
      <c r="W98" s="134"/>
      <c r="X98" s="135"/>
      <c r="Y98" s="128">
        <f>SUM(Y96:AC97)</f>
        <v>2.2</v>
      </c>
      <c r="Z98" s="129"/>
      <c r="AA98" s="129"/>
      <c r="AB98" s="129"/>
      <c r="AC98" s="130"/>
      <c r="AD98" s="124" t="s">
        <v>7</v>
      </c>
      <c r="AE98" s="60"/>
      <c r="AF98" s="60"/>
      <c r="AG98" s="60"/>
      <c r="AH98" s="60"/>
      <c r="AI98" s="125"/>
      <c r="AJ98" s="134"/>
      <c r="AK98" s="134"/>
      <c r="AL98" s="134"/>
      <c r="AM98" s="134"/>
      <c r="AN98" s="134"/>
      <c r="AO98" s="134"/>
      <c r="AP98" s="134"/>
      <c r="AQ98" s="134"/>
      <c r="AR98" s="134"/>
      <c r="AS98" s="134"/>
      <c r="AT98" s="134"/>
      <c r="AU98" s="135"/>
      <c r="AV98" s="128">
        <f>SUM(AV96:AY97)</f>
        <v>0</v>
      </c>
      <c r="AW98" s="129"/>
      <c r="AX98" s="129"/>
      <c r="AY98" s="136"/>
    </row>
    <row r="99" spans="1:51" ht="24.75" customHeight="1">
      <c r="A99" s="171"/>
      <c r="B99" s="172"/>
      <c r="C99" s="172"/>
      <c r="D99" s="172"/>
      <c r="E99" s="172"/>
      <c r="F99" s="173"/>
      <c r="G99" s="112" t="s">
        <v>159</v>
      </c>
      <c r="H99" s="113"/>
      <c r="I99" s="113"/>
      <c r="J99" s="113"/>
      <c r="K99" s="113"/>
      <c r="L99" s="113"/>
      <c r="M99" s="113"/>
      <c r="N99" s="113"/>
      <c r="O99" s="113"/>
      <c r="P99" s="113"/>
      <c r="Q99" s="113"/>
      <c r="R99" s="113"/>
      <c r="S99" s="113"/>
      <c r="T99" s="113"/>
      <c r="U99" s="113"/>
      <c r="V99" s="113"/>
      <c r="W99" s="113"/>
      <c r="X99" s="113"/>
      <c r="Y99" s="113"/>
      <c r="Z99" s="113"/>
      <c r="AA99" s="113"/>
      <c r="AB99" s="113"/>
      <c r="AC99" s="114"/>
      <c r="AD99" s="112"/>
      <c r="AE99" s="113"/>
      <c r="AF99" s="113"/>
      <c r="AG99" s="113"/>
      <c r="AH99" s="113"/>
      <c r="AI99" s="113"/>
      <c r="AJ99" s="113"/>
      <c r="AK99" s="113"/>
      <c r="AL99" s="113"/>
      <c r="AM99" s="113"/>
      <c r="AN99" s="113"/>
      <c r="AO99" s="113"/>
      <c r="AP99" s="113"/>
      <c r="AQ99" s="113"/>
      <c r="AR99" s="113"/>
      <c r="AS99" s="113"/>
      <c r="AT99" s="113"/>
      <c r="AU99" s="113"/>
      <c r="AV99" s="113"/>
      <c r="AW99" s="113"/>
      <c r="AX99" s="113"/>
      <c r="AY99" s="115"/>
    </row>
    <row r="100" spans="1:51" ht="24.75" customHeight="1">
      <c r="A100" s="171"/>
      <c r="B100" s="172"/>
      <c r="C100" s="172"/>
      <c r="D100" s="172"/>
      <c r="E100" s="172"/>
      <c r="F100" s="173"/>
      <c r="G100" s="116" t="s">
        <v>4</v>
      </c>
      <c r="H100" s="117"/>
      <c r="I100" s="117"/>
      <c r="J100" s="117"/>
      <c r="K100" s="118"/>
      <c r="L100" s="119" t="s">
        <v>5</v>
      </c>
      <c r="M100" s="117"/>
      <c r="N100" s="117"/>
      <c r="O100" s="117"/>
      <c r="P100" s="117"/>
      <c r="Q100" s="117"/>
      <c r="R100" s="117"/>
      <c r="S100" s="117"/>
      <c r="T100" s="117"/>
      <c r="U100" s="117"/>
      <c r="V100" s="117"/>
      <c r="W100" s="117"/>
      <c r="X100" s="118"/>
      <c r="Y100" s="120" t="s">
        <v>6</v>
      </c>
      <c r="Z100" s="121"/>
      <c r="AA100" s="121"/>
      <c r="AB100" s="121"/>
      <c r="AC100" s="122"/>
      <c r="AD100" s="116" t="s">
        <v>4</v>
      </c>
      <c r="AE100" s="117"/>
      <c r="AF100" s="117"/>
      <c r="AG100" s="117"/>
      <c r="AH100" s="118"/>
      <c r="AI100" s="119" t="s">
        <v>5</v>
      </c>
      <c r="AJ100" s="117"/>
      <c r="AK100" s="117"/>
      <c r="AL100" s="117"/>
      <c r="AM100" s="117"/>
      <c r="AN100" s="117"/>
      <c r="AO100" s="117"/>
      <c r="AP100" s="117"/>
      <c r="AQ100" s="117"/>
      <c r="AR100" s="117"/>
      <c r="AS100" s="117"/>
      <c r="AT100" s="117"/>
      <c r="AU100" s="118"/>
      <c r="AV100" s="120" t="s">
        <v>6</v>
      </c>
      <c r="AW100" s="121"/>
      <c r="AX100" s="121"/>
      <c r="AY100" s="123"/>
    </row>
    <row r="101" spans="1:51" ht="24.75" customHeight="1">
      <c r="A101" s="171"/>
      <c r="B101" s="172"/>
      <c r="C101" s="172"/>
      <c r="D101" s="172"/>
      <c r="E101" s="172"/>
      <c r="F101" s="173"/>
      <c r="G101" s="97" t="s">
        <v>121</v>
      </c>
      <c r="H101" s="98"/>
      <c r="I101" s="98"/>
      <c r="J101" s="98"/>
      <c r="K101" s="99"/>
      <c r="L101" s="100" t="s">
        <v>129</v>
      </c>
      <c r="M101" s="101"/>
      <c r="N101" s="101"/>
      <c r="O101" s="101"/>
      <c r="P101" s="101"/>
      <c r="Q101" s="101"/>
      <c r="R101" s="101"/>
      <c r="S101" s="101"/>
      <c r="T101" s="101"/>
      <c r="U101" s="101"/>
      <c r="V101" s="101"/>
      <c r="W101" s="101"/>
      <c r="X101" s="102"/>
      <c r="Y101" s="103">
        <v>5.4</v>
      </c>
      <c r="Z101" s="104"/>
      <c r="AA101" s="104"/>
      <c r="AB101" s="104"/>
      <c r="AC101" s="105"/>
      <c r="AD101" s="97"/>
      <c r="AE101" s="98"/>
      <c r="AF101" s="98"/>
      <c r="AG101" s="98"/>
      <c r="AH101" s="99"/>
      <c r="AI101" s="106"/>
      <c r="AJ101" s="107"/>
      <c r="AK101" s="107"/>
      <c r="AL101" s="107"/>
      <c r="AM101" s="107"/>
      <c r="AN101" s="107"/>
      <c r="AO101" s="107"/>
      <c r="AP101" s="107"/>
      <c r="AQ101" s="107"/>
      <c r="AR101" s="107"/>
      <c r="AS101" s="107"/>
      <c r="AT101" s="107"/>
      <c r="AU101" s="108"/>
      <c r="AV101" s="109"/>
      <c r="AW101" s="110"/>
      <c r="AX101" s="110"/>
      <c r="AY101" s="111"/>
    </row>
    <row r="102" spans="1:51" ht="24.75" customHeight="1">
      <c r="A102" s="171"/>
      <c r="B102" s="172"/>
      <c r="C102" s="172"/>
      <c r="D102" s="172"/>
      <c r="E102" s="172"/>
      <c r="F102" s="173"/>
      <c r="G102" s="89" t="s">
        <v>122</v>
      </c>
      <c r="H102" s="90"/>
      <c r="I102" s="90"/>
      <c r="J102" s="90"/>
      <c r="K102" s="91"/>
      <c r="L102" s="80" t="s">
        <v>125</v>
      </c>
      <c r="M102" s="92"/>
      <c r="N102" s="92"/>
      <c r="O102" s="92"/>
      <c r="P102" s="92"/>
      <c r="Q102" s="92"/>
      <c r="R102" s="92"/>
      <c r="S102" s="92"/>
      <c r="T102" s="92"/>
      <c r="U102" s="92"/>
      <c r="V102" s="92"/>
      <c r="W102" s="92"/>
      <c r="X102" s="93"/>
      <c r="Y102" s="94">
        <v>45.6</v>
      </c>
      <c r="Z102" s="95"/>
      <c r="AA102" s="95"/>
      <c r="AB102" s="95"/>
      <c r="AC102" s="96"/>
      <c r="AD102" s="77"/>
      <c r="AE102" s="78"/>
      <c r="AF102" s="78"/>
      <c r="AG102" s="78"/>
      <c r="AH102" s="79"/>
      <c r="AI102" s="80"/>
      <c r="AJ102" s="81"/>
      <c r="AK102" s="81"/>
      <c r="AL102" s="81"/>
      <c r="AM102" s="81"/>
      <c r="AN102" s="81"/>
      <c r="AO102" s="81"/>
      <c r="AP102" s="81"/>
      <c r="AQ102" s="81"/>
      <c r="AR102" s="81"/>
      <c r="AS102" s="81"/>
      <c r="AT102" s="81"/>
      <c r="AU102" s="82"/>
      <c r="AV102" s="86"/>
      <c r="AW102" s="87"/>
      <c r="AX102" s="87"/>
      <c r="AY102" s="88"/>
    </row>
    <row r="103" spans="1:51" ht="24.75" customHeight="1">
      <c r="A103" s="171"/>
      <c r="B103" s="172"/>
      <c r="C103" s="172"/>
      <c r="D103" s="172"/>
      <c r="E103" s="172"/>
      <c r="F103" s="173"/>
      <c r="G103" s="77"/>
      <c r="H103" s="78"/>
      <c r="I103" s="78"/>
      <c r="J103" s="78"/>
      <c r="K103" s="79"/>
      <c r="L103" s="80"/>
      <c r="M103" s="81"/>
      <c r="N103" s="81"/>
      <c r="O103" s="81"/>
      <c r="P103" s="81"/>
      <c r="Q103" s="81"/>
      <c r="R103" s="81"/>
      <c r="S103" s="81"/>
      <c r="T103" s="81"/>
      <c r="U103" s="81"/>
      <c r="V103" s="81"/>
      <c r="W103" s="81"/>
      <c r="X103" s="82"/>
      <c r="Y103" s="83"/>
      <c r="Z103" s="84"/>
      <c r="AA103" s="84"/>
      <c r="AB103" s="84"/>
      <c r="AC103" s="85"/>
      <c r="AD103" s="77"/>
      <c r="AE103" s="78"/>
      <c r="AF103" s="78"/>
      <c r="AG103" s="78"/>
      <c r="AH103" s="79"/>
      <c r="AI103" s="80"/>
      <c r="AJ103" s="81"/>
      <c r="AK103" s="81"/>
      <c r="AL103" s="81"/>
      <c r="AM103" s="81"/>
      <c r="AN103" s="81"/>
      <c r="AO103" s="81"/>
      <c r="AP103" s="81"/>
      <c r="AQ103" s="81"/>
      <c r="AR103" s="81"/>
      <c r="AS103" s="81"/>
      <c r="AT103" s="81"/>
      <c r="AU103" s="82"/>
      <c r="AV103" s="86"/>
      <c r="AW103" s="87"/>
      <c r="AX103" s="87"/>
      <c r="AY103" s="88"/>
    </row>
    <row r="104" spans="1:51" ht="24.75" customHeight="1">
      <c r="A104" s="171"/>
      <c r="B104" s="172"/>
      <c r="C104" s="172"/>
      <c r="D104" s="172"/>
      <c r="E104" s="172"/>
      <c r="F104" s="173"/>
      <c r="G104" s="124" t="s">
        <v>7</v>
      </c>
      <c r="H104" s="60"/>
      <c r="I104" s="60"/>
      <c r="J104" s="60"/>
      <c r="K104" s="61"/>
      <c r="L104" s="125"/>
      <c r="M104" s="126"/>
      <c r="N104" s="126"/>
      <c r="O104" s="126"/>
      <c r="P104" s="126"/>
      <c r="Q104" s="126"/>
      <c r="R104" s="126"/>
      <c r="S104" s="126"/>
      <c r="T104" s="126"/>
      <c r="U104" s="126"/>
      <c r="V104" s="126"/>
      <c r="W104" s="126"/>
      <c r="X104" s="127"/>
      <c r="Y104" s="128">
        <f>SUM(Y101:AC103)</f>
        <v>51</v>
      </c>
      <c r="Z104" s="129"/>
      <c r="AA104" s="129"/>
      <c r="AB104" s="129"/>
      <c r="AC104" s="130"/>
      <c r="AD104" s="124" t="s">
        <v>7</v>
      </c>
      <c r="AE104" s="60"/>
      <c r="AF104" s="60"/>
      <c r="AG104" s="60"/>
      <c r="AH104" s="61"/>
      <c r="AI104" s="125"/>
      <c r="AJ104" s="126"/>
      <c r="AK104" s="126"/>
      <c r="AL104" s="126"/>
      <c r="AM104" s="126"/>
      <c r="AN104" s="126"/>
      <c r="AO104" s="126"/>
      <c r="AP104" s="126"/>
      <c r="AQ104" s="126"/>
      <c r="AR104" s="126"/>
      <c r="AS104" s="126"/>
      <c r="AT104" s="126"/>
      <c r="AU104" s="127"/>
      <c r="AV104" s="131">
        <f>SUM(AV101:AY103)</f>
        <v>0</v>
      </c>
      <c r="AW104" s="132"/>
      <c r="AX104" s="132"/>
      <c r="AY104" s="133"/>
    </row>
    <row r="105" spans="1:51" ht="24.75" customHeight="1">
      <c r="A105" s="171"/>
      <c r="B105" s="172"/>
      <c r="C105" s="172"/>
      <c r="D105" s="172"/>
      <c r="E105" s="172"/>
      <c r="F105" s="173"/>
      <c r="G105" s="112" t="s">
        <v>158</v>
      </c>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4"/>
      <c r="AD105" s="112"/>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5"/>
    </row>
    <row r="106" spans="1:51" ht="24.75" customHeight="1">
      <c r="A106" s="171"/>
      <c r="B106" s="172"/>
      <c r="C106" s="172"/>
      <c r="D106" s="172"/>
      <c r="E106" s="172"/>
      <c r="F106" s="173"/>
      <c r="G106" s="116" t="s">
        <v>4</v>
      </c>
      <c r="H106" s="117"/>
      <c r="I106" s="117"/>
      <c r="J106" s="117"/>
      <c r="K106" s="118"/>
      <c r="L106" s="119" t="s">
        <v>5</v>
      </c>
      <c r="M106" s="117"/>
      <c r="N106" s="117"/>
      <c r="O106" s="117"/>
      <c r="P106" s="117"/>
      <c r="Q106" s="117"/>
      <c r="R106" s="117"/>
      <c r="S106" s="117"/>
      <c r="T106" s="117"/>
      <c r="U106" s="117"/>
      <c r="V106" s="117"/>
      <c r="W106" s="117"/>
      <c r="X106" s="118"/>
      <c r="Y106" s="120" t="s">
        <v>6</v>
      </c>
      <c r="Z106" s="121"/>
      <c r="AA106" s="121"/>
      <c r="AB106" s="121"/>
      <c r="AC106" s="122"/>
      <c r="AD106" s="116" t="s">
        <v>4</v>
      </c>
      <c r="AE106" s="117"/>
      <c r="AF106" s="117"/>
      <c r="AG106" s="117"/>
      <c r="AH106" s="118"/>
      <c r="AI106" s="119" t="s">
        <v>5</v>
      </c>
      <c r="AJ106" s="117"/>
      <c r="AK106" s="117"/>
      <c r="AL106" s="117"/>
      <c r="AM106" s="117"/>
      <c r="AN106" s="117"/>
      <c r="AO106" s="117"/>
      <c r="AP106" s="117"/>
      <c r="AQ106" s="117"/>
      <c r="AR106" s="117"/>
      <c r="AS106" s="117"/>
      <c r="AT106" s="117"/>
      <c r="AU106" s="118"/>
      <c r="AV106" s="120" t="s">
        <v>6</v>
      </c>
      <c r="AW106" s="121"/>
      <c r="AX106" s="121"/>
      <c r="AY106" s="123"/>
    </row>
    <row r="107" spans="1:51" ht="24.75" customHeight="1">
      <c r="A107" s="171"/>
      <c r="B107" s="172"/>
      <c r="C107" s="172"/>
      <c r="D107" s="172"/>
      <c r="E107" s="172"/>
      <c r="F107" s="173"/>
      <c r="G107" s="97" t="s">
        <v>121</v>
      </c>
      <c r="H107" s="98"/>
      <c r="I107" s="98"/>
      <c r="J107" s="98"/>
      <c r="K107" s="99"/>
      <c r="L107" s="100" t="s">
        <v>130</v>
      </c>
      <c r="M107" s="101"/>
      <c r="N107" s="101"/>
      <c r="O107" s="101"/>
      <c r="P107" s="101"/>
      <c r="Q107" s="101"/>
      <c r="R107" s="101"/>
      <c r="S107" s="101"/>
      <c r="T107" s="101"/>
      <c r="U107" s="101"/>
      <c r="V107" s="101"/>
      <c r="W107" s="101"/>
      <c r="X107" s="102"/>
      <c r="Y107" s="103">
        <v>0.3</v>
      </c>
      <c r="Z107" s="104"/>
      <c r="AA107" s="104"/>
      <c r="AB107" s="104"/>
      <c r="AC107" s="105"/>
      <c r="AD107" s="97"/>
      <c r="AE107" s="98"/>
      <c r="AF107" s="98"/>
      <c r="AG107" s="98"/>
      <c r="AH107" s="99"/>
      <c r="AI107" s="106"/>
      <c r="AJ107" s="107"/>
      <c r="AK107" s="107"/>
      <c r="AL107" s="107"/>
      <c r="AM107" s="107"/>
      <c r="AN107" s="107"/>
      <c r="AO107" s="107"/>
      <c r="AP107" s="107"/>
      <c r="AQ107" s="107"/>
      <c r="AR107" s="107"/>
      <c r="AS107" s="107"/>
      <c r="AT107" s="107"/>
      <c r="AU107" s="108"/>
      <c r="AV107" s="109"/>
      <c r="AW107" s="110"/>
      <c r="AX107" s="110"/>
      <c r="AY107" s="111"/>
    </row>
    <row r="108" spans="1:51" ht="24.75" customHeight="1">
      <c r="A108" s="171"/>
      <c r="B108" s="172"/>
      <c r="C108" s="172"/>
      <c r="D108" s="172"/>
      <c r="E108" s="172"/>
      <c r="F108" s="173"/>
      <c r="G108" s="89" t="s">
        <v>123</v>
      </c>
      <c r="H108" s="90"/>
      <c r="I108" s="90"/>
      <c r="J108" s="90"/>
      <c r="K108" s="91"/>
      <c r="L108" s="80" t="s">
        <v>131</v>
      </c>
      <c r="M108" s="92"/>
      <c r="N108" s="92"/>
      <c r="O108" s="92"/>
      <c r="P108" s="92"/>
      <c r="Q108" s="92"/>
      <c r="R108" s="92"/>
      <c r="S108" s="92"/>
      <c r="T108" s="92"/>
      <c r="U108" s="92"/>
      <c r="V108" s="92"/>
      <c r="W108" s="92"/>
      <c r="X108" s="93"/>
      <c r="Y108" s="94">
        <v>2.3</v>
      </c>
      <c r="Z108" s="95"/>
      <c r="AA108" s="95"/>
      <c r="AB108" s="95"/>
      <c r="AC108" s="96"/>
      <c r="AD108" s="77"/>
      <c r="AE108" s="78"/>
      <c r="AF108" s="78"/>
      <c r="AG108" s="78"/>
      <c r="AH108" s="79"/>
      <c r="AI108" s="80"/>
      <c r="AJ108" s="81"/>
      <c r="AK108" s="81"/>
      <c r="AL108" s="81"/>
      <c r="AM108" s="81"/>
      <c r="AN108" s="81"/>
      <c r="AO108" s="81"/>
      <c r="AP108" s="81"/>
      <c r="AQ108" s="81"/>
      <c r="AR108" s="81"/>
      <c r="AS108" s="81"/>
      <c r="AT108" s="81"/>
      <c r="AU108" s="82"/>
      <c r="AV108" s="86"/>
      <c r="AW108" s="87"/>
      <c r="AX108" s="87"/>
      <c r="AY108" s="88"/>
    </row>
    <row r="109" spans="1:51" ht="24.75" customHeight="1">
      <c r="A109" s="171"/>
      <c r="B109" s="172"/>
      <c r="C109" s="172"/>
      <c r="D109" s="172"/>
      <c r="E109" s="172"/>
      <c r="F109" s="173"/>
      <c r="G109" s="77"/>
      <c r="H109" s="78"/>
      <c r="I109" s="78"/>
      <c r="J109" s="78"/>
      <c r="K109" s="79"/>
      <c r="L109" s="80"/>
      <c r="M109" s="81"/>
      <c r="N109" s="81"/>
      <c r="O109" s="81"/>
      <c r="P109" s="81"/>
      <c r="Q109" s="81"/>
      <c r="R109" s="81"/>
      <c r="S109" s="81"/>
      <c r="T109" s="81"/>
      <c r="U109" s="81"/>
      <c r="V109" s="81"/>
      <c r="W109" s="81"/>
      <c r="X109" s="82"/>
      <c r="Y109" s="83"/>
      <c r="Z109" s="84"/>
      <c r="AA109" s="84"/>
      <c r="AB109" s="84"/>
      <c r="AC109" s="85"/>
      <c r="AD109" s="77"/>
      <c r="AE109" s="78"/>
      <c r="AF109" s="78"/>
      <c r="AG109" s="78"/>
      <c r="AH109" s="79"/>
      <c r="AI109" s="80"/>
      <c r="AJ109" s="81"/>
      <c r="AK109" s="81"/>
      <c r="AL109" s="81"/>
      <c r="AM109" s="81"/>
      <c r="AN109" s="81"/>
      <c r="AO109" s="81"/>
      <c r="AP109" s="81"/>
      <c r="AQ109" s="81"/>
      <c r="AR109" s="81"/>
      <c r="AS109" s="81"/>
      <c r="AT109" s="81"/>
      <c r="AU109" s="82"/>
      <c r="AV109" s="86"/>
      <c r="AW109" s="87"/>
      <c r="AX109" s="87"/>
      <c r="AY109" s="88"/>
    </row>
    <row r="110" spans="1:51" ht="24.75" customHeight="1" thickBot="1">
      <c r="A110" s="174"/>
      <c r="B110" s="175"/>
      <c r="C110" s="175"/>
      <c r="D110" s="175"/>
      <c r="E110" s="175"/>
      <c r="F110" s="176"/>
      <c r="G110" s="65" t="s">
        <v>7</v>
      </c>
      <c r="H110" s="66"/>
      <c r="I110" s="66"/>
      <c r="J110" s="66"/>
      <c r="K110" s="67"/>
      <c r="L110" s="68"/>
      <c r="M110" s="69"/>
      <c r="N110" s="69"/>
      <c r="O110" s="69"/>
      <c r="P110" s="69"/>
      <c r="Q110" s="69"/>
      <c r="R110" s="69"/>
      <c r="S110" s="69"/>
      <c r="T110" s="69"/>
      <c r="U110" s="69"/>
      <c r="V110" s="69"/>
      <c r="W110" s="69"/>
      <c r="X110" s="70"/>
      <c r="Y110" s="71">
        <f>SUM(Y107:AC109)</f>
        <v>2.5999999999999996</v>
      </c>
      <c r="Z110" s="72"/>
      <c r="AA110" s="72"/>
      <c r="AB110" s="72"/>
      <c r="AC110" s="73"/>
      <c r="AD110" s="65" t="s">
        <v>7</v>
      </c>
      <c r="AE110" s="66"/>
      <c r="AF110" s="66"/>
      <c r="AG110" s="66"/>
      <c r="AH110" s="67"/>
      <c r="AI110" s="68"/>
      <c r="AJ110" s="69"/>
      <c r="AK110" s="69"/>
      <c r="AL110" s="69"/>
      <c r="AM110" s="69"/>
      <c r="AN110" s="69"/>
      <c r="AO110" s="69"/>
      <c r="AP110" s="69"/>
      <c r="AQ110" s="69"/>
      <c r="AR110" s="69"/>
      <c r="AS110" s="69"/>
      <c r="AT110" s="69"/>
      <c r="AU110" s="70"/>
      <c r="AV110" s="74">
        <f>SUM(AV107:AY109)</f>
        <v>0</v>
      </c>
      <c r="AW110" s="75"/>
      <c r="AX110" s="75"/>
      <c r="AY110" s="76"/>
    </row>
    <row r="112" ht="14.25">
      <c r="B112" s="8" t="s">
        <v>25</v>
      </c>
    </row>
    <row r="113" ht="13.5">
      <c r="B113" t="s">
        <v>3</v>
      </c>
    </row>
    <row r="114" spans="1:51" ht="34.5" customHeight="1">
      <c r="A114" s="30"/>
      <c r="B114" s="31"/>
      <c r="C114" s="32" t="s">
        <v>21</v>
      </c>
      <c r="D114" s="33"/>
      <c r="E114" s="33"/>
      <c r="F114" s="33"/>
      <c r="G114" s="33"/>
      <c r="H114" s="33"/>
      <c r="I114" s="33"/>
      <c r="J114" s="33"/>
      <c r="K114" s="33"/>
      <c r="L114" s="34"/>
      <c r="M114" s="32" t="s">
        <v>53</v>
      </c>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4"/>
      <c r="AL114" s="35" t="s">
        <v>22</v>
      </c>
      <c r="AM114" s="36"/>
      <c r="AN114" s="36"/>
      <c r="AO114" s="36"/>
      <c r="AP114" s="36"/>
      <c r="AQ114" s="36"/>
      <c r="AR114" s="36"/>
      <c r="AS114" s="36"/>
      <c r="AT114" s="36"/>
      <c r="AU114" s="36"/>
      <c r="AV114" s="36"/>
      <c r="AW114" s="36"/>
      <c r="AX114" s="36"/>
      <c r="AY114" s="37"/>
    </row>
    <row r="115" spans="1:51" ht="38.25" customHeight="1">
      <c r="A115" s="30">
        <v>1</v>
      </c>
      <c r="B115" s="31">
        <v>1</v>
      </c>
      <c r="C115" s="21" t="s">
        <v>132</v>
      </c>
      <c r="D115" s="39"/>
      <c r="E115" s="39"/>
      <c r="F115" s="39"/>
      <c r="G115" s="39"/>
      <c r="H115" s="39"/>
      <c r="I115" s="39"/>
      <c r="J115" s="39"/>
      <c r="K115" s="39"/>
      <c r="L115" s="40"/>
      <c r="M115" s="47" t="s">
        <v>133</v>
      </c>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9"/>
      <c r="AL115" s="44">
        <v>234.3</v>
      </c>
      <c r="AM115" s="45"/>
      <c r="AN115" s="45"/>
      <c r="AO115" s="45"/>
      <c r="AP115" s="45"/>
      <c r="AQ115" s="45"/>
      <c r="AR115" s="45"/>
      <c r="AS115" s="45"/>
      <c r="AT115" s="45"/>
      <c r="AU115" s="45"/>
      <c r="AV115" s="45"/>
      <c r="AW115" s="45"/>
      <c r="AX115" s="45"/>
      <c r="AY115" s="46"/>
    </row>
    <row r="116" spans="1:51" ht="24" customHeight="1" hidden="1">
      <c r="A116" s="30">
        <v>2</v>
      </c>
      <c r="B116" s="31">
        <v>1</v>
      </c>
      <c r="C116" s="21"/>
      <c r="D116" s="22"/>
      <c r="E116" s="22"/>
      <c r="F116" s="22"/>
      <c r="G116" s="22"/>
      <c r="H116" s="22"/>
      <c r="I116" s="22"/>
      <c r="J116" s="22"/>
      <c r="K116" s="22"/>
      <c r="L116" s="23"/>
      <c r="M116" s="21"/>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3"/>
      <c r="AL116" s="62"/>
      <c r="AM116" s="63"/>
      <c r="AN116" s="63"/>
      <c r="AO116" s="63"/>
      <c r="AP116" s="63"/>
      <c r="AQ116" s="63"/>
      <c r="AR116" s="63"/>
      <c r="AS116" s="63"/>
      <c r="AT116" s="63"/>
      <c r="AU116" s="63"/>
      <c r="AV116" s="63"/>
      <c r="AW116" s="63"/>
      <c r="AX116" s="63"/>
      <c r="AY116" s="64"/>
    </row>
    <row r="117" spans="1:51" ht="24" customHeight="1" hidden="1">
      <c r="A117" s="30">
        <v>3</v>
      </c>
      <c r="B117" s="31">
        <v>1</v>
      </c>
      <c r="C117" s="21"/>
      <c r="D117" s="22"/>
      <c r="E117" s="22"/>
      <c r="F117" s="22"/>
      <c r="G117" s="22"/>
      <c r="H117" s="22"/>
      <c r="I117" s="22"/>
      <c r="J117" s="22"/>
      <c r="K117" s="22"/>
      <c r="L117" s="23"/>
      <c r="M117" s="21"/>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3"/>
      <c r="AL117" s="24"/>
      <c r="AM117" s="25"/>
      <c r="AN117" s="25"/>
      <c r="AO117" s="25"/>
      <c r="AP117" s="25"/>
      <c r="AQ117" s="25"/>
      <c r="AR117" s="25"/>
      <c r="AS117" s="25"/>
      <c r="AT117" s="25"/>
      <c r="AU117" s="25"/>
      <c r="AV117" s="25"/>
      <c r="AW117" s="25"/>
      <c r="AX117" s="25"/>
      <c r="AY117" s="26"/>
    </row>
    <row r="118" spans="1:51" ht="24" customHeight="1" hidden="1">
      <c r="A118" s="19">
        <v>4</v>
      </c>
      <c r="B118" s="20"/>
      <c r="C118" s="21"/>
      <c r="D118" s="22"/>
      <c r="E118" s="22"/>
      <c r="F118" s="22"/>
      <c r="G118" s="22"/>
      <c r="H118" s="22"/>
      <c r="I118" s="22"/>
      <c r="J118" s="22"/>
      <c r="K118" s="22"/>
      <c r="L118" s="23"/>
      <c r="M118" s="21"/>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3"/>
      <c r="AL118" s="24"/>
      <c r="AM118" s="25"/>
      <c r="AN118" s="25"/>
      <c r="AO118" s="25"/>
      <c r="AP118" s="25"/>
      <c r="AQ118" s="25"/>
      <c r="AR118" s="25"/>
      <c r="AS118" s="25"/>
      <c r="AT118" s="25"/>
      <c r="AU118" s="25"/>
      <c r="AV118" s="25"/>
      <c r="AW118" s="25"/>
      <c r="AX118" s="25"/>
      <c r="AY118" s="26"/>
    </row>
    <row r="119" spans="1:51" ht="24" customHeight="1" hidden="1">
      <c r="A119" s="19">
        <v>5</v>
      </c>
      <c r="B119" s="20"/>
      <c r="C119" s="21"/>
      <c r="D119" s="22"/>
      <c r="E119" s="22"/>
      <c r="F119" s="22"/>
      <c r="G119" s="22"/>
      <c r="H119" s="22"/>
      <c r="I119" s="22"/>
      <c r="J119" s="22"/>
      <c r="K119" s="22"/>
      <c r="L119" s="23"/>
      <c r="M119" s="21"/>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3"/>
      <c r="AL119" s="24"/>
      <c r="AM119" s="25"/>
      <c r="AN119" s="25"/>
      <c r="AO119" s="25"/>
      <c r="AP119" s="25"/>
      <c r="AQ119" s="25"/>
      <c r="AR119" s="25"/>
      <c r="AS119" s="25"/>
      <c r="AT119" s="25"/>
      <c r="AU119" s="25"/>
      <c r="AV119" s="25"/>
      <c r="AW119" s="25"/>
      <c r="AX119" s="25"/>
      <c r="AY119" s="26"/>
    </row>
    <row r="120" spans="1:51" ht="24" customHeight="1" hidden="1">
      <c r="A120" s="19">
        <v>6</v>
      </c>
      <c r="B120" s="20"/>
      <c r="C120" s="21"/>
      <c r="D120" s="22"/>
      <c r="E120" s="22"/>
      <c r="F120" s="22"/>
      <c r="G120" s="22"/>
      <c r="H120" s="22"/>
      <c r="I120" s="22"/>
      <c r="J120" s="22"/>
      <c r="K120" s="22"/>
      <c r="L120" s="23"/>
      <c r="M120" s="21"/>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3"/>
      <c r="AL120" s="24"/>
      <c r="AM120" s="25"/>
      <c r="AN120" s="25"/>
      <c r="AO120" s="25"/>
      <c r="AP120" s="25"/>
      <c r="AQ120" s="25"/>
      <c r="AR120" s="25"/>
      <c r="AS120" s="25"/>
      <c r="AT120" s="25"/>
      <c r="AU120" s="25"/>
      <c r="AV120" s="25"/>
      <c r="AW120" s="25"/>
      <c r="AX120" s="25"/>
      <c r="AY120" s="26"/>
    </row>
    <row r="121" spans="1:51" ht="24" customHeight="1" hidden="1">
      <c r="A121" s="19">
        <v>7</v>
      </c>
      <c r="B121" s="20"/>
      <c r="C121" s="21"/>
      <c r="D121" s="22"/>
      <c r="E121" s="22"/>
      <c r="F121" s="22"/>
      <c r="G121" s="22"/>
      <c r="H121" s="22"/>
      <c r="I121" s="22"/>
      <c r="J121" s="22"/>
      <c r="K121" s="22"/>
      <c r="L121" s="23"/>
      <c r="M121" s="21"/>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3"/>
      <c r="AL121" s="24"/>
      <c r="AM121" s="25"/>
      <c r="AN121" s="25"/>
      <c r="AO121" s="25"/>
      <c r="AP121" s="25"/>
      <c r="AQ121" s="25"/>
      <c r="AR121" s="25"/>
      <c r="AS121" s="25"/>
      <c r="AT121" s="25"/>
      <c r="AU121" s="25"/>
      <c r="AV121" s="25"/>
      <c r="AW121" s="25"/>
      <c r="AX121" s="25"/>
      <c r="AY121" s="26"/>
    </row>
    <row r="122" spans="1:51" ht="24" customHeight="1" hidden="1">
      <c r="A122" s="19">
        <v>8</v>
      </c>
      <c r="B122" s="20"/>
      <c r="C122" s="21"/>
      <c r="D122" s="22"/>
      <c r="E122" s="22"/>
      <c r="F122" s="22"/>
      <c r="G122" s="22"/>
      <c r="H122" s="22"/>
      <c r="I122" s="22"/>
      <c r="J122" s="22"/>
      <c r="K122" s="22"/>
      <c r="L122" s="23"/>
      <c r="M122" s="21"/>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3"/>
      <c r="AL122" s="24"/>
      <c r="AM122" s="25"/>
      <c r="AN122" s="25"/>
      <c r="AO122" s="25"/>
      <c r="AP122" s="25"/>
      <c r="AQ122" s="25"/>
      <c r="AR122" s="25"/>
      <c r="AS122" s="25"/>
      <c r="AT122" s="25"/>
      <c r="AU122" s="25"/>
      <c r="AV122" s="25"/>
      <c r="AW122" s="25"/>
      <c r="AX122" s="25"/>
      <c r="AY122" s="26"/>
    </row>
    <row r="123" spans="1:51" ht="24" customHeight="1" hidden="1">
      <c r="A123" s="19">
        <v>9</v>
      </c>
      <c r="B123" s="20"/>
      <c r="C123" s="21"/>
      <c r="D123" s="22"/>
      <c r="E123" s="22"/>
      <c r="F123" s="22"/>
      <c r="G123" s="22"/>
      <c r="H123" s="22"/>
      <c r="I123" s="22"/>
      <c r="J123" s="22"/>
      <c r="K123" s="22"/>
      <c r="L123" s="23"/>
      <c r="M123" s="21"/>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3"/>
      <c r="AL123" s="24"/>
      <c r="AM123" s="25"/>
      <c r="AN123" s="25"/>
      <c r="AO123" s="25"/>
      <c r="AP123" s="25"/>
      <c r="AQ123" s="25"/>
      <c r="AR123" s="25"/>
      <c r="AS123" s="25"/>
      <c r="AT123" s="25"/>
      <c r="AU123" s="25"/>
      <c r="AV123" s="25"/>
      <c r="AW123" s="25"/>
      <c r="AX123" s="25"/>
      <c r="AY123" s="26"/>
    </row>
    <row r="124" spans="1:51" ht="24" customHeight="1" hidden="1">
      <c r="A124" s="19">
        <v>10</v>
      </c>
      <c r="B124" s="20"/>
      <c r="C124" s="21"/>
      <c r="D124" s="22"/>
      <c r="E124" s="22"/>
      <c r="F124" s="22"/>
      <c r="G124" s="22"/>
      <c r="H124" s="22"/>
      <c r="I124" s="22"/>
      <c r="J124" s="22"/>
      <c r="K124" s="22"/>
      <c r="L124" s="23"/>
      <c r="M124" s="21"/>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3"/>
      <c r="AL124" s="24"/>
      <c r="AM124" s="25"/>
      <c r="AN124" s="25"/>
      <c r="AO124" s="25"/>
      <c r="AP124" s="25"/>
      <c r="AQ124" s="25"/>
      <c r="AR124" s="25"/>
      <c r="AS124" s="25"/>
      <c r="AT124" s="25"/>
      <c r="AU124" s="25"/>
      <c r="AV124" s="25"/>
      <c r="AW124" s="25"/>
      <c r="AX124" s="25"/>
      <c r="AY124" s="26"/>
    </row>
    <row r="125" ht="23.25" customHeight="1" hidden="1">
      <c r="A125" t="s">
        <v>20</v>
      </c>
    </row>
    <row r="126" spans="1:24" ht="36" customHeight="1" hidden="1">
      <c r="A126" s="32" t="s">
        <v>9</v>
      </c>
      <c r="B126" s="33"/>
      <c r="C126" s="33"/>
      <c r="D126" s="33"/>
      <c r="E126" s="33"/>
      <c r="F126" s="33"/>
      <c r="G126" s="34"/>
      <c r="H126" s="59"/>
      <c r="I126" s="60"/>
      <c r="J126" s="60"/>
      <c r="K126" s="60"/>
      <c r="L126" s="60"/>
      <c r="M126" s="60"/>
      <c r="N126" s="60"/>
      <c r="O126" s="60"/>
      <c r="P126" s="60"/>
      <c r="Q126" s="60"/>
      <c r="R126" s="60"/>
      <c r="S126" s="60"/>
      <c r="T126" s="60"/>
      <c r="U126" s="60"/>
      <c r="V126" s="60"/>
      <c r="W126" s="60"/>
      <c r="X126" s="61"/>
    </row>
    <row r="127" spans="1:49" ht="36" customHeight="1" hidden="1">
      <c r="A127" s="35" t="s">
        <v>19</v>
      </c>
      <c r="B127" s="36"/>
      <c r="C127" s="36"/>
      <c r="D127" s="36"/>
      <c r="E127" s="36"/>
      <c r="F127" s="36"/>
      <c r="G127" s="37"/>
      <c r="H127" s="59" t="s">
        <v>10</v>
      </c>
      <c r="I127" s="60"/>
      <c r="J127" s="60"/>
      <c r="K127" s="60"/>
      <c r="L127" s="61"/>
      <c r="M127" s="32" t="s">
        <v>11</v>
      </c>
      <c r="N127" s="33"/>
      <c r="O127" s="33"/>
      <c r="P127" s="33"/>
      <c r="Q127" s="33"/>
      <c r="R127" s="33"/>
      <c r="S127" s="34"/>
      <c r="T127" s="59" t="s">
        <v>10</v>
      </c>
      <c r="U127" s="60"/>
      <c r="V127" s="60"/>
      <c r="W127" s="60"/>
      <c r="X127" s="61"/>
      <c r="Y127" s="32" t="s">
        <v>12</v>
      </c>
      <c r="Z127" s="33"/>
      <c r="AA127" s="33"/>
      <c r="AB127" s="33"/>
      <c r="AC127" s="33"/>
      <c r="AD127" s="33"/>
      <c r="AE127" s="33"/>
      <c r="AF127" s="34"/>
      <c r="AG127" s="59" t="s">
        <v>10</v>
      </c>
      <c r="AH127" s="60"/>
      <c r="AI127" s="60"/>
      <c r="AJ127" s="60"/>
      <c r="AK127" s="61"/>
      <c r="AL127" s="17" t="s">
        <v>13</v>
      </c>
      <c r="AM127" s="15"/>
      <c r="AN127" s="15"/>
      <c r="AO127" s="15"/>
      <c r="AP127" s="15"/>
      <c r="AQ127" s="15"/>
      <c r="AR127" s="16"/>
      <c r="AS127" s="12" t="s">
        <v>10</v>
      </c>
      <c r="AT127" s="11"/>
      <c r="AU127" s="11"/>
      <c r="AV127" s="11"/>
      <c r="AW127" s="13"/>
    </row>
    <row r="128" spans="1:49" ht="36" customHeight="1" hidden="1">
      <c r="A128" s="32" t="s">
        <v>14</v>
      </c>
      <c r="B128" s="33"/>
      <c r="C128" s="33"/>
      <c r="D128" s="33"/>
      <c r="E128" s="33"/>
      <c r="F128" s="33"/>
      <c r="G128" s="34"/>
      <c r="H128" s="21"/>
      <c r="I128" s="22"/>
      <c r="J128" s="22"/>
      <c r="K128" s="22"/>
      <c r="L128" s="23"/>
      <c r="M128" s="32" t="s">
        <v>15</v>
      </c>
      <c r="N128" s="33"/>
      <c r="O128" s="33"/>
      <c r="P128" s="33"/>
      <c r="Q128" s="33"/>
      <c r="R128" s="33"/>
      <c r="S128" s="34"/>
      <c r="T128" s="21"/>
      <c r="U128" s="22"/>
      <c r="V128" s="22"/>
      <c r="W128" s="22"/>
      <c r="X128" s="23"/>
      <c r="Y128" s="32" t="s">
        <v>16</v>
      </c>
      <c r="Z128" s="33"/>
      <c r="AA128" s="33"/>
      <c r="AB128" s="33"/>
      <c r="AC128" s="33"/>
      <c r="AD128" s="33"/>
      <c r="AE128" s="33"/>
      <c r="AF128" s="34"/>
      <c r="AG128" s="21"/>
      <c r="AH128" s="22"/>
      <c r="AI128" s="22"/>
      <c r="AJ128" s="22"/>
      <c r="AK128" s="23"/>
      <c r="AL128" s="14" t="s">
        <v>17</v>
      </c>
      <c r="AM128" s="15"/>
      <c r="AN128" s="15"/>
      <c r="AO128" s="15"/>
      <c r="AP128" s="15"/>
      <c r="AQ128" s="15"/>
      <c r="AR128" s="16"/>
      <c r="AS128" s="12"/>
      <c r="AT128" s="11"/>
      <c r="AU128" s="11"/>
      <c r="AV128" s="11"/>
      <c r="AW128" s="13"/>
    </row>
    <row r="129" ht="13.5">
      <c r="B129" t="s">
        <v>8</v>
      </c>
    </row>
    <row r="130" spans="1:51" ht="34.5" customHeight="1">
      <c r="A130" s="30"/>
      <c r="B130" s="31"/>
      <c r="C130" s="32" t="s">
        <v>21</v>
      </c>
      <c r="D130" s="33"/>
      <c r="E130" s="33"/>
      <c r="F130" s="33"/>
      <c r="G130" s="33"/>
      <c r="H130" s="33"/>
      <c r="I130" s="33"/>
      <c r="J130" s="33"/>
      <c r="K130" s="33"/>
      <c r="L130" s="34"/>
      <c r="M130" s="32" t="s">
        <v>53</v>
      </c>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4"/>
      <c r="AL130" s="35" t="s">
        <v>22</v>
      </c>
      <c r="AM130" s="36"/>
      <c r="AN130" s="36"/>
      <c r="AO130" s="36"/>
      <c r="AP130" s="36"/>
      <c r="AQ130" s="36"/>
      <c r="AR130" s="36"/>
      <c r="AS130" s="36"/>
      <c r="AT130" s="36"/>
      <c r="AU130" s="36"/>
      <c r="AV130" s="36"/>
      <c r="AW130" s="36"/>
      <c r="AX130" s="36"/>
      <c r="AY130" s="37"/>
    </row>
    <row r="131" spans="1:51" ht="38.25" customHeight="1">
      <c r="A131" s="19">
        <v>1</v>
      </c>
      <c r="B131" s="20"/>
      <c r="C131" s="53" t="s">
        <v>132</v>
      </c>
      <c r="D131" s="54"/>
      <c r="E131" s="54"/>
      <c r="F131" s="54"/>
      <c r="G131" s="54"/>
      <c r="H131" s="54"/>
      <c r="I131" s="54"/>
      <c r="J131" s="54"/>
      <c r="K131" s="54"/>
      <c r="L131" s="55"/>
      <c r="M131" s="41" t="s">
        <v>134</v>
      </c>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c r="AL131" s="56">
        <v>2.2</v>
      </c>
      <c r="AM131" s="57"/>
      <c r="AN131" s="57"/>
      <c r="AO131" s="57"/>
      <c r="AP131" s="57"/>
      <c r="AQ131" s="57"/>
      <c r="AR131" s="57"/>
      <c r="AS131" s="57"/>
      <c r="AT131" s="57"/>
      <c r="AU131" s="57"/>
      <c r="AV131" s="57"/>
      <c r="AW131" s="57"/>
      <c r="AX131" s="57"/>
      <c r="AY131" s="58"/>
    </row>
    <row r="132" spans="1:51" ht="24" customHeight="1" hidden="1">
      <c r="A132" s="19">
        <v>2</v>
      </c>
      <c r="B132" s="20"/>
      <c r="C132" s="21"/>
      <c r="D132" s="22"/>
      <c r="E132" s="22"/>
      <c r="F132" s="22"/>
      <c r="G132" s="22"/>
      <c r="H132" s="22"/>
      <c r="I132" s="22"/>
      <c r="J132" s="22"/>
      <c r="K132" s="22"/>
      <c r="L132" s="23"/>
      <c r="M132" s="21"/>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3"/>
      <c r="AL132" s="50"/>
      <c r="AM132" s="51"/>
      <c r="AN132" s="51"/>
      <c r="AO132" s="51"/>
      <c r="AP132" s="51"/>
      <c r="AQ132" s="51"/>
      <c r="AR132" s="51"/>
      <c r="AS132" s="51"/>
      <c r="AT132" s="51"/>
      <c r="AU132" s="51"/>
      <c r="AV132" s="51"/>
      <c r="AW132" s="51"/>
      <c r="AX132" s="51"/>
      <c r="AY132" s="52"/>
    </row>
    <row r="133" spans="1:51" ht="24" customHeight="1" hidden="1">
      <c r="A133" s="19">
        <v>3</v>
      </c>
      <c r="B133" s="20"/>
      <c r="C133" s="21"/>
      <c r="D133" s="22"/>
      <c r="E133" s="22"/>
      <c r="F133" s="22"/>
      <c r="G133" s="22"/>
      <c r="H133" s="22"/>
      <c r="I133" s="22"/>
      <c r="J133" s="22"/>
      <c r="K133" s="22"/>
      <c r="L133" s="23"/>
      <c r="M133" s="21"/>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3"/>
      <c r="AL133" s="50"/>
      <c r="AM133" s="51"/>
      <c r="AN133" s="51"/>
      <c r="AO133" s="51"/>
      <c r="AP133" s="51"/>
      <c r="AQ133" s="51"/>
      <c r="AR133" s="51"/>
      <c r="AS133" s="51"/>
      <c r="AT133" s="51"/>
      <c r="AU133" s="51"/>
      <c r="AV133" s="51"/>
      <c r="AW133" s="51"/>
      <c r="AX133" s="51"/>
      <c r="AY133" s="52"/>
    </row>
    <row r="134" spans="1:51" ht="24" customHeight="1" hidden="1">
      <c r="A134" s="19">
        <v>4</v>
      </c>
      <c r="B134" s="20"/>
      <c r="C134" s="21"/>
      <c r="D134" s="22"/>
      <c r="E134" s="22"/>
      <c r="F134" s="22"/>
      <c r="G134" s="22"/>
      <c r="H134" s="22"/>
      <c r="I134" s="22"/>
      <c r="J134" s="22"/>
      <c r="K134" s="22"/>
      <c r="L134" s="23"/>
      <c r="M134" s="21"/>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3"/>
      <c r="AL134" s="50"/>
      <c r="AM134" s="51"/>
      <c r="AN134" s="51"/>
      <c r="AO134" s="51"/>
      <c r="AP134" s="51"/>
      <c r="AQ134" s="51"/>
      <c r="AR134" s="51"/>
      <c r="AS134" s="51"/>
      <c r="AT134" s="51"/>
      <c r="AU134" s="51"/>
      <c r="AV134" s="51"/>
      <c r="AW134" s="51"/>
      <c r="AX134" s="51"/>
      <c r="AY134" s="52"/>
    </row>
    <row r="135" spans="1:51" ht="24" customHeight="1" hidden="1">
      <c r="A135" s="19">
        <v>5</v>
      </c>
      <c r="B135" s="20"/>
      <c r="C135" s="21"/>
      <c r="D135" s="22"/>
      <c r="E135" s="22"/>
      <c r="F135" s="22"/>
      <c r="G135" s="22"/>
      <c r="H135" s="22"/>
      <c r="I135" s="22"/>
      <c r="J135" s="22"/>
      <c r="K135" s="22"/>
      <c r="L135" s="23"/>
      <c r="M135" s="21"/>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3"/>
      <c r="AL135" s="50"/>
      <c r="AM135" s="51"/>
      <c r="AN135" s="51"/>
      <c r="AO135" s="51"/>
      <c r="AP135" s="51"/>
      <c r="AQ135" s="51"/>
      <c r="AR135" s="51"/>
      <c r="AS135" s="51"/>
      <c r="AT135" s="51"/>
      <c r="AU135" s="51"/>
      <c r="AV135" s="51"/>
      <c r="AW135" s="51"/>
      <c r="AX135" s="51"/>
      <c r="AY135" s="52"/>
    </row>
    <row r="136" spans="1:51" ht="24" customHeight="1" hidden="1">
      <c r="A136" s="19">
        <v>6</v>
      </c>
      <c r="B136" s="20"/>
      <c r="C136" s="21"/>
      <c r="D136" s="22"/>
      <c r="E136" s="22"/>
      <c r="F136" s="22"/>
      <c r="G136" s="22"/>
      <c r="H136" s="22"/>
      <c r="I136" s="22"/>
      <c r="J136" s="22"/>
      <c r="K136" s="22"/>
      <c r="L136" s="23"/>
      <c r="M136" s="21"/>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3"/>
      <c r="AL136" s="50"/>
      <c r="AM136" s="51"/>
      <c r="AN136" s="51"/>
      <c r="AO136" s="51"/>
      <c r="AP136" s="51"/>
      <c r="AQ136" s="51"/>
      <c r="AR136" s="51"/>
      <c r="AS136" s="51"/>
      <c r="AT136" s="51"/>
      <c r="AU136" s="51"/>
      <c r="AV136" s="51"/>
      <c r="AW136" s="51"/>
      <c r="AX136" s="51"/>
      <c r="AY136" s="52"/>
    </row>
    <row r="137" spans="1:51" ht="24" customHeight="1" hidden="1">
      <c r="A137" s="19">
        <v>7</v>
      </c>
      <c r="B137" s="20"/>
      <c r="C137" s="21"/>
      <c r="D137" s="22"/>
      <c r="E137" s="22"/>
      <c r="F137" s="22"/>
      <c r="G137" s="22"/>
      <c r="H137" s="22"/>
      <c r="I137" s="22"/>
      <c r="J137" s="22"/>
      <c r="K137" s="22"/>
      <c r="L137" s="23"/>
      <c r="M137" s="21"/>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3"/>
      <c r="AL137" s="50"/>
      <c r="AM137" s="51"/>
      <c r="AN137" s="51"/>
      <c r="AO137" s="51"/>
      <c r="AP137" s="51"/>
      <c r="AQ137" s="51"/>
      <c r="AR137" s="51"/>
      <c r="AS137" s="51"/>
      <c r="AT137" s="51"/>
      <c r="AU137" s="51"/>
      <c r="AV137" s="51"/>
      <c r="AW137" s="51"/>
      <c r="AX137" s="51"/>
      <c r="AY137" s="52"/>
    </row>
    <row r="138" spans="1:51" ht="24" customHeight="1" hidden="1">
      <c r="A138" s="19">
        <v>8</v>
      </c>
      <c r="B138" s="20"/>
      <c r="C138" s="21"/>
      <c r="D138" s="22"/>
      <c r="E138" s="22"/>
      <c r="F138" s="22"/>
      <c r="G138" s="22"/>
      <c r="H138" s="22"/>
      <c r="I138" s="22"/>
      <c r="J138" s="22"/>
      <c r="K138" s="22"/>
      <c r="L138" s="23"/>
      <c r="M138" s="21"/>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3"/>
      <c r="AL138" s="50"/>
      <c r="AM138" s="51"/>
      <c r="AN138" s="51"/>
      <c r="AO138" s="51"/>
      <c r="AP138" s="51"/>
      <c r="AQ138" s="51"/>
      <c r="AR138" s="51"/>
      <c r="AS138" s="51"/>
      <c r="AT138" s="51"/>
      <c r="AU138" s="51"/>
      <c r="AV138" s="51"/>
      <c r="AW138" s="51"/>
      <c r="AX138" s="51"/>
      <c r="AY138" s="52"/>
    </row>
    <row r="139" spans="1:51" ht="24" customHeight="1" hidden="1">
      <c r="A139" s="19">
        <v>9</v>
      </c>
      <c r="B139" s="20"/>
      <c r="C139" s="21"/>
      <c r="D139" s="22"/>
      <c r="E139" s="22"/>
      <c r="F139" s="22"/>
      <c r="G139" s="22"/>
      <c r="H139" s="22"/>
      <c r="I139" s="22"/>
      <c r="J139" s="22"/>
      <c r="K139" s="22"/>
      <c r="L139" s="23"/>
      <c r="M139" s="21"/>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3"/>
      <c r="AL139" s="50"/>
      <c r="AM139" s="51"/>
      <c r="AN139" s="51"/>
      <c r="AO139" s="51"/>
      <c r="AP139" s="51"/>
      <c r="AQ139" s="51"/>
      <c r="AR139" s="51"/>
      <c r="AS139" s="51"/>
      <c r="AT139" s="51"/>
      <c r="AU139" s="51"/>
      <c r="AV139" s="51"/>
      <c r="AW139" s="51"/>
      <c r="AX139" s="51"/>
      <c r="AY139" s="52"/>
    </row>
    <row r="140" spans="1:51" ht="24" customHeight="1" hidden="1">
      <c r="A140" s="19">
        <v>10</v>
      </c>
      <c r="B140" s="20"/>
      <c r="C140" s="21"/>
      <c r="D140" s="22"/>
      <c r="E140" s="22"/>
      <c r="F140" s="22"/>
      <c r="G140" s="22"/>
      <c r="H140" s="22"/>
      <c r="I140" s="22"/>
      <c r="J140" s="22"/>
      <c r="K140" s="22"/>
      <c r="L140" s="23"/>
      <c r="M140" s="21"/>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3"/>
      <c r="AL140" s="50"/>
      <c r="AM140" s="51"/>
      <c r="AN140" s="51"/>
      <c r="AO140" s="51"/>
      <c r="AP140" s="51"/>
      <c r="AQ140" s="51"/>
      <c r="AR140" s="51"/>
      <c r="AS140" s="51"/>
      <c r="AT140" s="51"/>
      <c r="AU140" s="51"/>
      <c r="AV140" s="51"/>
      <c r="AW140" s="51"/>
      <c r="AX140" s="51"/>
      <c r="AY140" s="52"/>
    </row>
    <row r="141" ht="13.5">
      <c r="B141" t="s">
        <v>47</v>
      </c>
    </row>
    <row r="142" spans="1:51" ht="34.5" customHeight="1">
      <c r="A142" s="30"/>
      <c r="B142" s="31"/>
      <c r="C142" s="32" t="s">
        <v>21</v>
      </c>
      <c r="D142" s="33"/>
      <c r="E142" s="33"/>
      <c r="F142" s="33"/>
      <c r="G142" s="33"/>
      <c r="H142" s="33"/>
      <c r="I142" s="33"/>
      <c r="J142" s="33"/>
      <c r="K142" s="33"/>
      <c r="L142" s="34"/>
      <c r="M142" s="32" t="s">
        <v>53</v>
      </c>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4"/>
      <c r="AL142" s="35" t="s">
        <v>22</v>
      </c>
      <c r="AM142" s="36"/>
      <c r="AN142" s="36"/>
      <c r="AO142" s="36"/>
      <c r="AP142" s="36"/>
      <c r="AQ142" s="36"/>
      <c r="AR142" s="36"/>
      <c r="AS142" s="36"/>
      <c r="AT142" s="36"/>
      <c r="AU142" s="36"/>
      <c r="AV142" s="36"/>
      <c r="AW142" s="36"/>
      <c r="AX142" s="36"/>
      <c r="AY142" s="37"/>
    </row>
    <row r="143" spans="1:51" ht="38.25" customHeight="1">
      <c r="A143" s="19">
        <v>1</v>
      </c>
      <c r="B143" s="20"/>
      <c r="C143" s="38" t="s">
        <v>132</v>
      </c>
      <c r="D143" s="39"/>
      <c r="E143" s="39"/>
      <c r="F143" s="39"/>
      <c r="G143" s="39"/>
      <c r="H143" s="39"/>
      <c r="I143" s="39"/>
      <c r="J143" s="39"/>
      <c r="K143" s="39"/>
      <c r="L143" s="40"/>
      <c r="M143" s="47" t="s">
        <v>135</v>
      </c>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9"/>
      <c r="AL143" s="44">
        <v>51</v>
      </c>
      <c r="AM143" s="45"/>
      <c r="AN143" s="45"/>
      <c r="AO143" s="45"/>
      <c r="AP143" s="45"/>
      <c r="AQ143" s="45"/>
      <c r="AR143" s="45"/>
      <c r="AS143" s="45"/>
      <c r="AT143" s="45"/>
      <c r="AU143" s="45"/>
      <c r="AV143" s="45"/>
      <c r="AW143" s="45"/>
      <c r="AX143" s="45"/>
      <c r="AY143" s="46"/>
    </row>
    <row r="144" spans="1:51" ht="24" customHeight="1" hidden="1">
      <c r="A144" s="19">
        <v>2</v>
      </c>
      <c r="B144" s="20"/>
      <c r="C144" s="21"/>
      <c r="D144" s="22"/>
      <c r="E144" s="22"/>
      <c r="F144" s="22"/>
      <c r="G144" s="22"/>
      <c r="H144" s="22"/>
      <c r="I144" s="22"/>
      <c r="J144" s="22"/>
      <c r="K144" s="22"/>
      <c r="L144" s="23"/>
      <c r="M144" s="21"/>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24"/>
      <c r="AM144" s="25"/>
      <c r="AN144" s="25"/>
      <c r="AO144" s="25"/>
      <c r="AP144" s="25"/>
      <c r="AQ144" s="25"/>
      <c r="AR144" s="25"/>
      <c r="AS144" s="25"/>
      <c r="AT144" s="25"/>
      <c r="AU144" s="25"/>
      <c r="AV144" s="25"/>
      <c r="AW144" s="25"/>
      <c r="AX144" s="25"/>
      <c r="AY144" s="26"/>
    </row>
    <row r="145" spans="1:51" ht="24" customHeight="1" hidden="1">
      <c r="A145" s="19">
        <v>3</v>
      </c>
      <c r="B145" s="20"/>
      <c r="C145" s="21"/>
      <c r="D145" s="22"/>
      <c r="E145" s="22"/>
      <c r="F145" s="22"/>
      <c r="G145" s="22"/>
      <c r="H145" s="22"/>
      <c r="I145" s="22"/>
      <c r="J145" s="22"/>
      <c r="K145" s="22"/>
      <c r="L145" s="23"/>
      <c r="M145" s="21"/>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3"/>
      <c r="AL145" s="24"/>
      <c r="AM145" s="25"/>
      <c r="AN145" s="25"/>
      <c r="AO145" s="25"/>
      <c r="AP145" s="25"/>
      <c r="AQ145" s="25"/>
      <c r="AR145" s="25"/>
      <c r="AS145" s="25"/>
      <c r="AT145" s="25"/>
      <c r="AU145" s="25"/>
      <c r="AV145" s="25"/>
      <c r="AW145" s="25"/>
      <c r="AX145" s="25"/>
      <c r="AY145" s="26"/>
    </row>
    <row r="146" spans="1:51" ht="24" customHeight="1" hidden="1">
      <c r="A146" s="19">
        <v>4</v>
      </c>
      <c r="B146" s="20"/>
      <c r="C146" s="21"/>
      <c r="D146" s="22"/>
      <c r="E146" s="22"/>
      <c r="F146" s="22"/>
      <c r="G146" s="22"/>
      <c r="H146" s="22"/>
      <c r="I146" s="22"/>
      <c r="J146" s="22"/>
      <c r="K146" s="22"/>
      <c r="L146" s="23"/>
      <c r="M146" s="21"/>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3"/>
      <c r="AL146" s="24"/>
      <c r="AM146" s="25"/>
      <c r="AN146" s="25"/>
      <c r="AO146" s="25"/>
      <c r="AP146" s="25"/>
      <c r="AQ146" s="25"/>
      <c r="AR146" s="25"/>
      <c r="AS146" s="25"/>
      <c r="AT146" s="25"/>
      <c r="AU146" s="25"/>
      <c r="AV146" s="25"/>
      <c r="AW146" s="25"/>
      <c r="AX146" s="25"/>
      <c r="AY146" s="26"/>
    </row>
    <row r="147" spans="1:51" ht="24" customHeight="1" hidden="1">
      <c r="A147" s="19">
        <v>5</v>
      </c>
      <c r="B147" s="20"/>
      <c r="C147" s="21"/>
      <c r="D147" s="22"/>
      <c r="E147" s="22"/>
      <c r="F147" s="22"/>
      <c r="G147" s="22"/>
      <c r="H147" s="22"/>
      <c r="I147" s="22"/>
      <c r="J147" s="22"/>
      <c r="K147" s="22"/>
      <c r="L147" s="23"/>
      <c r="M147" s="21"/>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3"/>
      <c r="AL147" s="24"/>
      <c r="AM147" s="25"/>
      <c r="AN147" s="25"/>
      <c r="AO147" s="25"/>
      <c r="AP147" s="25"/>
      <c r="AQ147" s="25"/>
      <c r="AR147" s="25"/>
      <c r="AS147" s="25"/>
      <c r="AT147" s="25"/>
      <c r="AU147" s="25"/>
      <c r="AV147" s="25"/>
      <c r="AW147" s="25"/>
      <c r="AX147" s="25"/>
      <c r="AY147" s="26"/>
    </row>
    <row r="148" spans="1:51" ht="24" customHeight="1" hidden="1">
      <c r="A148" s="19">
        <v>6</v>
      </c>
      <c r="B148" s="20"/>
      <c r="C148" s="21"/>
      <c r="D148" s="22"/>
      <c r="E148" s="22"/>
      <c r="F148" s="22"/>
      <c r="G148" s="22"/>
      <c r="H148" s="22"/>
      <c r="I148" s="22"/>
      <c r="J148" s="22"/>
      <c r="K148" s="22"/>
      <c r="L148" s="23"/>
      <c r="M148" s="21"/>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3"/>
      <c r="AL148" s="24"/>
      <c r="AM148" s="25"/>
      <c r="AN148" s="25"/>
      <c r="AO148" s="25"/>
      <c r="AP148" s="25"/>
      <c r="AQ148" s="25"/>
      <c r="AR148" s="25"/>
      <c r="AS148" s="25"/>
      <c r="AT148" s="25"/>
      <c r="AU148" s="25"/>
      <c r="AV148" s="25"/>
      <c r="AW148" s="25"/>
      <c r="AX148" s="25"/>
      <c r="AY148" s="26"/>
    </row>
    <row r="149" spans="1:51" ht="24" customHeight="1" hidden="1">
      <c r="A149" s="19">
        <v>7</v>
      </c>
      <c r="B149" s="20"/>
      <c r="C149" s="21"/>
      <c r="D149" s="22"/>
      <c r="E149" s="22"/>
      <c r="F149" s="22"/>
      <c r="G149" s="22"/>
      <c r="H149" s="22"/>
      <c r="I149" s="22"/>
      <c r="J149" s="22"/>
      <c r="K149" s="22"/>
      <c r="L149" s="23"/>
      <c r="M149" s="21"/>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3"/>
      <c r="AL149" s="24"/>
      <c r="AM149" s="25"/>
      <c r="AN149" s="25"/>
      <c r="AO149" s="25"/>
      <c r="AP149" s="25"/>
      <c r="AQ149" s="25"/>
      <c r="AR149" s="25"/>
      <c r="AS149" s="25"/>
      <c r="AT149" s="25"/>
      <c r="AU149" s="25"/>
      <c r="AV149" s="25"/>
      <c r="AW149" s="25"/>
      <c r="AX149" s="25"/>
      <c r="AY149" s="26"/>
    </row>
    <row r="150" spans="1:51" ht="24" customHeight="1" hidden="1">
      <c r="A150" s="19">
        <v>8</v>
      </c>
      <c r="B150" s="20"/>
      <c r="C150" s="21"/>
      <c r="D150" s="22"/>
      <c r="E150" s="22"/>
      <c r="F150" s="22"/>
      <c r="G150" s="22"/>
      <c r="H150" s="22"/>
      <c r="I150" s="22"/>
      <c r="J150" s="22"/>
      <c r="K150" s="22"/>
      <c r="L150" s="23"/>
      <c r="M150" s="21"/>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3"/>
      <c r="AL150" s="24"/>
      <c r="AM150" s="25"/>
      <c r="AN150" s="25"/>
      <c r="AO150" s="25"/>
      <c r="AP150" s="25"/>
      <c r="AQ150" s="25"/>
      <c r="AR150" s="25"/>
      <c r="AS150" s="25"/>
      <c r="AT150" s="25"/>
      <c r="AU150" s="25"/>
      <c r="AV150" s="25"/>
      <c r="AW150" s="25"/>
      <c r="AX150" s="25"/>
      <c r="AY150" s="26"/>
    </row>
    <row r="151" spans="1:51" ht="24" customHeight="1" hidden="1">
      <c r="A151" s="19">
        <v>9</v>
      </c>
      <c r="B151" s="20"/>
      <c r="C151" s="21"/>
      <c r="D151" s="22"/>
      <c r="E151" s="22"/>
      <c r="F151" s="22"/>
      <c r="G151" s="22"/>
      <c r="H151" s="22"/>
      <c r="I151" s="22"/>
      <c r="J151" s="22"/>
      <c r="K151" s="22"/>
      <c r="L151" s="23"/>
      <c r="M151" s="21"/>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3"/>
      <c r="AL151" s="24"/>
      <c r="AM151" s="25"/>
      <c r="AN151" s="25"/>
      <c r="AO151" s="25"/>
      <c r="AP151" s="25"/>
      <c r="AQ151" s="25"/>
      <c r="AR151" s="25"/>
      <c r="AS151" s="25"/>
      <c r="AT151" s="25"/>
      <c r="AU151" s="25"/>
      <c r="AV151" s="25"/>
      <c r="AW151" s="25"/>
      <c r="AX151" s="25"/>
      <c r="AY151" s="26"/>
    </row>
    <row r="152" spans="1:51" ht="24" customHeight="1" hidden="1">
      <c r="A152" s="19">
        <v>10</v>
      </c>
      <c r="B152" s="20"/>
      <c r="C152" s="21"/>
      <c r="D152" s="22"/>
      <c r="E152" s="22"/>
      <c r="F152" s="22"/>
      <c r="G152" s="22"/>
      <c r="H152" s="22"/>
      <c r="I152" s="22"/>
      <c r="J152" s="22"/>
      <c r="K152" s="22"/>
      <c r="L152" s="23"/>
      <c r="M152" s="21"/>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3"/>
      <c r="AL152" s="24"/>
      <c r="AM152" s="25"/>
      <c r="AN152" s="25"/>
      <c r="AO152" s="25"/>
      <c r="AP152" s="25"/>
      <c r="AQ152" s="25"/>
      <c r="AR152" s="25"/>
      <c r="AS152" s="25"/>
      <c r="AT152" s="25"/>
      <c r="AU152" s="25"/>
      <c r="AV152" s="25"/>
      <c r="AW152" s="25"/>
      <c r="AX152" s="25"/>
      <c r="AY152" s="26"/>
    </row>
    <row r="153" ht="13.5">
      <c r="B153" t="s">
        <v>48</v>
      </c>
    </row>
    <row r="154" spans="1:51" ht="34.5" customHeight="1">
      <c r="A154" s="30"/>
      <c r="B154" s="31"/>
      <c r="C154" s="32" t="s">
        <v>21</v>
      </c>
      <c r="D154" s="33"/>
      <c r="E154" s="33"/>
      <c r="F154" s="33"/>
      <c r="G154" s="33"/>
      <c r="H154" s="33"/>
      <c r="I154" s="33"/>
      <c r="J154" s="33"/>
      <c r="K154" s="33"/>
      <c r="L154" s="34"/>
      <c r="M154" s="32" t="s">
        <v>53</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4"/>
      <c r="AL154" s="35" t="s">
        <v>22</v>
      </c>
      <c r="AM154" s="36"/>
      <c r="AN154" s="36"/>
      <c r="AO154" s="36"/>
      <c r="AP154" s="36"/>
      <c r="AQ154" s="36"/>
      <c r="AR154" s="36"/>
      <c r="AS154" s="36"/>
      <c r="AT154" s="36"/>
      <c r="AU154" s="36"/>
      <c r="AV154" s="36"/>
      <c r="AW154" s="36"/>
      <c r="AX154" s="36"/>
      <c r="AY154" s="37"/>
    </row>
    <row r="155" spans="1:51" ht="37.5" customHeight="1">
      <c r="A155" s="19">
        <v>1</v>
      </c>
      <c r="B155" s="20"/>
      <c r="C155" s="38" t="s">
        <v>132</v>
      </c>
      <c r="D155" s="39"/>
      <c r="E155" s="39"/>
      <c r="F155" s="39"/>
      <c r="G155" s="39"/>
      <c r="H155" s="39"/>
      <c r="I155" s="39"/>
      <c r="J155" s="39"/>
      <c r="K155" s="39"/>
      <c r="L155" s="40"/>
      <c r="M155" s="41" t="s">
        <v>136</v>
      </c>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3"/>
      <c r="AL155" s="44">
        <v>2.6</v>
      </c>
      <c r="AM155" s="45"/>
      <c r="AN155" s="45"/>
      <c r="AO155" s="45"/>
      <c r="AP155" s="45"/>
      <c r="AQ155" s="45"/>
      <c r="AR155" s="45"/>
      <c r="AS155" s="45"/>
      <c r="AT155" s="45"/>
      <c r="AU155" s="45"/>
      <c r="AV155" s="45"/>
      <c r="AW155" s="45"/>
      <c r="AX155" s="45"/>
      <c r="AY155" s="46"/>
    </row>
    <row r="156" spans="1:51" ht="24" customHeight="1" hidden="1">
      <c r="A156" s="19">
        <v>2</v>
      </c>
      <c r="B156" s="20"/>
      <c r="C156" s="21"/>
      <c r="D156" s="22"/>
      <c r="E156" s="22"/>
      <c r="F156" s="22"/>
      <c r="G156" s="22"/>
      <c r="H156" s="22"/>
      <c r="I156" s="22"/>
      <c r="J156" s="22"/>
      <c r="K156" s="22"/>
      <c r="L156" s="23"/>
      <c r="M156" s="21"/>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3"/>
      <c r="AL156" s="24"/>
      <c r="AM156" s="25"/>
      <c r="AN156" s="25"/>
      <c r="AO156" s="25"/>
      <c r="AP156" s="25"/>
      <c r="AQ156" s="25"/>
      <c r="AR156" s="25"/>
      <c r="AS156" s="25"/>
      <c r="AT156" s="25"/>
      <c r="AU156" s="25"/>
      <c r="AV156" s="25"/>
      <c r="AW156" s="25"/>
      <c r="AX156" s="25"/>
      <c r="AY156" s="26"/>
    </row>
    <row r="157" spans="1:51" ht="24" customHeight="1" hidden="1">
      <c r="A157" s="19">
        <v>3</v>
      </c>
      <c r="B157" s="20"/>
      <c r="C157" s="21"/>
      <c r="D157" s="22"/>
      <c r="E157" s="22"/>
      <c r="F157" s="22"/>
      <c r="G157" s="22"/>
      <c r="H157" s="22"/>
      <c r="I157" s="22"/>
      <c r="J157" s="22"/>
      <c r="K157" s="22"/>
      <c r="L157" s="23"/>
      <c r="M157" s="21"/>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3"/>
      <c r="AL157" s="24"/>
      <c r="AM157" s="25"/>
      <c r="AN157" s="25"/>
      <c r="AO157" s="25"/>
      <c r="AP157" s="25"/>
      <c r="AQ157" s="25"/>
      <c r="AR157" s="25"/>
      <c r="AS157" s="25"/>
      <c r="AT157" s="25"/>
      <c r="AU157" s="25"/>
      <c r="AV157" s="25"/>
      <c r="AW157" s="25"/>
      <c r="AX157" s="25"/>
      <c r="AY157" s="26"/>
    </row>
    <row r="158" spans="1:51" ht="24" customHeight="1" hidden="1">
      <c r="A158" s="19">
        <v>4</v>
      </c>
      <c r="B158" s="20"/>
      <c r="C158" s="21"/>
      <c r="D158" s="22"/>
      <c r="E158" s="22"/>
      <c r="F158" s="22"/>
      <c r="G158" s="22"/>
      <c r="H158" s="22"/>
      <c r="I158" s="22"/>
      <c r="J158" s="22"/>
      <c r="K158" s="22"/>
      <c r="L158" s="23"/>
      <c r="M158" s="21"/>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24"/>
      <c r="AM158" s="25"/>
      <c r="AN158" s="25"/>
      <c r="AO158" s="25"/>
      <c r="AP158" s="25"/>
      <c r="AQ158" s="25"/>
      <c r="AR158" s="25"/>
      <c r="AS158" s="25"/>
      <c r="AT158" s="25"/>
      <c r="AU158" s="25"/>
      <c r="AV158" s="25"/>
      <c r="AW158" s="25"/>
      <c r="AX158" s="25"/>
      <c r="AY158" s="26"/>
    </row>
    <row r="159" spans="1:51" ht="24" customHeight="1" hidden="1">
      <c r="A159" s="19">
        <v>5</v>
      </c>
      <c r="B159" s="20"/>
      <c r="C159" s="21"/>
      <c r="D159" s="22"/>
      <c r="E159" s="22"/>
      <c r="F159" s="22"/>
      <c r="G159" s="22"/>
      <c r="H159" s="22"/>
      <c r="I159" s="22"/>
      <c r="J159" s="22"/>
      <c r="K159" s="22"/>
      <c r="L159" s="23"/>
      <c r="M159" s="21"/>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3"/>
      <c r="AL159" s="24"/>
      <c r="AM159" s="25"/>
      <c r="AN159" s="25"/>
      <c r="AO159" s="25"/>
      <c r="AP159" s="25"/>
      <c r="AQ159" s="25"/>
      <c r="AR159" s="25"/>
      <c r="AS159" s="25"/>
      <c r="AT159" s="25"/>
      <c r="AU159" s="25"/>
      <c r="AV159" s="25"/>
      <c r="AW159" s="25"/>
      <c r="AX159" s="25"/>
      <c r="AY159" s="26"/>
    </row>
    <row r="160" spans="1:51" ht="24" customHeight="1" hidden="1">
      <c r="A160" s="19">
        <v>6</v>
      </c>
      <c r="B160" s="20"/>
      <c r="C160" s="21"/>
      <c r="D160" s="22"/>
      <c r="E160" s="22"/>
      <c r="F160" s="22"/>
      <c r="G160" s="22"/>
      <c r="H160" s="22"/>
      <c r="I160" s="22"/>
      <c r="J160" s="22"/>
      <c r="K160" s="22"/>
      <c r="L160" s="23"/>
      <c r="M160" s="21"/>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3"/>
      <c r="AL160" s="24"/>
      <c r="AM160" s="25"/>
      <c r="AN160" s="25"/>
      <c r="AO160" s="25"/>
      <c r="AP160" s="25"/>
      <c r="AQ160" s="25"/>
      <c r="AR160" s="25"/>
      <c r="AS160" s="25"/>
      <c r="AT160" s="25"/>
      <c r="AU160" s="25"/>
      <c r="AV160" s="25"/>
      <c r="AW160" s="25"/>
      <c r="AX160" s="25"/>
      <c r="AY160" s="26"/>
    </row>
    <row r="161" spans="1:51" ht="24" customHeight="1" hidden="1">
      <c r="A161" s="19">
        <v>7</v>
      </c>
      <c r="B161" s="20"/>
      <c r="C161" s="21"/>
      <c r="D161" s="22"/>
      <c r="E161" s="22"/>
      <c r="F161" s="22"/>
      <c r="G161" s="22"/>
      <c r="H161" s="22"/>
      <c r="I161" s="22"/>
      <c r="J161" s="22"/>
      <c r="K161" s="22"/>
      <c r="L161" s="23"/>
      <c r="M161" s="21"/>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3"/>
      <c r="AL161" s="24"/>
      <c r="AM161" s="25"/>
      <c r="AN161" s="25"/>
      <c r="AO161" s="25"/>
      <c r="AP161" s="25"/>
      <c r="AQ161" s="25"/>
      <c r="AR161" s="25"/>
      <c r="AS161" s="25"/>
      <c r="AT161" s="25"/>
      <c r="AU161" s="25"/>
      <c r="AV161" s="25"/>
      <c r="AW161" s="25"/>
      <c r="AX161" s="25"/>
      <c r="AY161" s="26"/>
    </row>
    <row r="162" spans="1:51" ht="24" customHeight="1" hidden="1">
      <c r="A162" s="19">
        <v>8</v>
      </c>
      <c r="B162" s="20"/>
      <c r="C162" s="21"/>
      <c r="D162" s="22"/>
      <c r="E162" s="22"/>
      <c r="F162" s="22"/>
      <c r="G162" s="22"/>
      <c r="H162" s="22"/>
      <c r="I162" s="22"/>
      <c r="J162" s="22"/>
      <c r="K162" s="22"/>
      <c r="L162" s="23"/>
      <c r="M162" s="21"/>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3"/>
      <c r="AL162" s="24"/>
      <c r="AM162" s="25"/>
      <c r="AN162" s="25"/>
      <c r="AO162" s="25"/>
      <c r="AP162" s="25"/>
      <c r="AQ162" s="25"/>
      <c r="AR162" s="25"/>
      <c r="AS162" s="25"/>
      <c r="AT162" s="25"/>
      <c r="AU162" s="25"/>
      <c r="AV162" s="25"/>
      <c r="AW162" s="25"/>
      <c r="AX162" s="25"/>
      <c r="AY162" s="26"/>
    </row>
    <row r="163" spans="1:51" ht="24" customHeight="1" hidden="1">
      <c r="A163" s="19">
        <v>9</v>
      </c>
      <c r="B163" s="20"/>
      <c r="C163" s="27"/>
      <c r="D163" s="28"/>
      <c r="E163" s="28"/>
      <c r="F163" s="28"/>
      <c r="G163" s="28"/>
      <c r="H163" s="28"/>
      <c r="I163" s="28"/>
      <c r="J163" s="28"/>
      <c r="K163" s="28"/>
      <c r="L163" s="29"/>
      <c r="M163" s="21"/>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3"/>
      <c r="AL163" s="24"/>
      <c r="AM163" s="25"/>
      <c r="AN163" s="25"/>
      <c r="AO163" s="25"/>
      <c r="AP163" s="25"/>
      <c r="AQ163" s="25"/>
      <c r="AR163" s="25"/>
      <c r="AS163" s="25"/>
      <c r="AT163" s="25"/>
      <c r="AU163" s="25"/>
      <c r="AV163" s="25"/>
      <c r="AW163" s="25"/>
      <c r="AX163" s="25"/>
      <c r="AY163" s="26"/>
    </row>
    <row r="164" spans="1:51" ht="24" customHeight="1" hidden="1">
      <c r="A164" s="19">
        <v>10</v>
      </c>
      <c r="B164" s="20"/>
      <c r="C164" s="21"/>
      <c r="D164" s="22"/>
      <c r="E164" s="22"/>
      <c r="F164" s="22"/>
      <c r="G164" s="22"/>
      <c r="H164" s="22"/>
      <c r="I164" s="22"/>
      <c r="J164" s="22"/>
      <c r="K164" s="22"/>
      <c r="L164" s="23"/>
      <c r="M164" s="21"/>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3"/>
      <c r="AL164" s="24"/>
      <c r="AM164" s="25"/>
      <c r="AN164" s="25"/>
      <c r="AO164" s="25"/>
      <c r="AP164" s="25"/>
      <c r="AQ164" s="25"/>
      <c r="AR164" s="25"/>
      <c r="AS164" s="25"/>
      <c r="AT164" s="25"/>
      <c r="AU164" s="25"/>
      <c r="AV164" s="25"/>
      <c r="AW164" s="25"/>
      <c r="AX164" s="25"/>
      <c r="AY164" s="26"/>
    </row>
    <row r="165" spans="1:51" ht="1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row>
    <row r="166" spans="1:51" ht="13.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row>
  </sheetData>
  <sheetProtection/>
  <mergeCells count="626">
    <mergeCell ref="AJ1:AY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V15"/>
    <mergeCell ref="W15:AD15"/>
    <mergeCell ref="AE15:AK15"/>
    <mergeCell ref="AL15:AR15"/>
    <mergeCell ref="AS15:AY15"/>
    <mergeCell ref="G16:N16"/>
    <mergeCell ref="O16:AY16"/>
    <mergeCell ref="A17:F18"/>
    <mergeCell ref="G17:N17"/>
    <mergeCell ref="O17:V17"/>
    <mergeCell ref="W17:AD17"/>
    <mergeCell ref="AE17:AK17"/>
    <mergeCell ref="AL17:AR17"/>
    <mergeCell ref="AS17:AY17"/>
    <mergeCell ref="G18:N18"/>
    <mergeCell ref="O18:AY18"/>
    <mergeCell ref="A19:F20"/>
    <mergeCell ref="G19:N19"/>
    <mergeCell ref="O19:V19"/>
    <mergeCell ref="W19:AD19"/>
    <mergeCell ref="AE19:AK19"/>
    <mergeCell ref="AL19:AR19"/>
    <mergeCell ref="AS19:AY19"/>
    <mergeCell ref="G20:N20"/>
    <mergeCell ref="O20:AY20"/>
    <mergeCell ref="A21:F22"/>
    <mergeCell ref="G21:N21"/>
    <mergeCell ref="O21:V21"/>
    <mergeCell ref="W21:AD21"/>
    <mergeCell ref="AE21:AK21"/>
    <mergeCell ref="AL21:AR21"/>
    <mergeCell ref="AS21:AY21"/>
    <mergeCell ref="G22:N22"/>
    <mergeCell ref="O22:AY22"/>
    <mergeCell ref="A23:F24"/>
    <mergeCell ref="G23:N23"/>
    <mergeCell ref="O23:V23"/>
    <mergeCell ref="W23:AD23"/>
    <mergeCell ref="AE23:AK23"/>
    <mergeCell ref="AL23:AR23"/>
    <mergeCell ref="AS23:AY23"/>
    <mergeCell ref="G24:N24"/>
    <mergeCell ref="O24:AY24"/>
    <mergeCell ref="A25:F25"/>
    <mergeCell ref="G25:AY25"/>
    <mergeCell ref="A26:F26"/>
    <mergeCell ref="G26:AY26"/>
    <mergeCell ref="A27:F39"/>
    <mergeCell ref="G27:N27"/>
    <mergeCell ref="O27:W27"/>
    <mergeCell ref="X27:AG27"/>
    <mergeCell ref="AH27:AP27"/>
    <mergeCell ref="AQ27:AY27"/>
    <mergeCell ref="G28:H34"/>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I31:N31"/>
    <mergeCell ref="O31:W31"/>
    <mergeCell ref="X31:AG31"/>
    <mergeCell ref="AH31:AP31"/>
    <mergeCell ref="AQ31:AY31"/>
    <mergeCell ref="I32:N32"/>
    <mergeCell ref="O32:W32"/>
    <mergeCell ref="X32:AG32"/>
    <mergeCell ref="AH32:AP32"/>
    <mergeCell ref="AQ32:AY32"/>
    <mergeCell ref="I33:N33"/>
    <mergeCell ref="O33:W33"/>
    <mergeCell ref="X33:AG33"/>
    <mergeCell ref="AH33:AP33"/>
    <mergeCell ref="AQ33:AY33"/>
    <mergeCell ref="I34:N34"/>
    <mergeCell ref="O34:W34"/>
    <mergeCell ref="X34:AG34"/>
    <mergeCell ref="AH34:AP34"/>
    <mergeCell ref="AQ34:AY34"/>
    <mergeCell ref="G35:H37"/>
    <mergeCell ref="I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8:N38"/>
    <mergeCell ref="O38:W38"/>
    <mergeCell ref="X38:AG38"/>
    <mergeCell ref="AH38:AP38"/>
    <mergeCell ref="AQ38:AY38"/>
    <mergeCell ref="G39:H39"/>
    <mergeCell ref="I39:N39"/>
    <mergeCell ref="O39:W39"/>
    <mergeCell ref="X39:AG39"/>
    <mergeCell ref="AH39:AP39"/>
    <mergeCell ref="AK43:AO43"/>
    <mergeCell ref="AQ39:AY39"/>
    <mergeCell ref="A40:F40"/>
    <mergeCell ref="G40:J40"/>
    <mergeCell ref="K40:N40"/>
    <mergeCell ref="O40:W40"/>
    <mergeCell ref="X40:AG40"/>
    <mergeCell ref="AH40:AP40"/>
    <mergeCell ref="AQ40:AY40"/>
    <mergeCell ref="AU42:AY42"/>
    <mergeCell ref="X43:AC43"/>
    <mergeCell ref="A41:F44"/>
    <mergeCell ref="G41:W41"/>
    <mergeCell ref="X41:AC41"/>
    <mergeCell ref="AD41:AE41"/>
    <mergeCell ref="AF41:AJ41"/>
    <mergeCell ref="G42:W44"/>
    <mergeCell ref="X42:AC42"/>
    <mergeCell ref="AK41:AO41"/>
    <mergeCell ref="AD43:AE43"/>
    <mergeCell ref="AF43:AJ43"/>
    <mergeCell ref="AP44:AT44"/>
    <mergeCell ref="AU44:AY44"/>
    <mergeCell ref="AP41:AT41"/>
    <mergeCell ref="AU41:AY41"/>
    <mergeCell ref="AD42:AE42"/>
    <mergeCell ref="AF42:AJ42"/>
    <mergeCell ref="AK42:AO42"/>
    <mergeCell ref="AP42:AT42"/>
    <mergeCell ref="X46:AD46"/>
    <mergeCell ref="AE46:AK46"/>
    <mergeCell ref="AL46:AR46"/>
    <mergeCell ref="AS46:AY46"/>
    <mergeCell ref="AP43:AT43"/>
    <mergeCell ref="AU43:AY43"/>
    <mergeCell ref="X44:AC44"/>
    <mergeCell ref="AD44:AE44"/>
    <mergeCell ref="AF44:AJ44"/>
    <mergeCell ref="AK44:AO44"/>
    <mergeCell ref="Q49:T50"/>
    <mergeCell ref="U49:W50"/>
    <mergeCell ref="X49:AD49"/>
    <mergeCell ref="AE49:AK49"/>
    <mergeCell ref="A45:F45"/>
    <mergeCell ref="G45:AY45"/>
    <mergeCell ref="A46:F60"/>
    <mergeCell ref="G46:N46"/>
    <mergeCell ref="O46:T46"/>
    <mergeCell ref="U46:W46"/>
    <mergeCell ref="AS50:AY50"/>
    <mergeCell ref="AL47:AR47"/>
    <mergeCell ref="AS47:AY47"/>
    <mergeCell ref="X48:AD48"/>
    <mergeCell ref="AE48:AK48"/>
    <mergeCell ref="AL48:AR48"/>
    <mergeCell ref="AS48:AY48"/>
    <mergeCell ref="X47:AD47"/>
    <mergeCell ref="AE47:AK47"/>
    <mergeCell ref="AS51:AY51"/>
    <mergeCell ref="X52:AD52"/>
    <mergeCell ref="AE52:AK52"/>
    <mergeCell ref="AL52:AR52"/>
    <mergeCell ref="AS52:AY52"/>
    <mergeCell ref="AL49:AR49"/>
    <mergeCell ref="AS49:AY49"/>
    <mergeCell ref="X50:AD50"/>
    <mergeCell ref="AE50:AK50"/>
    <mergeCell ref="AL50:AR50"/>
    <mergeCell ref="AS53:AY53"/>
    <mergeCell ref="X54:AD54"/>
    <mergeCell ref="AE54:AK54"/>
    <mergeCell ref="AL54:AR54"/>
    <mergeCell ref="AS54:AY54"/>
    <mergeCell ref="Q51:T52"/>
    <mergeCell ref="U51:W52"/>
    <mergeCell ref="X51:AD51"/>
    <mergeCell ref="AE51:AK51"/>
    <mergeCell ref="AL51:AR51"/>
    <mergeCell ref="AS55:AY55"/>
    <mergeCell ref="X56:AD56"/>
    <mergeCell ref="AE56:AK56"/>
    <mergeCell ref="AL56:AR56"/>
    <mergeCell ref="AS56:AY56"/>
    <mergeCell ref="Q53:T54"/>
    <mergeCell ref="U53:W54"/>
    <mergeCell ref="X53:AD53"/>
    <mergeCell ref="AE53:AK53"/>
    <mergeCell ref="AL53:AR53"/>
    <mergeCell ref="AS57:AY57"/>
    <mergeCell ref="X58:AD58"/>
    <mergeCell ref="AE58:AK58"/>
    <mergeCell ref="AL58:AR58"/>
    <mergeCell ref="AS58:AY58"/>
    <mergeCell ref="Q55:T56"/>
    <mergeCell ref="U55:W56"/>
    <mergeCell ref="X55:AD55"/>
    <mergeCell ref="AE55:AK55"/>
    <mergeCell ref="AL55:AR55"/>
    <mergeCell ref="AS59:AY59"/>
    <mergeCell ref="X60:AD60"/>
    <mergeCell ref="AE60:AK60"/>
    <mergeCell ref="AL60:AR60"/>
    <mergeCell ref="AS60:AY60"/>
    <mergeCell ref="Q57:T58"/>
    <mergeCell ref="U57:W58"/>
    <mergeCell ref="X57:AD57"/>
    <mergeCell ref="AE57:AK57"/>
    <mergeCell ref="AL57:AR57"/>
    <mergeCell ref="G64:N64"/>
    <mergeCell ref="Q59:T60"/>
    <mergeCell ref="U59:W60"/>
    <mergeCell ref="X59:AD59"/>
    <mergeCell ref="AE59:AK59"/>
    <mergeCell ref="AL59:AR59"/>
    <mergeCell ref="G47:N60"/>
    <mergeCell ref="O47:P60"/>
    <mergeCell ref="Q47:T48"/>
    <mergeCell ref="U47:W48"/>
    <mergeCell ref="A61:F61"/>
    <mergeCell ref="G61:N61"/>
    <mergeCell ref="O61:T61"/>
    <mergeCell ref="U61:AY61"/>
    <mergeCell ref="A62:F62"/>
    <mergeCell ref="G62:N62"/>
    <mergeCell ref="O62:T62"/>
    <mergeCell ref="U62:AY62"/>
    <mergeCell ref="G65:N65"/>
    <mergeCell ref="O65:AY65"/>
    <mergeCell ref="G66:N66"/>
    <mergeCell ref="O66:AY66"/>
    <mergeCell ref="U67:AY67"/>
    <mergeCell ref="G67:T67"/>
    <mergeCell ref="G68:AY69"/>
    <mergeCell ref="G70:T70"/>
    <mergeCell ref="U70:AY70"/>
    <mergeCell ref="G71:AY72"/>
    <mergeCell ref="A73:F73"/>
    <mergeCell ref="G73:AY73"/>
    <mergeCell ref="A63:F72"/>
    <mergeCell ref="G63:T63"/>
    <mergeCell ref="U63:AY63"/>
    <mergeCell ref="O64:AY64"/>
    <mergeCell ref="A74:F74"/>
    <mergeCell ref="G74:AY74"/>
    <mergeCell ref="A75:F86"/>
    <mergeCell ref="A87:F110"/>
    <mergeCell ref="G87:AC87"/>
    <mergeCell ref="AD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AC94"/>
    <mergeCell ref="AD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AC99"/>
    <mergeCell ref="AD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AC105"/>
    <mergeCell ref="AD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A114:B114"/>
    <mergeCell ref="C114:L114"/>
    <mergeCell ref="M114:AK114"/>
    <mergeCell ref="AL114:AY114"/>
    <mergeCell ref="A115:B115"/>
    <mergeCell ref="C115:L115"/>
    <mergeCell ref="M115:AK115"/>
    <mergeCell ref="AL115:AY115"/>
    <mergeCell ref="A116:B116"/>
    <mergeCell ref="C116:L116"/>
    <mergeCell ref="M116:AK116"/>
    <mergeCell ref="AL116:AY116"/>
    <mergeCell ref="A117:B117"/>
    <mergeCell ref="C117:L117"/>
    <mergeCell ref="M117:AK117"/>
    <mergeCell ref="AL117:AY117"/>
    <mergeCell ref="A118:B118"/>
    <mergeCell ref="C118:L118"/>
    <mergeCell ref="M118:AK118"/>
    <mergeCell ref="AL118:AY118"/>
    <mergeCell ref="A119:B119"/>
    <mergeCell ref="C119:L119"/>
    <mergeCell ref="M119:AK119"/>
    <mergeCell ref="AL119:AY119"/>
    <mergeCell ref="A120:B120"/>
    <mergeCell ref="C120:L120"/>
    <mergeCell ref="M120:AK120"/>
    <mergeCell ref="AL120:AY120"/>
    <mergeCell ref="A121:B121"/>
    <mergeCell ref="C121:L121"/>
    <mergeCell ref="M121:AK121"/>
    <mergeCell ref="AL121:AY121"/>
    <mergeCell ref="A122:B122"/>
    <mergeCell ref="C122:L122"/>
    <mergeCell ref="M122:AK122"/>
    <mergeCell ref="AL122:AY122"/>
    <mergeCell ref="A123:B123"/>
    <mergeCell ref="C123:L123"/>
    <mergeCell ref="M123:AK123"/>
    <mergeCell ref="AL123:AY123"/>
    <mergeCell ref="A124:B124"/>
    <mergeCell ref="C124:L124"/>
    <mergeCell ref="M124:AK124"/>
    <mergeCell ref="AL124:AY124"/>
    <mergeCell ref="A126:G126"/>
    <mergeCell ref="H126:X126"/>
    <mergeCell ref="A127:G127"/>
    <mergeCell ref="H127:L127"/>
    <mergeCell ref="M127:S127"/>
    <mergeCell ref="T127:X127"/>
    <mergeCell ref="Y127:AF127"/>
    <mergeCell ref="AG127:AK127"/>
    <mergeCell ref="A128:G128"/>
    <mergeCell ref="H128:L128"/>
    <mergeCell ref="M128:S128"/>
    <mergeCell ref="T128:X128"/>
    <mergeCell ref="Y128:AF128"/>
    <mergeCell ref="AG128:AK128"/>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M163:AK163"/>
    <mergeCell ref="AL163:AY163"/>
    <mergeCell ref="A160:B160"/>
    <mergeCell ref="C160:L160"/>
    <mergeCell ref="M160:AK160"/>
    <mergeCell ref="AL160:AY160"/>
    <mergeCell ref="A161:B161"/>
    <mergeCell ref="C161:L161"/>
    <mergeCell ref="M161:AK161"/>
    <mergeCell ref="AL161:AY161"/>
    <mergeCell ref="A164:B164"/>
    <mergeCell ref="C164:L164"/>
    <mergeCell ref="M164:AK164"/>
    <mergeCell ref="AL164:AY164"/>
    <mergeCell ref="A162:B162"/>
    <mergeCell ref="C162:L162"/>
    <mergeCell ref="M162:AK162"/>
    <mergeCell ref="AL162:AY162"/>
    <mergeCell ref="A163:B163"/>
    <mergeCell ref="C163:L16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5" r:id="rId2"/>
  <rowBreaks count="2" manualBreakCount="2">
    <brk id="40" max="50" man="1"/>
    <brk id="86" max="50" man="1"/>
  </rowBreaks>
  <drawing r:id="rId1"/>
</worksheet>
</file>

<file path=xl/worksheets/sheet2.xml><?xml version="1.0" encoding="utf-8"?>
<worksheet xmlns="http://schemas.openxmlformats.org/spreadsheetml/2006/main" xmlns:r="http://schemas.openxmlformats.org/officeDocument/2006/relationships">
  <dimension ref="A1:AY165"/>
  <sheetViews>
    <sheetView showGridLines="0" showRowColHeaders="0" view="pageBreakPreview" zoomScaleNormal="10" zoomScaleSheetLayoutView="100" zoomScalePageLayoutView="70" workbookViewId="0" topLeftCell="A1">
      <selection activeCell="G4" sqref="G4:S4"/>
    </sheetView>
  </sheetViews>
  <sheetFormatPr defaultColWidth="9.00390625" defaultRowHeight="13.5"/>
  <cols>
    <col min="1" max="51" width="2.50390625" style="0" customWidth="1"/>
    <col min="52" max="58" width="2.25390625" style="0" customWidth="1"/>
  </cols>
  <sheetData>
    <row r="1" spans="36:51" ht="21.75" customHeight="1" thickBot="1">
      <c r="AJ1" s="415" t="s">
        <v>49</v>
      </c>
      <c r="AK1" s="416"/>
      <c r="AL1" s="416"/>
      <c r="AM1" s="416"/>
      <c r="AN1" s="416"/>
      <c r="AO1" s="416"/>
      <c r="AP1" s="416"/>
      <c r="AQ1" s="416"/>
      <c r="AR1" s="436" t="s">
        <v>174</v>
      </c>
      <c r="AS1" s="436"/>
      <c r="AT1" s="436"/>
      <c r="AU1" s="436"/>
      <c r="AV1" s="436"/>
      <c r="AW1" s="436"/>
      <c r="AX1" s="436"/>
      <c r="AY1" s="436"/>
    </row>
    <row r="2" spans="1:51" ht="31.5" customHeight="1" thickBot="1">
      <c r="A2" s="418" t="s">
        <v>84</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20" t="s">
        <v>175</v>
      </c>
      <c r="AQ2" s="419"/>
      <c r="AR2" s="419"/>
      <c r="AS2" s="419"/>
      <c r="AT2" s="419"/>
      <c r="AU2" s="419"/>
      <c r="AV2" s="419"/>
      <c r="AW2" s="419"/>
      <c r="AX2" s="419"/>
      <c r="AY2" s="421"/>
    </row>
    <row r="3" spans="1:51" ht="39" customHeight="1">
      <c r="A3" s="422" t="s">
        <v>38</v>
      </c>
      <c r="B3" s="423"/>
      <c r="C3" s="423"/>
      <c r="D3" s="423"/>
      <c r="E3" s="423"/>
      <c r="F3" s="423"/>
      <c r="G3" s="424" t="s">
        <v>98</v>
      </c>
      <c r="H3" s="425"/>
      <c r="I3" s="425"/>
      <c r="J3" s="425"/>
      <c r="K3" s="425"/>
      <c r="L3" s="425"/>
      <c r="M3" s="425"/>
      <c r="N3" s="425"/>
      <c r="O3" s="425"/>
      <c r="P3" s="425"/>
      <c r="Q3" s="425"/>
      <c r="R3" s="425"/>
      <c r="S3" s="426"/>
      <c r="T3" s="427" t="s">
        <v>39</v>
      </c>
      <c r="U3" s="427"/>
      <c r="V3" s="427"/>
      <c r="W3" s="427"/>
      <c r="X3" s="427"/>
      <c r="Y3" s="428" t="s">
        <v>99</v>
      </c>
      <c r="Z3" s="428"/>
      <c r="AA3" s="428"/>
      <c r="AB3" s="428"/>
      <c r="AC3" s="428"/>
      <c r="AD3" s="428"/>
      <c r="AE3" s="428"/>
      <c r="AF3" s="428"/>
      <c r="AG3" s="428"/>
      <c r="AH3" s="428"/>
      <c r="AI3" s="428"/>
      <c r="AJ3" s="428"/>
      <c r="AK3" s="428"/>
      <c r="AL3" s="428"/>
      <c r="AM3" s="428"/>
      <c r="AN3" s="427" t="s">
        <v>0</v>
      </c>
      <c r="AO3" s="427"/>
      <c r="AP3" s="427"/>
      <c r="AQ3" s="427"/>
      <c r="AR3" s="427"/>
      <c r="AS3" s="427"/>
      <c r="AT3" s="427"/>
      <c r="AU3" s="427"/>
      <c r="AV3" s="427"/>
      <c r="AW3" s="427"/>
      <c r="AX3" s="427"/>
      <c r="AY3" s="429"/>
    </row>
    <row r="4" spans="1:51" ht="36.75" customHeight="1">
      <c r="A4" s="396" t="s">
        <v>9</v>
      </c>
      <c r="B4" s="397"/>
      <c r="C4" s="397"/>
      <c r="D4" s="397"/>
      <c r="E4" s="397"/>
      <c r="F4" s="398"/>
      <c r="G4" s="399" t="s">
        <v>100</v>
      </c>
      <c r="H4" s="400"/>
      <c r="I4" s="400"/>
      <c r="J4" s="400"/>
      <c r="K4" s="400"/>
      <c r="L4" s="400"/>
      <c r="M4" s="400"/>
      <c r="N4" s="400"/>
      <c r="O4" s="400"/>
      <c r="P4" s="400"/>
      <c r="Q4" s="400"/>
      <c r="R4" s="400"/>
      <c r="S4" s="401"/>
      <c r="T4" s="402" t="s">
        <v>176</v>
      </c>
      <c r="U4" s="402"/>
      <c r="V4" s="402"/>
      <c r="W4" s="402"/>
      <c r="X4" s="402"/>
      <c r="Y4" s="403" t="s">
        <v>177</v>
      </c>
      <c r="Z4" s="403"/>
      <c r="AA4" s="403"/>
      <c r="AB4" s="403"/>
      <c r="AC4" s="403"/>
      <c r="AD4" s="403"/>
      <c r="AE4" s="403"/>
      <c r="AF4" s="403"/>
      <c r="AG4" s="403"/>
      <c r="AH4" s="403"/>
      <c r="AI4" s="403"/>
      <c r="AJ4" s="403"/>
      <c r="AK4" s="403"/>
      <c r="AL4" s="403"/>
      <c r="AM4" s="403"/>
      <c r="AN4" s="404" t="s">
        <v>157</v>
      </c>
      <c r="AO4" s="403"/>
      <c r="AP4" s="403"/>
      <c r="AQ4" s="403"/>
      <c r="AR4" s="403"/>
      <c r="AS4" s="403"/>
      <c r="AT4" s="403"/>
      <c r="AU4" s="403"/>
      <c r="AV4" s="403"/>
      <c r="AW4" s="403"/>
      <c r="AX4" s="403"/>
      <c r="AY4" s="405"/>
    </row>
    <row r="5" spans="1:51" ht="46.5" customHeight="1">
      <c r="A5" s="406" t="s">
        <v>178</v>
      </c>
      <c r="B5" s="407"/>
      <c r="C5" s="407"/>
      <c r="D5" s="407"/>
      <c r="E5" s="407"/>
      <c r="F5" s="408"/>
      <c r="G5" s="399" t="s">
        <v>102</v>
      </c>
      <c r="H5" s="400"/>
      <c r="I5" s="400"/>
      <c r="J5" s="400"/>
      <c r="K5" s="400"/>
      <c r="L5" s="400"/>
      <c r="M5" s="400"/>
      <c r="N5" s="400"/>
      <c r="O5" s="400"/>
      <c r="P5" s="400"/>
      <c r="Q5" s="400"/>
      <c r="R5" s="400"/>
      <c r="S5" s="401"/>
      <c r="T5" s="409" t="s">
        <v>41</v>
      </c>
      <c r="U5" s="409"/>
      <c r="V5" s="409"/>
      <c r="W5" s="409"/>
      <c r="X5" s="409"/>
      <c r="Y5" s="410" t="s">
        <v>179</v>
      </c>
      <c r="Z5" s="411"/>
      <c r="AA5" s="411"/>
      <c r="AB5" s="411"/>
      <c r="AC5" s="411"/>
      <c r="AD5" s="411"/>
      <c r="AE5" s="411"/>
      <c r="AF5" s="411"/>
      <c r="AG5" s="411"/>
      <c r="AH5" s="412"/>
      <c r="AI5" s="413" t="s">
        <v>180</v>
      </c>
      <c r="AJ5" s="413"/>
      <c r="AK5" s="413"/>
      <c r="AL5" s="413"/>
      <c r="AM5" s="413"/>
      <c r="AN5" s="378" t="s">
        <v>181</v>
      </c>
      <c r="AO5" s="379"/>
      <c r="AP5" s="379"/>
      <c r="AQ5" s="379"/>
      <c r="AR5" s="379"/>
      <c r="AS5" s="379"/>
      <c r="AT5" s="379"/>
      <c r="AU5" s="379"/>
      <c r="AV5" s="379"/>
      <c r="AW5" s="379"/>
      <c r="AX5" s="379"/>
      <c r="AY5" s="380"/>
    </row>
    <row r="6" spans="1:51" ht="59.25" customHeight="1">
      <c r="A6" s="381" t="s">
        <v>56</v>
      </c>
      <c r="B6" s="210"/>
      <c r="C6" s="210"/>
      <c r="D6" s="210"/>
      <c r="E6" s="210"/>
      <c r="F6" s="382"/>
      <c r="G6" s="430" t="s">
        <v>182</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2"/>
    </row>
    <row r="7" spans="1:51" ht="19.5" customHeight="1">
      <c r="A7" s="276" t="s">
        <v>54</v>
      </c>
      <c r="B7" s="277"/>
      <c r="C7" s="277"/>
      <c r="D7" s="277"/>
      <c r="E7" s="277"/>
      <c r="F7" s="278"/>
      <c r="G7" s="386" t="s">
        <v>103</v>
      </c>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8"/>
    </row>
    <row r="8" spans="1:51" ht="33" customHeight="1">
      <c r="A8" s="162"/>
      <c r="B8" s="163"/>
      <c r="C8" s="163"/>
      <c r="D8" s="163"/>
      <c r="E8" s="163"/>
      <c r="F8" s="164"/>
      <c r="G8" s="389" t="s">
        <v>117</v>
      </c>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1"/>
    </row>
    <row r="9" spans="1:51" ht="69" customHeight="1">
      <c r="A9" s="279"/>
      <c r="B9" s="280"/>
      <c r="C9" s="280"/>
      <c r="D9" s="280"/>
      <c r="E9" s="280"/>
      <c r="F9" s="281"/>
      <c r="G9" s="433" t="s">
        <v>183</v>
      </c>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5"/>
    </row>
    <row r="10" spans="1:51" ht="24.75" customHeight="1">
      <c r="A10" s="276" t="s">
        <v>32</v>
      </c>
      <c r="B10" s="277"/>
      <c r="C10" s="277"/>
      <c r="D10" s="277"/>
      <c r="E10" s="277"/>
      <c r="F10" s="278"/>
      <c r="G10" s="363" t="s">
        <v>36</v>
      </c>
      <c r="H10" s="364"/>
      <c r="I10" s="364"/>
      <c r="J10" s="364"/>
      <c r="K10" s="364"/>
      <c r="L10" s="364"/>
      <c r="M10" s="364"/>
      <c r="N10" s="365"/>
      <c r="O10" s="366" t="s">
        <v>104</v>
      </c>
      <c r="P10" s="367"/>
      <c r="Q10" s="367"/>
      <c r="R10" s="367"/>
      <c r="S10" s="367"/>
      <c r="T10" s="367"/>
      <c r="U10" s="367"/>
      <c r="V10" s="368"/>
      <c r="W10" s="369" t="s">
        <v>37</v>
      </c>
      <c r="X10" s="370"/>
      <c r="Y10" s="370"/>
      <c r="Z10" s="370"/>
      <c r="AA10" s="370"/>
      <c r="AB10" s="370"/>
      <c r="AC10" s="370"/>
      <c r="AD10" s="371"/>
      <c r="AE10" s="366" t="s">
        <v>184</v>
      </c>
      <c r="AF10" s="367"/>
      <c r="AG10" s="367"/>
      <c r="AH10" s="367"/>
      <c r="AI10" s="367"/>
      <c r="AJ10" s="367"/>
      <c r="AK10" s="368"/>
      <c r="AL10" s="369" t="s">
        <v>42</v>
      </c>
      <c r="AM10" s="370"/>
      <c r="AN10" s="370"/>
      <c r="AO10" s="370"/>
      <c r="AP10" s="370"/>
      <c r="AQ10" s="370"/>
      <c r="AR10" s="371"/>
      <c r="AS10" s="375">
        <v>3000</v>
      </c>
      <c r="AT10" s="376"/>
      <c r="AU10" s="376"/>
      <c r="AV10" s="376"/>
      <c r="AW10" s="376"/>
      <c r="AX10" s="376"/>
      <c r="AY10" s="377"/>
    </row>
    <row r="11" spans="1:51" ht="27.75" customHeight="1">
      <c r="A11" s="279"/>
      <c r="B11" s="280"/>
      <c r="C11" s="280"/>
      <c r="D11" s="280"/>
      <c r="E11" s="280"/>
      <c r="F11" s="281"/>
      <c r="G11" s="363" t="s">
        <v>31</v>
      </c>
      <c r="H11" s="364"/>
      <c r="I11" s="364"/>
      <c r="J11" s="364"/>
      <c r="K11" s="364"/>
      <c r="L11" s="364"/>
      <c r="M11" s="364"/>
      <c r="N11" s="365"/>
      <c r="O11" s="352" t="s">
        <v>105</v>
      </c>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4"/>
    </row>
    <row r="12" spans="1:51" ht="24.75" customHeight="1">
      <c r="A12" s="276" t="s">
        <v>34</v>
      </c>
      <c r="B12" s="277"/>
      <c r="C12" s="277"/>
      <c r="D12" s="277"/>
      <c r="E12" s="277"/>
      <c r="F12" s="278"/>
      <c r="G12" s="363" t="s">
        <v>35</v>
      </c>
      <c r="H12" s="364"/>
      <c r="I12" s="364"/>
      <c r="J12" s="364"/>
      <c r="K12" s="364"/>
      <c r="L12" s="364"/>
      <c r="M12" s="364"/>
      <c r="N12" s="365"/>
      <c r="O12" s="366" t="s">
        <v>106</v>
      </c>
      <c r="P12" s="367"/>
      <c r="Q12" s="367"/>
      <c r="R12" s="367"/>
      <c r="S12" s="367"/>
      <c r="T12" s="367"/>
      <c r="U12" s="367"/>
      <c r="V12" s="368"/>
      <c r="W12" s="369" t="s">
        <v>37</v>
      </c>
      <c r="X12" s="370"/>
      <c r="Y12" s="370"/>
      <c r="Z12" s="370"/>
      <c r="AA12" s="370"/>
      <c r="AB12" s="370"/>
      <c r="AC12" s="370"/>
      <c r="AD12" s="371"/>
      <c r="AE12" s="366" t="s">
        <v>184</v>
      </c>
      <c r="AF12" s="367"/>
      <c r="AG12" s="367"/>
      <c r="AH12" s="367"/>
      <c r="AI12" s="367"/>
      <c r="AJ12" s="367"/>
      <c r="AK12" s="368"/>
      <c r="AL12" s="369" t="s">
        <v>42</v>
      </c>
      <c r="AM12" s="370"/>
      <c r="AN12" s="370"/>
      <c r="AO12" s="370"/>
      <c r="AP12" s="370"/>
      <c r="AQ12" s="370"/>
      <c r="AR12" s="371"/>
      <c r="AS12" s="375">
        <v>3000</v>
      </c>
      <c r="AT12" s="376"/>
      <c r="AU12" s="376"/>
      <c r="AV12" s="376"/>
      <c r="AW12" s="376"/>
      <c r="AX12" s="376"/>
      <c r="AY12" s="377"/>
    </row>
    <row r="13" spans="1:51" ht="27.75" customHeight="1">
      <c r="A13" s="279"/>
      <c r="B13" s="280"/>
      <c r="C13" s="280"/>
      <c r="D13" s="280"/>
      <c r="E13" s="280"/>
      <c r="F13" s="281"/>
      <c r="G13" s="363" t="s">
        <v>31</v>
      </c>
      <c r="H13" s="364"/>
      <c r="I13" s="364"/>
      <c r="J13" s="364"/>
      <c r="K13" s="364"/>
      <c r="L13" s="364"/>
      <c r="M13" s="364"/>
      <c r="N13" s="365"/>
      <c r="O13" s="352" t="s">
        <v>105</v>
      </c>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4"/>
    </row>
    <row r="14" spans="1:51" ht="24.75" customHeight="1">
      <c r="A14" s="276" t="s">
        <v>107</v>
      </c>
      <c r="B14" s="277"/>
      <c r="C14" s="277"/>
      <c r="D14" s="277"/>
      <c r="E14" s="277"/>
      <c r="F14" s="278"/>
      <c r="G14" s="363" t="s">
        <v>35</v>
      </c>
      <c r="H14" s="364"/>
      <c r="I14" s="364"/>
      <c r="J14" s="364"/>
      <c r="K14" s="364"/>
      <c r="L14" s="364"/>
      <c r="M14" s="364"/>
      <c r="N14" s="365"/>
      <c r="O14" s="366" t="s">
        <v>108</v>
      </c>
      <c r="P14" s="367"/>
      <c r="Q14" s="367"/>
      <c r="R14" s="367"/>
      <c r="S14" s="367"/>
      <c r="T14" s="367"/>
      <c r="U14" s="367"/>
      <c r="V14" s="368"/>
      <c r="W14" s="369" t="s">
        <v>37</v>
      </c>
      <c r="X14" s="370"/>
      <c r="Y14" s="370"/>
      <c r="Z14" s="370"/>
      <c r="AA14" s="370"/>
      <c r="AB14" s="370"/>
      <c r="AC14" s="370"/>
      <c r="AD14" s="371"/>
      <c r="AE14" s="366" t="s">
        <v>184</v>
      </c>
      <c r="AF14" s="367"/>
      <c r="AG14" s="367"/>
      <c r="AH14" s="367"/>
      <c r="AI14" s="367"/>
      <c r="AJ14" s="367"/>
      <c r="AK14" s="368"/>
      <c r="AL14" s="369" t="s">
        <v>42</v>
      </c>
      <c r="AM14" s="370"/>
      <c r="AN14" s="370"/>
      <c r="AO14" s="370"/>
      <c r="AP14" s="370"/>
      <c r="AQ14" s="370"/>
      <c r="AR14" s="371"/>
      <c r="AS14" s="375">
        <v>3800</v>
      </c>
      <c r="AT14" s="376"/>
      <c r="AU14" s="376"/>
      <c r="AV14" s="376"/>
      <c r="AW14" s="376"/>
      <c r="AX14" s="376"/>
      <c r="AY14" s="377"/>
    </row>
    <row r="15" spans="1:51" ht="27.75" customHeight="1">
      <c r="A15" s="279"/>
      <c r="B15" s="280"/>
      <c r="C15" s="280"/>
      <c r="D15" s="280"/>
      <c r="E15" s="280"/>
      <c r="F15" s="281"/>
      <c r="G15" s="363" t="s">
        <v>31</v>
      </c>
      <c r="H15" s="364"/>
      <c r="I15" s="364"/>
      <c r="J15" s="364"/>
      <c r="K15" s="364"/>
      <c r="L15" s="364"/>
      <c r="M15" s="364"/>
      <c r="N15" s="365"/>
      <c r="O15" s="352" t="s">
        <v>105</v>
      </c>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4"/>
    </row>
    <row r="16" spans="1:51" ht="24.75" customHeight="1">
      <c r="A16" s="276" t="s">
        <v>109</v>
      </c>
      <c r="B16" s="277"/>
      <c r="C16" s="277"/>
      <c r="D16" s="277"/>
      <c r="E16" s="277"/>
      <c r="F16" s="278"/>
      <c r="G16" s="363" t="s">
        <v>35</v>
      </c>
      <c r="H16" s="364"/>
      <c r="I16" s="364"/>
      <c r="J16" s="364"/>
      <c r="K16" s="364"/>
      <c r="L16" s="364"/>
      <c r="M16" s="364"/>
      <c r="N16" s="365"/>
      <c r="O16" s="366" t="s">
        <v>110</v>
      </c>
      <c r="P16" s="367"/>
      <c r="Q16" s="367"/>
      <c r="R16" s="367"/>
      <c r="S16" s="367"/>
      <c r="T16" s="367"/>
      <c r="U16" s="367"/>
      <c r="V16" s="368"/>
      <c r="W16" s="369" t="s">
        <v>37</v>
      </c>
      <c r="X16" s="370"/>
      <c r="Y16" s="370"/>
      <c r="Z16" s="370"/>
      <c r="AA16" s="370"/>
      <c r="AB16" s="370"/>
      <c r="AC16" s="370"/>
      <c r="AD16" s="371"/>
      <c r="AE16" s="366" t="s">
        <v>184</v>
      </c>
      <c r="AF16" s="367"/>
      <c r="AG16" s="367"/>
      <c r="AH16" s="367"/>
      <c r="AI16" s="367"/>
      <c r="AJ16" s="367"/>
      <c r="AK16" s="368"/>
      <c r="AL16" s="369" t="s">
        <v>42</v>
      </c>
      <c r="AM16" s="370"/>
      <c r="AN16" s="370"/>
      <c r="AO16" s="370"/>
      <c r="AP16" s="370"/>
      <c r="AQ16" s="370"/>
      <c r="AR16" s="371"/>
      <c r="AS16" s="375">
        <v>3800</v>
      </c>
      <c r="AT16" s="376"/>
      <c r="AU16" s="376"/>
      <c r="AV16" s="376"/>
      <c r="AW16" s="376"/>
      <c r="AX16" s="376"/>
      <c r="AY16" s="377"/>
    </row>
    <row r="17" spans="1:51" ht="27.75" customHeight="1">
      <c r="A17" s="279"/>
      <c r="B17" s="280"/>
      <c r="C17" s="280"/>
      <c r="D17" s="280"/>
      <c r="E17" s="280"/>
      <c r="F17" s="281"/>
      <c r="G17" s="363" t="s">
        <v>31</v>
      </c>
      <c r="H17" s="364"/>
      <c r="I17" s="364"/>
      <c r="J17" s="364"/>
      <c r="K17" s="364"/>
      <c r="L17" s="364"/>
      <c r="M17" s="364"/>
      <c r="N17" s="365"/>
      <c r="O17" s="352" t="s">
        <v>105</v>
      </c>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4"/>
    </row>
    <row r="18" spans="1:51" ht="24.75" customHeight="1">
      <c r="A18" s="276" t="s">
        <v>113</v>
      </c>
      <c r="B18" s="277"/>
      <c r="C18" s="277"/>
      <c r="D18" s="277"/>
      <c r="E18" s="277"/>
      <c r="F18" s="278"/>
      <c r="G18" s="363" t="s">
        <v>35</v>
      </c>
      <c r="H18" s="364"/>
      <c r="I18" s="364"/>
      <c r="J18" s="364"/>
      <c r="K18" s="364"/>
      <c r="L18" s="364"/>
      <c r="M18" s="364"/>
      <c r="N18" s="365"/>
      <c r="O18" s="366" t="s">
        <v>111</v>
      </c>
      <c r="P18" s="367"/>
      <c r="Q18" s="367"/>
      <c r="R18" s="367"/>
      <c r="S18" s="367"/>
      <c r="T18" s="367"/>
      <c r="U18" s="367"/>
      <c r="V18" s="368"/>
      <c r="W18" s="369" t="s">
        <v>37</v>
      </c>
      <c r="X18" s="370"/>
      <c r="Y18" s="370"/>
      <c r="Z18" s="370"/>
      <c r="AA18" s="370"/>
      <c r="AB18" s="370"/>
      <c r="AC18" s="370"/>
      <c r="AD18" s="371"/>
      <c r="AE18" s="366" t="s">
        <v>184</v>
      </c>
      <c r="AF18" s="367"/>
      <c r="AG18" s="367"/>
      <c r="AH18" s="367"/>
      <c r="AI18" s="367"/>
      <c r="AJ18" s="367"/>
      <c r="AK18" s="368"/>
      <c r="AL18" s="369" t="s">
        <v>42</v>
      </c>
      <c r="AM18" s="370"/>
      <c r="AN18" s="370"/>
      <c r="AO18" s="370"/>
      <c r="AP18" s="370"/>
      <c r="AQ18" s="370"/>
      <c r="AR18" s="371"/>
      <c r="AS18" s="375">
        <v>3800</v>
      </c>
      <c r="AT18" s="376"/>
      <c r="AU18" s="376"/>
      <c r="AV18" s="376"/>
      <c r="AW18" s="376"/>
      <c r="AX18" s="376"/>
      <c r="AY18" s="377"/>
    </row>
    <row r="19" spans="1:51" ht="27.75" customHeight="1">
      <c r="A19" s="279"/>
      <c r="B19" s="280"/>
      <c r="C19" s="280"/>
      <c r="D19" s="280"/>
      <c r="E19" s="280"/>
      <c r="F19" s="281"/>
      <c r="G19" s="363" t="s">
        <v>31</v>
      </c>
      <c r="H19" s="364"/>
      <c r="I19" s="364"/>
      <c r="J19" s="364"/>
      <c r="K19" s="364"/>
      <c r="L19" s="364"/>
      <c r="M19" s="364"/>
      <c r="N19" s="365"/>
      <c r="O19" s="352" t="s">
        <v>105</v>
      </c>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4"/>
    </row>
    <row r="20" spans="1:51" ht="24.75" customHeight="1">
      <c r="A20" s="276" t="s">
        <v>114</v>
      </c>
      <c r="B20" s="277"/>
      <c r="C20" s="277"/>
      <c r="D20" s="277"/>
      <c r="E20" s="277"/>
      <c r="F20" s="278"/>
      <c r="G20" s="363" t="s">
        <v>35</v>
      </c>
      <c r="H20" s="364"/>
      <c r="I20" s="364"/>
      <c r="J20" s="364"/>
      <c r="K20" s="364"/>
      <c r="L20" s="364"/>
      <c r="M20" s="364"/>
      <c r="N20" s="365"/>
      <c r="O20" s="366" t="s">
        <v>112</v>
      </c>
      <c r="P20" s="367"/>
      <c r="Q20" s="367"/>
      <c r="R20" s="367"/>
      <c r="S20" s="367"/>
      <c r="T20" s="367"/>
      <c r="U20" s="367"/>
      <c r="V20" s="368"/>
      <c r="W20" s="369" t="s">
        <v>37</v>
      </c>
      <c r="X20" s="370"/>
      <c r="Y20" s="370"/>
      <c r="Z20" s="370"/>
      <c r="AA20" s="370"/>
      <c r="AB20" s="370"/>
      <c r="AC20" s="370"/>
      <c r="AD20" s="371"/>
      <c r="AE20" s="366" t="s">
        <v>184</v>
      </c>
      <c r="AF20" s="367"/>
      <c r="AG20" s="367"/>
      <c r="AH20" s="367"/>
      <c r="AI20" s="367"/>
      <c r="AJ20" s="367"/>
      <c r="AK20" s="368"/>
      <c r="AL20" s="369" t="s">
        <v>42</v>
      </c>
      <c r="AM20" s="370"/>
      <c r="AN20" s="370"/>
      <c r="AO20" s="370"/>
      <c r="AP20" s="370"/>
      <c r="AQ20" s="370"/>
      <c r="AR20" s="371"/>
      <c r="AS20" s="375">
        <v>3800</v>
      </c>
      <c r="AT20" s="376"/>
      <c r="AU20" s="376"/>
      <c r="AV20" s="376"/>
      <c r="AW20" s="376"/>
      <c r="AX20" s="376"/>
      <c r="AY20" s="377"/>
    </row>
    <row r="21" spans="1:51" ht="27.75" customHeight="1">
      <c r="A21" s="279"/>
      <c r="B21" s="280"/>
      <c r="C21" s="280"/>
      <c r="D21" s="280"/>
      <c r="E21" s="280"/>
      <c r="F21" s="281"/>
      <c r="G21" s="363" t="s">
        <v>31</v>
      </c>
      <c r="H21" s="364"/>
      <c r="I21" s="364"/>
      <c r="J21" s="364"/>
      <c r="K21" s="364"/>
      <c r="L21" s="364"/>
      <c r="M21" s="364"/>
      <c r="N21" s="365"/>
      <c r="O21" s="352" t="s">
        <v>105</v>
      </c>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4"/>
    </row>
    <row r="22" spans="1:51" ht="24.75" customHeight="1">
      <c r="A22" s="276" t="s">
        <v>115</v>
      </c>
      <c r="B22" s="277"/>
      <c r="C22" s="277"/>
      <c r="D22" s="277"/>
      <c r="E22" s="277"/>
      <c r="F22" s="278"/>
      <c r="G22" s="363" t="s">
        <v>35</v>
      </c>
      <c r="H22" s="364"/>
      <c r="I22" s="364"/>
      <c r="J22" s="364"/>
      <c r="K22" s="364"/>
      <c r="L22" s="364"/>
      <c r="M22" s="364"/>
      <c r="N22" s="365"/>
      <c r="O22" s="366" t="s">
        <v>112</v>
      </c>
      <c r="P22" s="367"/>
      <c r="Q22" s="367"/>
      <c r="R22" s="367"/>
      <c r="S22" s="367"/>
      <c r="T22" s="367"/>
      <c r="U22" s="367"/>
      <c r="V22" s="368"/>
      <c r="W22" s="369" t="s">
        <v>37</v>
      </c>
      <c r="X22" s="370"/>
      <c r="Y22" s="370"/>
      <c r="Z22" s="370"/>
      <c r="AA22" s="370"/>
      <c r="AB22" s="370"/>
      <c r="AC22" s="370"/>
      <c r="AD22" s="371"/>
      <c r="AE22" s="366" t="s">
        <v>185</v>
      </c>
      <c r="AF22" s="367"/>
      <c r="AG22" s="367"/>
      <c r="AH22" s="367"/>
      <c r="AI22" s="367"/>
      <c r="AJ22" s="367"/>
      <c r="AK22" s="368"/>
      <c r="AL22" s="369" t="s">
        <v>42</v>
      </c>
      <c r="AM22" s="370"/>
      <c r="AN22" s="370"/>
      <c r="AO22" s="370"/>
      <c r="AP22" s="370"/>
      <c r="AQ22" s="370"/>
      <c r="AR22" s="371"/>
      <c r="AS22" s="375">
        <v>7200</v>
      </c>
      <c r="AT22" s="376"/>
      <c r="AU22" s="376"/>
      <c r="AV22" s="376"/>
      <c r="AW22" s="376"/>
      <c r="AX22" s="376"/>
      <c r="AY22" s="377"/>
    </row>
    <row r="23" spans="1:51" ht="27.75" customHeight="1">
      <c r="A23" s="279"/>
      <c r="B23" s="280"/>
      <c r="C23" s="280"/>
      <c r="D23" s="280"/>
      <c r="E23" s="280"/>
      <c r="F23" s="281"/>
      <c r="G23" s="363" t="s">
        <v>31</v>
      </c>
      <c r="H23" s="364"/>
      <c r="I23" s="364"/>
      <c r="J23" s="364"/>
      <c r="K23" s="364"/>
      <c r="L23" s="364"/>
      <c r="M23" s="364"/>
      <c r="N23" s="365"/>
      <c r="O23" s="352" t="s">
        <v>105</v>
      </c>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4"/>
    </row>
    <row r="24" spans="1:51" ht="42.75" customHeight="1">
      <c r="A24" s="251" t="s">
        <v>50</v>
      </c>
      <c r="B24" s="252"/>
      <c r="C24" s="252"/>
      <c r="D24" s="252"/>
      <c r="E24" s="252"/>
      <c r="F24" s="253"/>
      <c r="G24" s="355" t="s">
        <v>118</v>
      </c>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7"/>
    </row>
    <row r="25" spans="1:51" ht="74.25" customHeight="1">
      <c r="A25" s="251" t="s">
        <v>57</v>
      </c>
      <c r="B25" s="252"/>
      <c r="C25" s="252"/>
      <c r="D25" s="252"/>
      <c r="E25" s="252"/>
      <c r="F25" s="253"/>
      <c r="G25" s="358" t="s">
        <v>152</v>
      </c>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4"/>
    </row>
    <row r="26" spans="1:51" ht="20.25" customHeight="1">
      <c r="A26" s="276" t="s">
        <v>162</v>
      </c>
      <c r="B26" s="277"/>
      <c r="C26" s="277"/>
      <c r="D26" s="277"/>
      <c r="E26" s="277"/>
      <c r="F26" s="359"/>
      <c r="G26" s="362"/>
      <c r="H26" s="362"/>
      <c r="I26" s="362"/>
      <c r="J26" s="362"/>
      <c r="K26" s="362"/>
      <c r="L26" s="362"/>
      <c r="M26" s="362"/>
      <c r="N26" s="362"/>
      <c r="O26" s="245" t="s">
        <v>58</v>
      </c>
      <c r="P26" s="246"/>
      <c r="Q26" s="246"/>
      <c r="R26" s="246"/>
      <c r="S26" s="246"/>
      <c r="T26" s="246"/>
      <c r="U26" s="246"/>
      <c r="V26" s="246"/>
      <c r="W26" s="247"/>
      <c r="X26" s="246" t="s">
        <v>137</v>
      </c>
      <c r="Y26" s="246"/>
      <c r="Z26" s="246"/>
      <c r="AA26" s="246"/>
      <c r="AB26" s="246"/>
      <c r="AC26" s="246"/>
      <c r="AD26" s="246"/>
      <c r="AE26" s="246"/>
      <c r="AF26" s="246"/>
      <c r="AG26" s="247"/>
      <c r="AH26" s="246" t="s">
        <v>138</v>
      </c>
      <c r="AI26" s="246"/>
      <c r="AJ26" s="246"/>
      <c r="AK26" s="246"/>
      <c r="AL26" s="246"/>
      <c r="AM26" s="246"/>
      <c r="AN26" s="246"/>
      <c r="AO26" s="246"/>
      <c r="AP26" s="247"/>
      <c r="AQ26" s="246" t="s">
        <v>95</v>
      </c>
      <c r="AR26" s="246"/>
      <c r="AS26" s="246"/>
      <c r="AT26" s="246"/>
      <c r="AU26" s="246"/>
      <c r="AV26" s="246"/>
      <c r="AW26" s="246"/>
      <c r="AX26" s="246"/>
      <c r="AY26" s="345"/>
    </row>
    <row r="27" spans="1:51" ht="24.75" customHeight="1">
      <c r="A27" s="162"/>
      <c r="B27" s="163"/>
      <c r="C27" s="163"/>
      <c r="D27" s="163"/>
      <c r="E27" s="163"/>
      <c r="F27" s="360"/>
      <c r="G27" s="346" t="s">
        <v>26</v>
      </c>
      <c r="H27" s="346"/>
      <c r="I27" s="349" t="s">
        <v>59</v>
      </c>
      <c r="J27" s="350"/>
      <c r="K27" s="350"/>
      <c r="L27" s="350"/>
      <c r="M27" s="350"/>
      <c r="N27" s="351"/>
      <c r="O27" s="309" t="s">
        <v>186</v>
      </c>
      <c r="P27" s="309"/>
      <c r="Q27" s="309"/>
      <c r="R27" s="309"/>
      <c r="S27" s="309"/>
      <c r="T27" s="309"/>
      <c r="U27" s="309"/>
      <c r="V27" s="309"/>
      <c r="W27" s="333"/>
      <c r="X27" s="309" t="s">
        <v>186</v>
      </c>
      <c r="Y27" s="309"/>
      <c r="Z27" s="309"/>
      <c r="AA27" s="309"/>
      <c r="AB27" s="309"/>
      <c r="AC27" s="309"/>
      <c r="AD27" s="309"/>
      <c r="AE27" s="309"/>
      <c r="AF27" s="309"/>
      <c r="AG27" s="333"/>
      <c r="AH27" s="309" t="s">
        <v>186</v>
      </c>
      <c r="AI27" s="309"/>
      <c r="AJ27" s="309"/>
      <c r="AK27" s="309"/>
      <c r="AL27" s="309"/>
      <c r="AM27" s="309"/>
      <c r="AN27" s="309"/>
      <c r="AO27" s="309"/>
      <c r="AP27" s="333"/>
      <c r="AQ27" s="309" t="s">
        <v>186</v>
      </c>
      <c r="AR27" s="309"/>
      <c r="AS27" s="309"/>
      <c r="AT27" s="309"/>
      <c r="AU27" s="309"/>
      <c r="AV27" s="309"/>
      <c r="AW27" s="309"/>
      <c r="AX27" s="309"/>
      <c r="AY27" s="310"/>
    </row>
    <row r="28" spans="1:51" ht="24.75" customHeight="1">
      <c r="A28" s="162"/>
      <c r="B28" s="163"/>
      <c r="C28" s="163"/>
      <c r="D28" s="163"/>
      <c r="E28" s="163"/>
      <c r="F28" s="360"/>
      <c r="G28" s="347"/>
      <c r="H28" s="347"/>
      <c r="I28" s="343" t="s">
        <v>45</v>
      </c>
      <c r="J28" s="343"/>
      <c r="K28" s="343"/>
      <c r="L28" s="343"/>
      <c r="M28" s="343"/>
      <c r="N28" s="343"/>
      <c r="O28" s="309" t="s">
        <v>186</v>
      </c>
      <c r="P28" s="309"/>
      <c r="Q28" s="309"/>
      <c r="R28" s="309"/>
      <c r="S28" s="309"/>
      <c r="T28" s="309"/>
      <c r="U28" s="309"/>
      <c r="V28" s="309"/>
      <c r="W28" s="333"/>
      <c r="X28" s="309" t="s">
        <v>186</v>
      </c>
      <c r="Y28" s="309"/>
      <c r="Z28" s="309"/>
      <c r="AA28" s="309"/>
      <c r="AB28" s="309"/>
      <c r="AC28" s="309"/>
      <c r="AD28" s="309"/>
      <c r="AE28" s="309"/>
      <c r="AF28" s="309"/>
      <c r="AG28" s="333"/>
      <c r="AH28" s="309" t="s">
        <v>186</v>
      </c>
      <c r="AI28" s="309"/>
      <c r="AJ28" s="309"/>
      <c r="AK28" s="309"/>
      <c r="AL28" s="309"/>
      <c r="AM28" s="309"/>
      <c r="AN28" s="309"/>
      <c r="AO28" s="309"/>
      <c r="AP28" s="333"/>
      <c r="AQ28" s="309" t="s">
        <v>186</v>
      </c>
      <c r="AR28" s="309"/>
      <c r="AS28" s="309"/>
      <c r="AT28" s="309"/>
      <c r="AU28" s="309"/>
      <c r="AV28" s="309"/>
      <c r="AW28" s="309"/>
      <c r="AX28" s="309"/>
      <c r="AY28" s="310"/>
    </row>
    <row r="29" spans="1:51" ht="30.75" customHeight="1">
      <c r="A29" s="162"/>
      <c r="B29" s="163"/>
      <c r="C29" s="163"/>
      <c r="D29" s="163"/>
      <c r="E29" s="163"/>
      <c r="F29" s="360"/>
      <c r="G29" s="347"/>
      <c r="H29" s="347"/>
      <c r="I29" s="342" t="s">
        <v>61</v>
      </c>
      <c r="J29" s="343"/>
      <c r="K29" s="343"/>
      <c r="L29" s="343"/>
      <c r="M29" s="343"/>
      <c r="N29" s="343"/>
      <c r="O29" s="344" t="s">
        <v>187</v>
      </c>
      <c r="P29" s="309"/>
      <c r="Q29" s="309"/>
      <c r="R29" s="309"/>
      <c r="S29" s="309"/>
      <c r="T29" s="309"/>
      <c r="U29" s="309"/>
      <c r="V29" s="309"/>
      <c r="W29" s="333"/>
      <c r="X29" s="344" t="s">
        <v>188</v>
      </c>
      <c r="Y29" s="309"/>
      <c r="Z29" s="309"/>
      <c r="AA29" s="309"/>
      <c r="AB29" s="309"/>
      <c r="AC29" s="309"/>
      <c r="AD29" s="309"/>
      <c r="AE29" s="309"/>
      <c r="AF29" s="309"/>
      <c r="AG29" s="333"/>
      <c r="AH29" s="344" t="s">
        <v>189</v>
      </c>
      <c r="AI29" s="309"/>
      <c r="AJ29" s="309"/>
      <c r="AK29" s="309"/>
      <c r="AL29" s="309"/>
      <c r="AM29" s="309"/>
      <c r="AN29" s="309"/>
      <c r="AO29" s="309"/>
      <c r="AP29" s="333"/>
      <c r="AQ29" s="344" t="s">
        <v>188</v>
      </c>
      <c r="AR29" s="309"/>
      <c r="AS29" s="309"/>
      <c r="AT29" s="309"/>
      <c r="AU29" s="309"/>
      <c r="AV29" s="309"/>
      <c r="AW29" s="309"/>
      <c r="AX29" s="309"/>
      <c r="AY29" s="310"/>
    </row>
    <row r="30" spans="1:51" ht="24.75" customHeight="1">
      <c r="A30" s="162"/>
      <c r="B30" s="163"/>
      <c r="C30" s="163"/>
      <c r="D30" s="163"/>
      <c r="E30" s="163"/>
      <c r="F30" s="360"/>
      <c r="G30" s="347"/>
      <c r="H30" s="347"/>
      <c r="I30" s="334" t="s">
        <v>156</v>
      </c>
      <c r="J30" s="335"/>
      <c r="K30" s="335"/>
      <c r="L30" s="335"/>
      <c r="M30" s="335"/>
      <c r="N30" s="336"/>
      <c r="O30" s="309">
        <v>3</v>
      </c>
      <c r="P30" s="309"/>
      <c r="Q30" s="309"/>
      <c r="R30" s="309"/>
      <c r="S30" s="309"/>
      <c r="T30" s="309"/>
      <c r="U30" s="309"/>
      <c r="V30" s="309"/>
      <c r="W30" s="333"/>
      <c r="X30" s="309">
        <v>35</v>
      </c>
      <c r="Y30" s="309"/>
      <c r="Z30" s="309"/>
      <c r="AA30" s="309"/>
      <c r="AB30" s="309"/>
      <c r="AC30" s="309"/>
      <c r="AD30" s="309"/>
      <c r="AE30" s="309"/>
      <c r="AF30" s="309"/>
      <c r="AG30" s="333"/>
      <c r="AH30" s="309">
        <v>14</v>
      </c>
      <c r="AI30" s="309"/>
      <c r="AJ30" s="309"/>
      <c r="AK30" s="309"/>
      <c r="AL30" s="309"/>
      <c r="AM30" s="309"/>
      <c r="AN30" s="309"/>
      <c r="AO30" s="309"/>
      <c r="AP30" s="333"/>
      <c r="AQ30" s="309" t="s">
        <v>186</v>
      </c>
      <c r="AR30" s="309"/>
      <c r="AS30" s="309"/>
      <c r="AT30" s="309"/>
      <c r="AU30" s="309"/>
      <c r="AV30" s="309"/>
      <c r="AW30" s="309"/>
      <c r="AX30" s="309"/>
      <c r="AY30" s="310"/>
    </row>
    <row r="31" spans="1:51" ht="24.75" customHeight="1">
      <c r="A31" s="162"/>
      <c r="B31" s="163"/>
      <c r="C31" s="163"/>
      <c r="D31" s="163"/>
      <c r="E31" s="163"/>
      <c r="F31" s="360"/>
      <c r="G31" s="347"/>
      <c r="H31" s="347"/>
      <c r="I31" s="334" t="s">
        <v>60</v>
      </c>
      <c r="J31" s="335"/>
      <c r="K31" s="335"/>
      <c r="L31" s="335"/>
      <c r="M31" s="335"/>
      <c r="N31" s="336"/>
      <c r="O31" s="309">
        <v>5225</v>
      </c>
      <c r="P31" s="309"/>
      <c r="Q31" s="309"/>
      <c r="R31" s="309"/>
      <c r="S31" s="309"/>
      <c r="T31" s="309"/>
      <c r="U31" s="309"/>
      <c r="V31" s="309"/>
      <c r="W31" s="333"/>
      <c r="X31" s="309">
        <v>3169</v>
      </c>
      <c r="Y31" s="309"/>
      <c r="Z31" s="309"/>
      <c r="AA31" s="309"/>
      <c r="AB31" s="309"/>
      <c r="AC31" s="309"/>
      <c r="AD31" s="309"/>
      <c r="AE31" s="309"/>
      <c r="AF31" s="309"/>
      <c r="AG31" s="333"/>
      <c r="AH31" s="309">
        <v>2535</v>
      </c>
      <c r="AI31" s="309"/>
      <c r="AJ31" s="309"/>
      <c r="AK31" s="309"/>
      <c r="AL31" s="309"/>
      <c r="AM31" s="309"/>
      <c r="AN31" s="309"/>
      <c r="AO31" s="309"/>
      <c r="AP31" s="333"/>
      <c r="AQ31" s="309">
        <v>2220</v>
      </c>
      <c r="AR31" s="309"/>
      <c r="AS31" s="309"/>
      <c r="AT31" s="309"/>
      <c r="AU31" s="309"/>
      <c r="AV31" s="309"/>
      <c r="AW31" s="309"/>
      <c r="AX31" s="309"/>
      <c r="AY31" s="310"/>
    </row>
    <row r="32" spans="1:51" ht="24.75" customHeight="1">
      <c r="A32" s="162"/>
      <c r="B32" s="163"/>
      <c r="C32" s="163"/>
      <c r="D32" s="163"/>
      <c r="E32" s="163"/>
      <c r="F32" s="360"/>
      <c r="G32" s="347"/>
      <c r="H32" s="347"/>
      <c r="I32" s="334" t="s">
        <v>62</v>
      </c>
      <c r="J32" s="335"/>
      <c r="K32" s="335"/>
      <c r="L32" s="335"/>
      <c r="M32" s="335"/>
      <c r="N32" s="336"/>
      <c r="O32" s="309" t="s">
        <v>186</v>
      </c>
      <c r="P32" s="309"/>
      <c r="Q32" s="309"/>
      <c r="R32" s="309"/>
      <c r="S32" s="309"/>
      <c r="T32" s="309"/>
      <c r="U32" s="309"/>
      <c r="V32" s="309"/>
      <c r="W32" s="333"/>
      <c r="X32" s="309" t="s">
        <v>186</v>
      </c>
      <c r="Y32" s="309"/>
      <c r="Z32" s="309"/>
      <c r="AA32" s="309"/>
      <c r="AB32" s="309"/>
      <c r="AC32" s="309"/>
      <c r="AD32" s="309"/>
      <c r="AE32" s="309"/>
      <c r="AF32" s="309"/>
      <c r="AG32" s="333"/>
      <c r="AH32" s="309" t="s">
        <v>186</v>
      </c>
      <c r="AI32" s="309"/>
      <c r="AJ32" s="309"/>
      <c r="AK32" s="309"/>
      <c r="AL32" s="309"/>
      <c r="AM32" s="309"/>
      <c r="AN32" s="309"/>
      <c r="AO32" s="309"/>
      <c r="AP32" s="333"/>
      <c r="AQ32" s="309" t="s">
        <v>186</v>
      </c>
      <c r="AR32" s="309"/>
      <c r="AS32" s="309"/>
      <c r="AT32" s="309"/>
      <c r="AU32" s="309"/>
      <c r="AV32" s="309"/>
      <c r="AW32" s="309"/>
      <c r="AX32" s="309"/>
      <c r="AY32" s="310"/>
    </row>
    <row r="33" spans="1:51" ht="24.75" customHeight="1" thickBot="1">
      <c r="A33" s="162"/>
      <c r="B33" s="163"/>
      <c r="C33" s="163"/>
      <c r="D33" s="163"/>
      <c r="E33" s="163"/>
      <c r="F33" s="360"/>
      <c r="G33" s="348"/>
      <c r="H33" s="348"/>
      <c r="I33" s="337" t="s">
        <v>43</v>
      </c>
      <c r="J33" s="338"/>
      <c r="K33" s="338"/>
      <c r="L33" s="338"/>
      <c r="M33" s="338"/>
      <c r="N33" s="339"/>
      <c r="O33" s="340">
        <f>SUM(O27:W31)-SUM(O32)+9</f>
        <v>5237</v>
      </c>
      <c r="P33" s="340"/>
      <c r="Q33" s="340"/>
      <c r="R33" s="340"/>
      <c r="S33" s="340"/>
      <c r="T33" s="340"/>
      <c r="U33" s="340"/>
      <c r="V33" s="340"/>
      <c r="W33" s="341"/>
      <c r="X33" s="340">
        <f>SUM(X27:AG31)-SUM(X32)+4</f>
        <v>3208</v>
      </c>
      <c r="Y33" s="340"/>
      <c r="Z33" s="340"/>
      <c r="AA33" s="340"/>
      <c r="AB33" s="340"/>
      <c r="AC33" s="340"/>
      <c r="AD33" s="340"/>
      <c r="AE33" s="340"/>
      <c r="AF33" s="340"/>
      <c r="AG33" s="341"/>
      <c r="AH33" s="340">
        <f>SUM(AH27:AP31)-SUM(AH32)+5</f>
        <v>2554</v>
      </c>
      <c r="AI33" s="340"/>
      <c r="AJ33" s="340"/>
      <c r="AK33" s="340"/>
      <c r="AL33" s="340"/>
      <c r="AM33" s="340"/>
      <c r="AN33" s="340"/>
      <c r="AO33" s="340"/>
      <c r="AP33" s="341"/>
      <c r="AQ33" s="316">
        <f>SUM(AQ27:AY31)-SUM(AQ32)+4</f>
        <v>2224</v>
      </c>
      <c r="AR33" s="314"/>
      <c r="AS33" s="314"/>
      <c r="AT33" s="314"/>
      <c r="AU33" s="314"/>
      <c r="AV33" s="314"/>
      <c r="AW33" s="314"/>
      <c r="AX33" s="314"/>
      <c r="AY33" s="317"/>
    </row>
    <row r="34" spans="1:51" ht="36" customHeight="1">
      <c r="A34" s="162"/>
      <c r="B34" s="163"/>
      <c r="C34" s="163"/>
      <c r="D34" s="163"/>
      <c r="E34" s="163"/>
      <c r="F34" s="360"/>
      <c r="G34" s="318" t="s">
        <v>28</v>
      </c>
      <c r="H34" s="319"/>
      <c r="I34" s="324" t="s">
        <v>139</v>
      </c>
      <c r="J34" s="325"/>
      <c r="K34" s="325"/>
      <c r="L34" s="325"/>
      <c r="M34" s="325"/>
      <c r="N34" s="326"/>
      <c r="O34" s="327">
        <v>1988</v>
      </c>
      <c r="P34" s="327"/>
      <c r="Q34" s="327"/>
      <c r="R34" s="327"/>
      <c r="S34" s="327"/>
      <c r="T34" s="327"/>
      <c r="U34" s="327"/>
      <c r="V34" s="327"/>
      <c r="W34" s="328"/>
      <c r="X34" s="327">
        <v>598</v>
      </c>
      <c r="Y34" s="327"/>
      <c r="Z34" s="327"/>
      <c r="AA34" s="327"/>
      <c r="AB34" s="327"/>
      <c r="AC34" s="327"/>
      <c r="AD34" s="327"/>
      <c r="AE34" s="327"/>
      <c r="AF34" s="327"/>
      <c r="AG34" s="328"/>
      <c r="AH34" s="327">
        <v>290</v>
      </c>
      <c r="AI34" s="327"/>
      <c r="AJ34" s="327"/>
      <c r="AK34" s="327"/>
      <c r="AL34" s="327"/>
      <c r="AM34" s="327"/>
      <c r="AN34" s="327"/>
      <c r="AO34" s="327"/>
      <c r="AP34" s="328"/>
      <c r="AQ34" s="327">
        <v>352</v>
      </c>
      <c r="AR34" s="327"/>
      <c r="AS34" s="327"/>
      <c r="AT34" s="327"/>
      <c r="AU34" s="327"/>
      <c r="AV34" s="327"/>
      <c r="AW34" s="327"/>
      <c r="AX34" s="327"/>
      <c r="AY34" s="329"/>
    </row>
    <row r="35" spans="1:51" ht="24.75" customHeight="1">
      <c r="A35" s="162"/>
      <c r="B35" s="163"/>
      <c r="C35" s="163"/>
      <c r="D35" s="163"/>
      <c r="E35" s="163"/>
      <c r="F35" s="360"/>
      <c r="G35" s="320"/>
      <c r="H35" s="321"/>
      <c r="I35" s="330" t="s">
        <v>29</v>
      </c>
      <c r="J35" s="331"/>
      <c r="K35" s="331"/>
      <c r="L35" s="331"/>
      <c r="M35" s="331"/>
      <c r="N35" s="332"/>
      <c r="O35" s="309">
        <v>80</v>
      </c>
      <c r="P35" s="309"/>
      <c r="Q35" s="309"/>
      <c r="R35" s="309"/>
      <c r="S35" s="309"/>
      <c r="T35" s="309"/>
      <c r="U35" s="309"/>
      <c r="V35" s="309"/>
      <c r="W35" s="333"/>
      <c r="X35" s="309">
        <v>76</v>
      </c>
      <c r="Y35" s="309"/>
      <c r="Z35" s="309"/>
      <c r="AA35" s="309"/>
      <c r="AB35" s="309"/>
      <c r="AC35" s="309"/>
      <c r="AD35" s="309"/>
      <c r="AE35" s="309"/>
      <c r="AF35" s="309"/>
      <c r="AG35" s="333"/>
      <c r="AH35" s="309">
        <v>45</v>
      </c>
      <c r="AI35" s="309"/>
      <c r="AJ35" s="309"/>
      <c r="AK35" s="309"/>
      <c r="AL35" s="309"/>
      <c r="AM35" s="309"/>
      <c r="AN35" s="309"/>
      <c r="AO35" s="309"/>
      <c r="AP35" s="333"/>
      <c r="AQ35" s="309">
        <v>63</v>
      </c>
      <c r="AR35" s="309"/>
      <c r="AS35" s="309"/>
      <c r="AT35" s="309"/>
      <c r="AU35" s="309"/>
      <c r="AV35" s="309"/>
      <c r="AW35" s="309"/>
      <c r="AX35" s="309"/>
      <c r="AY35" s="310"/>
    </row>
    <row r="36" spans="1:51" ht="24.75" customHeight="1" thickBot="1">
      <c r="A36" s="162"/>
      <c r="B36" s="163"/>
      <c r="C36" s="163"/>
      <c r="D36" s="163"/>
      <c r="E36" s="163"/>
      <c r="F36" s="360"/>
      <c r="G36" s="322"/>
      <c r="H36" s="323"/>
      <c r="I36" s="311" t="s">
        <v>44</v>
      </c>
      <c r="J36" s="312"/>
      <c r="K36" s="312"/>
      <c r="L36" s="312"/>
      <c r="M36" s="312"/>
      <c r="N36" s="313"/>
      <c r="O36" s="314">
        <f>SUM(O34:W35)</f>
        <v>2068</v>
      </c>
      <c r="P36" s="314"/>
      <c r="Q36" s="314"/>
      <c r="R36" s="314"/>
      <c r="S36" s="314"/>
      <c r="T36" s="314"/>
      <c r="U36" s="314"/>
      <c r="V36" s="314"/>
      <c r="W36" s="315"/>
      <c r="X36" s="314">
        <f>SUM(X34:AG35)</f>
        <v>674</v>
      </c>
      <c r="Y36" s="314"/>
      <c r="Z36" s="314"/>
      <c r="AA36" s="314"/>
      <c r="AB36" s="314"/>
      <c r="AC36" s="314"/>
      <c r="AD36" s="314"/>
      <c r="AE36" s="314"/>
      <c r="AF36" s="314"/>
      <c r="AG36" s="315"/>
      <c r="AH36" s="314">
        <f>SUM(AH34:AP35)</f>
        <v>335</v>
      </c>
      <c r="AI36" s="314"/>
      <c r="AJ36" s="314"/>
      <c r="AK36" s="314"/>
      <c r="AL36" s="314"/>
      <c r="AM36" s="314"/>
      <c r="AN36" s="314"/>
      <c r="AO36" s="314"/>
      <c r="AP36" s="315"/>
      <c r="AQ36" s="316">
        <f>SUM(AQ34:AY35)</f>
        <v>415</v>
      </c>
      <c r="AR36" s="314"/>
      <c r="AS36" s="314"/>
      <c r="AT36" s="314"/>
      <c r="AU36" s="314"/>
      <c r="AV36" s="314"/>
      <c r="AW36" s="314"/>
      <c r="AX36" s="314"/>
      <c r="AY36" s="317"/>
    </row>
    <row r="37" spans="1:51" ht="24.75" customHeight="1">
      <c r="A37" s="162"/>
      <c r="B37" s="163"/>
      <c r="C37" s="163"/>
      <c r="D37" s="163"/>
      <c r="E37" s="163"/>
      <c r="F37" s="360"/>
      <c r="G37" s="298" t="s">
        <v>64</v>
      </c>
      <c r="H37" s="299"/>
      <c r="I37" s="299"/>
      <c r="J37" s="299"/>
      <c r="K37" s="299"/>
      <c r="L37" s="299"/>
      <c r="M37" s="299"/>
      <c r="N37" s="299"/>
      <c r="O37" s="300">
        <f>O33-O36</f>
        <v>3169</v>
      </c>
      <c r="P37" s="300"/>
      <c r="Q37" s="300"/>
      <c r="R37" s="300"/>
      <c r="S37" s="300"/>
      <c r="T37" s="300"/>
      <c r="U37" s="300"/>
      <c r="V37" s="300"/>
      <c r="W37" s="301"/>
      <c r="X37" s="300">
        <v>2535</v>
      </c>
      <c r="Y37" s="300"/>
      <c r="Z37" s="300"/>
      <c r="AA37" s="300"/>
      <c r="AB37" s="300"/>
      <c r="AC37" s="300"/>
      <c r="AD37" s="300"/>
      <c r="AE37" s="300"/>
      <c r="AF37" s="300"/>
      <c r="AG37" s="301"/>
      <c r="AH37" s="300">
        <v>2220</v>
      </c>
      <c r="AI37" s="300"/>
      <c r="AJ37" s="300"/>
      <c r="AK37" s="300"/>
      <c r="AL37" s="300"/>
      <c r="AM37" s="300"/>
      <c r="AN37" s="300"/>
      <c r="AO37" s="300"/>
      <c r="AP37" s="301"/>
      <c r="AQ37" s="302">
        <f>AQ33-AQ36</f>
        <v>1809</v>
      </c>
      <c r="AR37" s="303"/>
      <c r="AS37" s="303"/>
      <c r="AT37" s="303"/>
      <c r="AU37" s="303"/>
      <c r="AV37" s="303"/>
      <c r="AW37" s="303"/>
      <c r="AX37" s="303"/>
      <c r="AY37" s="304"/>
    </row>
    <row r="38" spans="1:51" ht="24.75" customHeight="1" thickBot="1">
      <c r="A38" s="165"/>
      <c r="B38" s="166"/>
      <c r="C38" s="166"/>
      <c r="D38" s="166"/>
      <c r="E38" s="166"/>
      <c r="F38" s="361"/>
      <c r="G38" s="305"/>
      <c r="H38" s="306"/>
      <c r="I38" s="307" t="s">
        <v>63</v>
      </c>
      <c r="J38" s="307"/>
      <c r="K38" s="307"/>
      <c r="L38" s="307"/>
      <c r="M38" s="307"/>
      <c r="N38" s="307"/>
      <c r="O38" s="289">
        <f>O37</f>
        <v>3169</v>
      </c>
      <c r="P38" s="290"/>
      <c r="Q38" s="290"/>
      <c r="R38" s="290"/>
      <c r="S38" s="290"/>
      <c r="T38" s="290"/>
      <c r="U38" s="290"/>
      <c r="V38" s="290"/>
      <c r="W38" s="308"/>
      <c r="X38" s="289">
        <f>X37</f>
        <v>2535</v>
      </c>
      <c r="Y38" s="290"/>
      <c r="Z38" s="290"/>
      <c r="AA38" s="290"/>
      <c r="AB38" s="290"/>
      <c r="AC38" s="290"/>
      <c r="AD38" s="290"/>
      <c r="AE38" s="290"/>
      <c r="AF38" s="290"/>
      <c r="AG38" s="308"/>
      <c r="AH38" s="289">
        <f>AH37</f>
        <v>2220</v>
      </c>
      <c r="AI38" s="290"/>
      <c r="AJ38" s="290"/>
      <c r="AK38" s="290"/>
      <c r="AL38" s="290"/>
      <c r="AM38" s="290"/>
      <c r="AN38" s="290"/>
      <c r="AO38" s="290"/>
      <c r="AP38" s="308"/>
      <c r="AQ38" s="289">
        <f>AQ37</f>
        <v>1809</v>
      </c>
      <c r="AR38" s="290"/>
      <c r="AS38" s="290"/>
      <c r="AT38" s="290"/>
      <c r="AU38" s="290"/>
      <c r="AV38" s="290"/>
      <c r="AW38" s="290"/>
      <c r="AX38" s="290"/>
      <c r="AY38" s="291"/>
    </row>
    <row r="39" spans="1:51" ht="47.25" customHeight="1">
      <c r="A39" s="292" t="s">
        <v>161</v>
      </c>
      <c r="B39" s="293"/>
      <c r="C39" s="293"/>
      <c r="D39" s="293"/>
      <c r="E39" s="293"/>
      <c r="F39" s="294"/>
      <c r="G39" s="209"/>
      <c r="H39" s="210"/>
      <c r="I39" s="210"/>
      <c r="J39" s="211"/>
      <c r="K39" s="295" t="s">
        <v>90</v>
      </c>
      <c r="L39" s="190"/>
      <c r="M39" s="190"/>
      <c r="N39" s="296"/>
      <c r="O39" s="297"/>
      <c r="P39" s="249"/>
      <c r="Q39" s="249"/>
      <c r="R39" s="249"/>
      <c r="S39" s="249"/>
      <c r="T39" s="249"/>
      <c r="U39" s="249"/>
      <c r="V39" s="249"/>
      <c r="W39" s="250"/>
      <c r="X39" s="297"/>
      <c r="Y39" s="249"/>
      <c r="Z39" s="249"/>
      <c r="AA39" s="249"/>
      <c r="AB39" s="249"/>
      <c r="AC39" s="249"/>
      <c r="AD39" s="249"/>
      <c r="AE39" s="249"/>
      <c r="AF39" s="249"/>
      <c r="AG39" s="250"/>
      <c r="AH39" s="297"/>
      <c r="AI39" s="249"/>
      <c r="AJ39" s="249"/>
      <c r="AK39" s="249"/>
      <c r="AL39" s="249"/>
      <c r="AM39" s="249"/>
      <c r="AN39" s="249"/>
      <c r="AO39" s="249"/>
      <c r="AP39" s="250"/>
      <c r="AQ39" s="297"/>
      <c r="AR39" s="249"/>
      <c r="AS39" s="249"/>
      <c r="AT39" s="249"/>
      <c r="AU39" s="249"/>
      <c r="AV39" s="249"/>
      <c r="AW39" s="249"/>
      <c r="AX39" s="249"/>
      <c r="AY39" s="250"/>
    </row>
    <row r="40" spans="1:51" ht="31.5" customHeight="1">
      <c r="A40" s="276" t="s">
        <v>68</v>
      </c>
      <c r="B40" s="277"/>
      <c r="C40" s="277"/>
      <c r="D40" s="277"/>
      <c r="E40" s="277"/>
      <c r="F40" s="278"/>
      <c r="G40" s="209" t="s">
        <v>74</v>
      </c>
      <c r="H40" s="210"/>
      <c r="I40" s="210"/>
      <c r="J40" s="210"/>
      <c r="K40" s="210"/>
      <c r="L40" s="210"/>
      <c r="M40" s="210"/>
      <c r="N40" s="210"/>
      <c r="O40" s="210"/>
      <c r="P40" s="210"/>
      <c r="Q40" s="210"/>
      <c r="R40" s="210"/>
      <c r="S40" s="210"/>
      <c r="T40" s="210"/>
      <c r="U40" s="210"/>
      <c r="V40" s="210"/>
      <c r="W40" s="211"/>
      <c r="X40" s="282"/>
      <c r="Y40" s="282"/>
      <c r="Z40" s="282"/>
      <c r="AA40" s="282"/>
      <c r="AB40" s="282"/>
      <c r="AC40" s="282"/>
      <c r="AD40" s="283" t="s">
        <v>1</v>
      </c>
      <c r="AE40" s="270"/>
      <c r="AF40" s="269" t="s">
        <v>58</v>
      </c>
      <c r="AG40" s="269"/>
      <c r="AH40" s="269"/>
      <c r="AI40" s="269"/>
      <c r="AJ40" s="270"/>
      <c r="AK40" s="269" t="s">
        <v>69</v>
      </c>
      <c r="AL40" s="269"/>
      <c r="AM40" s="269"/>
      <c r="AN40" s="269"/>
      <c r="AO40" s="270"/>
      <c r="AP40" s="269" t="s">
        <v>70</v>
      </c>
      <c r="AQ40" s="269"/>
      <c r="AR40" s="269"/>
      <c r="AS40" s="269"/>
      <c r="AT40" s="270"/>
      <c r="AU40" s="210" t="s">
        <v>71</v>
      </c>
      <c r="AV40" s="269"/>
      <c r="AW40" s="269"/>
      <c r="AX40" s="269"/>
      <c r="AY40" s="275"/>
    </row>
    <row r="41" spans="1:51" ht="41.25" customHeight="1">
      <c r="A41" s="162"/>
      <c r="B41" s="163"/>
      <c r="C41" s="163"/>
      <c r="D41" s="163"/>
      <c r="E41" s="163"/>
      <c r="F41" s="164"/>
      <c r="G41" s="192" t="s">
        <v>190</v>
      </c>
      <c r="H41" s="183"/>
      <c r="I41" s="183"/>
      <c r="J41" s="183"/>
      <c r="K41" s="183"/>
      <c r="L41" s="183"/>
      <c r="M41" s="183"/>
      <c r="N41" s="183"/>
      <c r="O41" s="183"/>
      <c r="P41" s="183"/>
      <c r="Q41" s="183"/>
      <c r="R41" s="183"/>
      <c r="S41" s="183"/>
      <c r="T41" s="183"/>
      <c r="U41" s="183"/>
      <c r="V41" s="183"/>
      <c r="W41" s="284"/>
      <c r="X41" s="265" t="s">
        <v>72</v>
      </c>
      <c r="Y41" s="266"/>
      <c r="Z41" s="266"/>
      <c r="AA41" s="266"/>
      <c r="AB41" s="266"/>
      <c r="AC41" s="267"/>
      <c r="AD41" s="248" t="s">
        <v>191</v>
      </c>
      <c r="AE41" s="271"/>
      <c r="AF41" s="258" t="s">
        <v>153</v>
      </c>
      <c r="AG41" s="259"/>
      <c r="AH41" s="259"/>
      <c r="AI41" s="259"/>
      <c r="AJ41" s="260"/>
      <c r="AK41" s="258" t="s">
        <v>153</v>
      </c>
      <c r="AL41" s="259"/>
      <c r="AM41" s="259"/>
      <c r="AN41" s="259"/>
      <c r="AO41" s="260"/>
      <c r="AP41" s="258" t="s">
        <v>153</v>
      </c>
      <c r="AQ41" s="259"/>
      <c r="AR41" s="259"/>
      <c r="AS41" s="259"/>
      <c r="AT41" s="260"/>
      <c r="AU41" s="272"/>
      <c r="AV41" s="273"/>
      <c r="AW41" s="273"/>
      <c r="AX41" s="273"/>
      <c r="AY41" s="274"/>
    </row>
    <row r="42" spans="1:51" ht="41.25" customHeight="1">
      <c r="A42" s="162"/>
      <c r="B42" s="163"/>
      <c r="C42" s="163"/>
      <c r="D42" s="163"/>
      <c r="E42" s="163"/>
      <c r="F42" s="164"/>
      <c r="G42" s="285"/>
      <c r="H42" s="286"/>
      <c r="I42" s="286"/>
      <c r="J42" s="286"/>
      <c r="K42" s="286"/>
      <c r="L42" s="286"/>
      <c r="M42" s="286"/>
      <c r="N42" s="286"/>
      <c r="O42" s="286"/>
      <c r="P42" s="286"/>
      <c r="Q42" s="286"/>
      <c r="R42" s="286"/>
      <c r="S42" s="286"/>
      <c r="T42" s="286"/>
      <c r="U42" s="286"/>
      <c r="V42" s="286"/>
      <c r="W42" s="287"/>
      <c r="X42" s="265" t="s">
        <v>97</v>
      </c>
      <c r="Y42" s="266"/>
      <c r="Z42" s="266"/>
      <c r="AA42" s="266"/>
      <c r="AB42" s="266"/>
      <c r="AC42" s="267"/>
      <c r="AD42" s="248" t="s">
        <v>191</v>
      </c>
      <c r="AE42" s="271"/>
      <c r="AF42" s="258" t="s">
        <v>153</v>
      </c>
      <c r="AG42" s="259"/>
      <c r="AH42" s="259"/>
      <c r="AI42" s="259"/>
      <c r="AJ42" s="260"/>
      <c r="AK42" s="258" t="s">
        <v>153</v>
      </c>
      <c r="AL42" s="259"/>
      <c r="AM42" s="259"/>
      <c r="AN42" s="259"/>
      <c r="AO42" s="260"/>
      <c r="AP42" s="258" t="s">
        <v>153</v>
      </c>
      <c r="AQ42" s="259"/>
      <c r="AR42" s="259"/>
      <c r="AS42" s="259"/>
      <c r="AT42" s="260"/>
      <c r="AU42" s="258" t="s">
        <v>153</v>
      </c>
      <c r="AV42" s="259"/>
      <c r="AW42" s="259"/>
      <c r="AX42" s="259"/>
      <c r="AY42" s="264"/>
    </row>
    <row r="43" spans="1:51" ht="31.5" customHeight="1">
      <c r="A43" s="279"/>
      <c r="B43" s="280"/>
      <c r="C43" s="280"/>
      <c r="D43" s="280"/>
      <c r="E43" s="280"/>
      <c r="F43" s="281"/>
      <c r="G43" s="185"/>
      <c r="H43" s="186"/>
      <c r="I43" s="186"/>
      <c r="J43" s="186"/>
      <c r="K43" s="186"/>
      <c r="L43" s="186"/>
      <c r="M43" s="186"/>
      <c r="N43" s="186"/>
      <c r="O43" s="186"/>
      <c r="P43" s="186"/>
      <c r="Q43" s="186"/>
      <c r="R43" s="186"/>
      <c r="S43" s="186"/>
      <c r="T43" s="186"/>
      <c r="U43" s="186"/>
      <c r="V43" s="186"/>
      <c r="W43" s="288"/>
      <c r="X43" s="265" t="s">
        <v>73</v>
      </c>
      <c r="Y43" s="266"/>
      <c r="Z43" s="266"/>
      <c r="AA43" s="266"/>
      <c r="AB43" s="266"/>
      <c r="AC43" s="267"/>
      <c r="AD43" s="268" t="s">
        <v>192</v>
      </c>
      <c r="AE43" s="250"/>
      <c r="AF43" s="248" t="s">
        <v>193</v>
      </c>
      <c r="AG43" s="249"/>
      <c r="AH43" s="249"/>
      <c r="AI43" s="249"/>
      <c r="AJ43" s="250"/>
      <c r="AK43" s="248" t="s">
        <v>193</v>
      </c>
      <c r="AL43" s="249"/>
      <c r="AM43" s="249"/>
      <c r="AN43" s="249"/>
      <c r="AO43" s="250"/>
      <c r="AP43" s="248" t="s">
        <v>193</v>
      </c>
      <c r="AQ43" s="249"/>
      <c r="AR43" s="249"/>
      <c r="AS43" s="249"/>
      <c r="AT43" s="250"/>
      <c r="AU43" s="272"/>
      <c r="AV43" s="273"/>
      <c r="AW43" s="273"/>
      <c r="AX43" s="273"/>
      <c r="AY43" s="274"/>
    </row>
    <row r="44" spans="1:51" ht="63" customHeight="1">
      <c r="A44" s="251" t="s">
        <v>75</v>
      </c>
      <c r="B44" s="252"/>
      <c r="C44" s="252"/>
      <c r="D44" s="252"/>
      <c r="E44" s="252"/>
      <c r="F44" s="253"/>
      <c r="G44" s="195" t="s">
        <v>155</v>
      </c>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8"/>
    </row>
    <row r="45" spans="1:51" ht="25.5" customHeight="1">
      <c r="A45" s="198" t="s">
        <v>23</v>
      </c>
      <c r="B45" s="199"/>
      <c r="C45" s="199"/>
      <c r="D45" s="199"/>
      <c r="E45" s="199"/>
      <c r="F45" s="200"/>
      <c r="G45" s="254" t="s">
        <v>33</v>
      </c>
      <c r="H45" s="246"/>
      <c r="I45" s="246"/>
      <c r="J45" s="246"/>
      <c r="K45" s="246"/>
      <c r="L45" s="246"/>
      <c r="M45" s="246"/>
      <c r="N45" s="246"/>
      <c r="O45" s="255"/>
      <c r="P45" s="256"/>
      <c r="Q45" s="256"/>
      <c r="R45" s="256"/>
      <c r="S45" s="256"/>
      <c r="T45" s="257"/>
      <c r="U45" s="245" t="s">
        <v>1</v>
      </c>
      <c r="V45" s="246"/>
      <c r="W45" s="247"/>
      <c r="X45" s="261" t="s">
        <v>58</v>
      </c>
      <c r="Y45" s="261"/>
      <c r="Z45" s="261"/>
      <c r="AA45" s="261"/>
      <c r="AB45" s="261"/>
      <c r="AC45" s="261"/>
      <c r="AD45" s="261"/>
      <c r="AE45" s="245" t="s">
        <v>69</v>
      </c>
      <c r="AF45" s="246"/>
      <c r="AG45" s="246"/>
      <c r="AH45" s="246"/>
      <c r="AI45" s="246"/>
      <c r="AJ45" s="246"/>
      <c r="AK45" s="247"/>
      <c r="AL45" s="261" t="s">
        <v>70</v>
      </c>
      <c r="AM45" s="261"/>
      <c r="AN45" s="261"/>
      <c r="AO45" s="261"/>
      <c r="AP45" s="261"/>
      <c r="AQ45" s="261"/>
      <c r="AR45" s="261"/>
      <c r="AS45" s="262" t="s">
        <v>71</v>
      </c>
      <c r="AT45" s="262"/>
      <c r="AU45" s="262"/>
      <c r="AV45" s="262"/>
      <c r="AW45" s="262"/>
      <c r="AX45" s="262"/>
      <c r="AY45" s="263"/>
    </row>
    <row r="46" spans="1:51" ht="25.5" customHeight="1">
      <c r="A46" s="171"/>
      <c r="B46" s="172"/>
      <c r="C46" s="172"/>
      <c r="D46" s="172"/>
      <c r="E46" s="172"/>
      <c r="F46" s="173"/>
      <c r="G46" s="231" t="s">
        <v>140</v>
      </c>
      <c r="H46" s="232"/>
      <c r="I46" s="232"/>
      <c r="J46" s="232"/>
      <c r="K46" s="232"/>
      <c r="L46" s="232"/>
      <c r="M46" s="232"/>
      <c r="N46" s="233"/>
      <c r="O46" s="240" t="s">
        <v>86</v>
      </c>
      <c r="P46" s="240"/>
      <c r="Q46" s="224" t="s">
        <v>65</v>
      </c>
      <c r="R46" s="224"/>
      <c r="S46" s="224"/>
      <c r="T46" s="224"/>
      <c r="U46" s="225" t="s">
        <v>91</v>
      </c>
      <c r="V46" s="226"/>
      <c r="W46" s="226"/>
      <c r="X46" s="228" t="s">
        <v>194</v>
      </c>
      <c r="Y46" s="228"/>
      <c r="Z46" s="228"/>
      <c r="AA46" s="228"/>
      <c r="AB46" s="228"/>
      <c r="AC46" s="228"/>
      <c r="AD46" s="228"/>
      <c r="AE46" s="228" t="s">
        <v>194</v>
      </c>
      <c r="AF46" s="228"/>
      <c r="AG46" s="228"/>
      <c r="AH46" s="228"/>
      <c r="AI46" s="228"/>
      <c r="AJ46" s="228"/>
      <c r="AK46" s="228"/>
      <c r="AL46" s="228" t="s">
        <v>194</v>
      </c>
      <c r="AM46" s="228"/>
      <c r="AN46" s="228"/>
      <c r="AO46" s="228"/>
      <c r="AP46" s="228"/>
      <c r="AQ46" s="228"/>
      <c r="AR46" s="228"/>
      <c r="AS46" s="228" t="s">
        <v>194</v>
      </c>
      <c r="AT46" s="228"/>
      <c r="AU46" s="228"/>
      <c r="AV46" s="228"/>
      <c r="AW46" s="228"/>
      <c r="AX46" s="228"/>
      <c r="AY46" s="228"/>
    </row>
    <row r="47" spans="1:51" ht="25.5" customHeight="1">
      <c r="A47" s="171"/>
      <c r="B47" s="172"/>
      <c r="C47" s="172"/>
      <c r="D47" s="172"/>
      <c r="E47" s="172"/>
      <c r="F47" s="173"/>
      <c r="G47" s="234"/>
      <c r="H47" s="235"/>
      <c r="I47" s="235"/>
      <c r="J47" s="235"/>
      <c r="K47" s="235"/>
      <c r="L47" s="235"/>
      <c r="M47" s="235"/>
      <c r="N47" s="236"/>
      <c r="O47" s="240"/>
      <c r="P47" s="240"/>
      <c r="Q47" s="224"/>
      <c r="R47" s="224"/>
      <c r="S47" s="224"/>
      <c r="T47" s="224"/>
      <c r="U47" s="226"/>
      <c r="V47" s="226"/>
      <c r="W47" s="226"/>
      <c r="X47" s="243" t="s">
        <v>195</v>
      </c>
      <c r="Y47" s="244"/>
      <c r="Z47" s="244"/>
      <c r="AA47" s="244"/>
      <c r="AB47" s="244"/>
      <c r="AC47" s="244"/>
      <c r="AD47" s="244"/>
      <c r="AE47" s="243" t="s">
        <v>195</v>
      </c>
      <c r="AF47" s="244"/>
      <c r="AG47" s="244"/>
      <c r="AH47" s="244"/>
      <c r="AI47" s="244"/>
      <c r="AJ47" s="244"/>
      <c r="AK47" s="244"/>
      <c r="AL47" s="243" t="s">
        <v>195</v>
      </c>
      <c r="AM47" s="244"/>
      <c r="AN47" s="244"/>
      <c r="AO47" s="244"/>
      <c r="AP47" s="244"/>
      <c r="AQ47" s="244"/>
      <c r="AR47" s="244"/>
      <c r="AS47" s="243" t="s">
        <v>195</v>
      </c>
      <c r="AT47" s="244"/>
      <c r="AU47" s="244"/>
      <c r="AV47" s="244"/>
      <c r="AW47" s="244"/>
      <c r="AX47" s="244"/>
      <c r="AY47" s="244"/>
    </row>
    <row r="48" spans="1:51" ht="25.5" customHeight="1">
      <c r="A48" s="171"/>
      <c r="B48" s="172"/>
      <c r="C48" s="172"/>
      <c r="D48" s="172"/>
      <c r="E48" s="172"/>
      <c r="F48" s="173"/>
      <c r="G48" s="234"/>
      <c r="H48" s="235"/>
      <c r="I48" s="235"/>
      <c r="J48" s="235"/>
      <c r="K48" s="235"/>
      <c r="L48" s="235"/>
      <c r="M48" s="235"/>
      <c r="N48" s="236"/>
      <c r="O48" s="240"/>
      <c r="P48" s="240"/>
      <c r="Q48" s="224" t="s">
        <v>67</v>
      </c>
      <c r="R48" s="224"/>
      <c r="S48" s="224"/>
      <c r="T48" s="224"/>
      <c r="U48" s="225" t="s">
        <v>91</v>
      </c>
      <c r="V48" s="226"/>
      <c r="W48" s="226"/>
      <c r="X48" s="228" t="s">
        <v>194</v>
      </c>
      <c r="Y48" s="228"/>
      <c r="Z48" s="228"/>
      <c r="AA48" s="228"/>
      <c r="AB48" s="228"/>
      <c r="AC48" s="228"/>
      <c r="AD48" s="228"/>
      <c r="AE48" s="228" t="s">
        <v>194</v>
      </c>
      <c r="AF48" s="228"/>
      <c r="AG48" s="228"/>
      <c r="AH48" s="228"/>
      <c r="AI48" s="228"/>
      <c r="AJ48" s="228"/>
      <c r="AK48" s="228"/>
      <c r="AL48" s="228" t="s">
        <v>194</v>
      </c>
      <c r="AM48" s="228"/>
      <c r="AN48" s="228"/>
      <c r="AO48" s="228"/>
      <c r="AP48" s="228"/>
      <c r="AQ48" s="228"/>
      <c r="AR48" s="228"/>
      <c r="AS48" s="228" t="s">
        <v>194</v>
      </c>
      <c r="AT48" s="228"/>
      <c r="AU48" s="228"/>
      <c r="AV48" s="228"/>
      <c r="AW48" s="228"/>
      <c r="AX48" s="228"/>
      <c r="AY48" s="228"/>
    </row>
    <row r="49" spans="1:51" ht="25.5" customHeight="1">
      <c r="A49" s="171"/>
      <c r="B49" s="172"/>
      <c r="C49" s="172"/>
      <c r="D49" s="172"/>
      <c r="E49" s="172"/>
      <c r="F49" s="173"/>
      <c r="G49" s="234"/>
      <c r="H49" s="235"/>
      <c r="I49" s="235"/>
      <c r="J49" s="235"/>
      <c r="K49" s="235"/>
      <c r="L49" s="235"/>
      <c r="M49" s="235"/>
      <c r="N49" s="236"/>
      <c r="O49" s="240"/>
      <c r="P49" s="240"/>
      <c r="Q49" s="224"/>
      <c r="R49" s="224"/>
      <c r="S49" s="224"/>
      <c r="T49" s="224"/>
      <c r="U49" s="226"/>
      <c r="V49" s="226"/>
      <c r="W49" s="226"/>
      <c r="X49" s="243" t="s">
        <v>195</v>
      </c>
      <c r="Y49" s="244"/>
      <c r="Z49" s="244"/>
      <c r="AA49" s="244"/>
      <c r="AB49" s="244"/>
      <c r="AC49" s="244"/>
      <c r="AD49" s="244"/>
      <c r="AE49" s="243" t="s">
        <v>195</v>
      </c>
      <c r="AF49" s="244"/>
      <c r="AG49" s="244"/>
      <c r="AH49" s="244"/>
      <c r="AI49" s="244"/>
      <c r="AJ49" s="244"/>
      <c r="AK49" s="244"/>
      <c r="AL49" s="243" t="s">
        <v>195</v>
      </c>
      <c r="AM49" s="244"/>
      <c r="AN49" s="244"/>
      <c r="AO49" s="244"/>
      <c r="AP49" s="244"/>
      <c r="AQ49" s="244"/>
      <c r="AR49" s="244"/>
      <c r="AS49" s="243" t="s">
        <v>195</v>
      </c>
      <c r="AT49" s="244"/>
      <c r="AU49" s="244"/>
      <c r="AV49" s="244"/>
      <c r="AW49" s="244"/>
      <c r="AX49" s="244"/>
      <c r="AY49" s="244"/>
    </row>
    <row r="50" spans="1:51" ht="25.5" customHeight="1">
      <c r="A50" s="171"/>
      <c r="B50" s="172"/>
      <c r="C50" s="172"/>
      <c r="D50" s="172"/>
      <c r="E50" s="172"/>
      <c r="F50" s="173"/>
      <c r="G50" s="234"/>
      <c r="H50" s="235"/>
      <c r="I50" s="235"/>
      <c r="J50" s="235"/>
      <c r="K50" s="235"/>
      <c r="L50" s="235"/>
      <c r="M50" s="235"/>
      <c r="N50" s="236"/>
      <c r="O50" s="240"/>
      <c r="P50" s="240"/>
      <c r="Q50" s="224" t="s">
        <v>76</v>
      </c>
      <c r="R50" s="224"/>
      <c r="S50" s="224"/>
      <c r="T50" s="224"/>
      <c r="U50" s="225" t="s">
        <v>91</v>
      </c>
      <c r="V50" s="226"/>
      <c r="W50" s="226"/>
      <c r="X50" s="228" t="s">
        <v>194</v>
      </c>
      <c r="Y50" s="228"/>
      <c r="Z50" s="228"/>
      <c r="AA50" s="228"/>
      <c r="AB50" s="228"/>
      <c r="AC50" s="228"/>
      <c r="AD50" s="228"/>
      <c r="AE50" s="228" t="s">
        <v>194</v>
      </c>
      <c r="AF50" s="228"/>
      <c r="AG50" s="228"/>
      <c r="AH50" s="228"/>
      <c r="AI50" s="228"/>
      <c r="AJ50" s="228"/>
      <c r="AK50" s="228"/>
      <c r="AL50" s="228" t="s">
        <v>194</v>
      </c>
      <c r="AM50" s="228"/>
      <c r="AN50" s="228"/>
      <c r="AO50" s="228"/>
      <c r="AP50" s="228"/>
      <c r="AQ50" s="228"/>
      <c r="AR50" s="228"/>
      <c r="AS50" s="228" t="s">
        <v>194</v>
      </c>
      <c r="AT50" s="228"/>
      <c r="AU50" s="228"/>
      <c r="AV50" s="228"/>
      <c r="AW50" s="228"/>
      <c r="AX50" s="228"/>
      <c r="AY50" s="228"/>
    </row>
    <row r="51" spans="1:51" ht="25.5" customHeight="1">
      <c r="A51" s="171"/>
      <c r="B51" s="172"/>
      <c r="C51" s="172"/>
      <c r="D51" s="172"/>
      <c r="E51" s="172"/>
      <c r="F51" s="173"/>
      <c r="G51" s="234"/>
      <c r="H51" s="235"/>
      <c r="I51" s="235"/>
      <c r="J51" s="235"/>
      <c r="K51" s="235"/>
      <c r="L51" s="235"/>
      <c r="M51" s="235"/>
      <c r="N51" s="236"/>
      <c r="O51" s="240"/>
      <c r="P51" s="240"/>
      <c r="Q51" s="224"/>
      <c r="R51" s="224"/>
      <c r="S51" s="224"/>
      <c r="T51" s="224"/>
      <c r="U51" s="226"/>
      <c r="V51" s="226"/>
      <c r="W51" s="226"/>
      <c r="X51" s="243" t="s">
        <v>195</v>
      </c>
      <c r="Y51" s="244"/>
      <c r="Z51" s="244"/>
      <c r="AA51" s="244"/>
      <c r="AB51" s="244"/>
      <c r="AC51" s="244"/>
      <c r="AD51" s="244"/>
      <c r="AE51" s="243" t="s">
        <v>195</v>
      </c>
      <c r="AF51" s="244"/>
      <c r="AG51" s="244"/>
      <c r="AH51" s="244"/>
      <c r="AI51" s="244"/>
      <c r="AJ51" s="244"/>
      <c r="AK51" s="244"/>
      <c r="AL51" s="243" t="s">
        <v>195</v>
      </c>
      <c r="AM51" s="244"/>
      <c r="AN51" s="244"/>
      <c r="AO51" s="244"/>
      <c r="AP51" s="244"/>
      <c r="AQ51" s="244"/>
      <c r="AR51" s="244"/>
      <c r="AS51" s="243" t="s">
        <v>195</v>
      </c>
      <c r="AT51" s="244"/>
      <c r="AU51" s="244"/>
      <c r="AV51" s="244"/>
      <c r="AW51" s="244"/>
      <c r="AX51" s="244"/>
      <c r="AY51" s="244"/>
    </row>
    <row r="52" spans="1:51" ht="25.5" customHeight="1">
      <c r="A52" s="171"/>
      <c r="B52" s="172"/>
      <c r="C52" s="172"/>
      <c r="D52" s="172"/>
      <c r="E52" s="172"/>
      <c r="F52" s="173"/>
      <c r="G52" s="234"/>
      <c r="H52" s="235"/>
      <c r="I52" s="235"/>
      <c r="J52" s="235"/>
      <c r="K52" s="235"/>
      <c r="L52" s="235"/>
      <c r="M52" s="235"/>
      <c r="N52" s="236"/>
      <c r="O52" s="240"/>
      <c r="P52" s="240"/>
      <c r="Q52" s="224" t="s">
        <v>77</v>
      </c>
      <c r="R52" s="224"/>
      <c r="S52" s="224"/>
      <c r="T52" s="224"/>
      <c r="U52" s="225" t="s">
        <v>91</v>
      </c>
      <c r="V52" s="226"/>
      <c r="W52" s="226"/>
      <c r="X52" s="228" t="s">
        <v>194</v>
      </c>
      <c r="Y52" s="228"/>
      <c r="Z52" s="228"/>
      <c r="AA52" s="228"/>
      <c r="AB52" s="228"/>
      <c r="AC52" s="228"/>
      <c r="AD52" s="228"/>
      <c r="AE52" s="228" t="s">
        <v>194</v>
      </c>
      <c r="AF52" s="228"/>
      <c r="AG52" s="228"/>
      <c r="AH52" s="228"/>
      <c r="AI52" s="228"/>
      <c r="AJ52" s="228"/>
      <c r="AK52" s="228"/>
      <c r="AL52" s="228" t="s">
        <v>194</v>
      </c>
      <c r="AM52" s="228"/>
      <c r="AN52" s="228"/>
      <c r="AO52" s="228"/>
      <c r="AP52" s="228"/>
      <c r="AQ52" s="228"/>
      <c r="AR52" s="228"/>
      <c r="AS52" s="228" t="s">
        <v>194</v>
      </c>
      <c r="AT52" s="228"/>
      <c r="AU52" s="228"/>
      <c r="AV52" s="228"/>
      <c r="AW52" s="228"/>
      <c r="AX52" s="228"/>
      <c r="AY52" s="228"/>
    </row>
    <row r="53" spans="1:51" ht="25.5" customHeight="1">
      <c r="A53" s="171"/>
      <c r="B53" s="172"/>
      <c r="C53" s="172"/>
      <c r="D53" s="172"/>
      <c r="E53" s="172"/>
      <c r="F53" s="173"/>
      <c r="G53" s="234"/>
      <c r="H53" s="235"/>
      <c r="I53" s="235"/>
      <c r="J53" s="235"/>
      <c r="K53" s="235"/>
      <c r="L53" s="235"/>
      <c r="M53" s="235"/>
      <c r="N53" s="236"/>
      <c r="O53" s="240"/>
      <c r="P53" s="240"/>
      <c r="Q53" s="224"/>
      <c r="R53" s="224"/>
      <c r="S53" s="224"/>
      <c r="T53" s="224"/>
      <c r="U53" s="226"/>
      <c r="V53" s="226"/>
      <c r="W53" s="226"/>
      <c r="X53" s="243" t="s">
        <v>195</v>
      </c>
      <c r="Y53" s="244"/>
      <c r="Z53" s="244"/>
      <c r="AA53" s="244"/>
      <c r="AB53" s="244"/>
      <c r="AC53" s="244"/>
      <c r="AD53" s="244"/>
      <c r="AE53" s="243" t="s">
        <v>195</v>
      </c>
      <c r="AF53" s="244"/>
      <c r="AG53" s="244"/>
      <c r="AH53" s="244"/>
      <c r="AI53" s="244"/>
      <c r="AJ53" s="244"/>
      <c r="AK53" s="244"/>
      <c r="AL53" s="243" t="s">
        <v>195</v>
      </c>
      <c r="AM53" s="244"/>
      <c r="AN53" s="244"/>
      <c r="AO53" s="244"/>
      <c r="AP53" s="244"/>
      <c r="AQ53" s="244"/>
      <c r="AR53" s="244"/>
      <c r="AS53" s="243" t="s">
        <v>195</v>
      </c>
      <c r="AT53" s="244"/>
      <c r="AU53" s="244"/>
      <c r="AV53" s="244"/>
      <c r="AW53" s="244"/>
      <c r="AX53" s="244"/>
      <c r="AY53" s="244"/>
    </row>
    <row r="54" spans="1:51" ht="25.5" customHeight="1">
      <c r="A54" s="171"/>
      <c r="B54" s="172"/>
      <c r="C54" s="172"/>
      <c r="D54" s="172"/>
      <c r="E54" s="172"/>
      <c r="F54" s="173"/>
      <c r="G54" s="234"/>
      <c r="H54" s="235"/>
      <c r="I54" s="235"/>
      <c r="J54" s="235"/>
      <c r="K54" s="235"/>
      <c r="L54" s="235"/>
      <c r="M54" s="235"/>
      <c r="N54" s="236"/>
      <c r="O54" s="240"/>
      <c r="P54" s="240"/>
      <c r="Q54" s="224" t="s">
        <v>66</v>
      </c>
      <c r="R54" s="224"/>
      <c r="S54" s="224"/>
      <c r="T54" s="224"/>
      <c r="U54" s="225" t="s">
        <v>91</v>
      </c>
      <c r="V54" s="226"/>
      <c r="W54" s="226"/>
      <c r="X54" s="228" t="s">
        <v>194</v>
      </c>
      <c r="Y54" s="228"/>
      <c r="Z54" s="228"/>
      <c r="AA54" s="228"/>
      <c r="AB54" s="228"/>
      <c r="AC54" s="228"/>
      <c r="AD54" s="228"/>
      <c r="AE54" s="228" t="s">
        <v>194</v>
      </c>
      <c r="AF54" s="228"/>
      <c r="AG54" s="228"/>
      <c r="AH54" s="228"/>
      <c r="AI54" s="228"/>
      <c r="AJ54" s="228"/>
      <c r="AK54" s="228"/>
      <c r="AL54" s="228" t="s">
        <v>194</v>
      </c>
      <c r="AM54" s="228"/>
      <c r="AN54" s="228"/>
      <c r="AO54" s="228"/>
      <c r="AP54" s="228"/>
      <c r="AQ54" s="228"/>
      <c r="AR54" s="228"/>
      <c r="AS54" s="228" t="s">
        <v>194</v>
      </c>
      <c r="AT54" s="228"/>
      <c r="AU54" s="228"/>
      <c r="AV54" s="228"/>
      <c r="AW54" s="228"/>
      <c r="AX54" s="228"/>
      <c r="AY54" s="228"/>
    </row>
    <row r="55" spans="1:51" ht="25.5" customHeight="1">
      <c r="A55" s="171"/>
      <c r="B55" s="172"/>
      <c r="C55" s="172"/>
      <c r="D55" s="172"/>
      <c r="E55" s="172"/>
      <c r="F55" s="173"/>
      <c r="G55" s="234"/>
      <c r="H55" s="235"/>
      <c r="I55" s="235"/>
      <c r="J55" s="235"/>
      <c r="K55" s="235"/>
      <c r="L55" s="235"/>
      <c r="M55" s="235"/>
      <c r="N55" s="236"/>
      <c r="O55" s="240"/>
      <c r="P55" s="240"/>
      <c r="Q55" s="224"/>
      <c r="R55" s="224"/>
      <c r="S55" s="224"/>
      <c r="T55" s="224"/>
      <c r="U55" s="226"/>
      <c r="V55" s="226"/>
      <c r="W55" s="226"/>
      <c r="X55" s="243" t="s">
        <v>195</v>
      </c>
      <c r="Y55" s="244"/>
      <c r="Z55" s="244"/>
      <c r="AA55" s="244"/>
      <c r="AB55" s="244"/>
      <c r="AC55" s="244"/>
      <c r="AD55" s="244"/>
      <c r="AE55" s="243" t="s">
        <v>195</v>
      </c>
      <c r="AF55" s="244"/>
      <c r="AG55" s="244"/>
      <c r="AH55" s="244"/>
      <c r="AI55" s="244"/>
      <c r="AJ55" s="244"/>
      <c r="AK55" s="244"/>
      <c r="AL55" s="243" t="s">
        <v>195</v>
      </c>
      <c r="AM55" s="244"/>
      <c r="AN55" s="244"/>
      <c r="AO55" s="244"/>
      <c r="AP55" s="244"/>
      <c r="AQ55" s="244"/>
      <c r="AR55" s="244"/>
      <c r="AS55" s="243" t="s">
        <v>195</v>
      </c>
      <c r="AT55" s="244"/>
      <c r="AU55" s="244"/>
      <c r="AV55" s="244"/>
      <c r="AW55" s="244"/>
      <c r="AX55" s="244"/>
      <c r="AY55" s="244"/>
    </row>
    <row r="56" spans="1:51" ht="25.5" customHeight="1">
      <c r="A56" s="171"/>
      <c r="B56" s="172"/>
      <c r="C56" s="172"/>
      <c r="D56" s="172"/>
      <c r="E56" s="172"/>
      <c r="F56" s="173"/>
      <c r="G56" s="234"/>
      <c r="H56" s="235"/>
      <c r="I56" s="235"/>
      <c r="J56" s="235"/>
      <c r="K56" s="235"/>
      <c r="L56" s="235"/>
      <c r="M56" s="235"/>
      <c r="N56" s="236"/>
      <c r="O56" s="240"/>
      <c r="P56" s="240"/>
      <c r="Q56" s="224" t="s">
        <v>78</v>
      </c>
      <c r="R56" s="224"/>
      <c r="S56" s="224"/>
      <c r="T56" s="224"/>
      <c r="U56" s="225" t="s">
        <v>91</v>
      </c>
      <c r="V56" s="226"/>
      <c r="W56" s="226"/>
      <c r="X56" s="228" t="s">
        <v>194</v>
      </c>
      <c r="Y56" s="228"/>
      <c r="Z56" s="228"/>
      <c r="AA56" s="228"/>
      <c r="AB56" s="228"/>
      <c r="AC56" s="228"/>
      <c r="AD56" s="228"/>
      <c r="AE56" s="228" t="s">
        <v>194</v>
      </c>
      <c r="AF56" s="228"/>
      <c r="AG56" s="228"/>
      <c r="AH56" s="228"/>
      <c r="AI56" s="228"/>
      <c r="AJ56" s="228"/>
      <c r="AK56" s="228"/>
      <c r="AL56" s="228" t="s">
        <v>194</v>
      </c>
      <c r="AM56" s="228"/>
      <c r="AN56" s="228"/>
      <c r="AO56" s="228"/>
      <c r="AP56" s="228"/>
      <c r="AQ56" s="228"/>
      <c r="AR56" s="228"/>
      <c r="AS56" s="228" t="s">
        <v>194</v>
      </c>
      <c r="AT56" s="228"/>
      <c r="AU56" s="228"/>
      <c r="AV56" s="228"/>
      <c r="AW56" s="228"/>
      <c r="AX56" s="228"/>
      <c r="AY56" s="228"/>
    </row>
    <row r="57" spans="1:51" ht="25.5" customHeight="1">
      <c r="A57" s="171"/>
      <c r="B57" s="172"/>
      <c r="C57" s="172"/>
      <c r="D57" s="172"/>
      <c r="E57" s="172"/>
      <c r="F57" s="173"/>
      <c r="G57" s="234"/>
      <c r="H57" s="235"/>
      <c r="I57" s="235"/>
      <c r="J57" s="235"/>
      <c r="K57" s="235"/>
      <c r="L57" s="235"/>
      <c r="M57" s="235"/>
      <c r="N57" s="236"/>
      <c r="O57" s="240"/>
      <c r="P57" s="240"/>
      <c r="Q57" s="224"/>
      <c r="R57" s="224"/>
      <c r="S57" s="224"/>
      <c r="T57" s="224"/>
      <c r="U57" s="226"/>
      <c r="V57" s="226"/>
      <c r="W57" s="226"/>
      <c r="X57" s="243" t="s">
        <v>195</v>
      </c>
      <c r="Y57" s="244"/>
      <c r="Z57" s="244"/>
      <c r="AA57" s="244"/>
      <c r="AB57" s="244"/>
      <c r="AC57" s="244"/>
      <c r="AD57" s="244"/>
      <c r="AE57" s="243" t="s">
        <v>195</v>
      </c>
      <c r="AF57" s="244"/>
      <c r="AG57" s="244"/>
      <c r="AH57" s="244"/>
      <c r="AI57" s="244"/>
      <c r="AJ57" s="244"/>
      <c r="AK57" s="244"/>
      <c r="AL57" s="243" t="s">
        <v>195</v>
      </c>
      <c r="AM57" s="244"/>
      <c r="AN57" s="244"/>
      <c r="AO57" s="244"/>
      <c r="AP57" s="244"/>
      <c r="AQ57" s="244"/>
      <c r="AR57" s="244"/>
      <c r="AS57" s="243" t="s">
        <v>195</v>
      </c>
      <c r="AT57" s="244"/>
      <c r="AU57" s="244"/>
      <c r="AV57" s="244"/>
      <c r="AW57" s="244"/>
      <c r="AX57" s="244"/>
      <c r="AY57" s="244"/>
    </row>
    <row r="58" spans="1:51" ht="25.5" customHeight="1">
      <c r="A58" s="171"/>
      <c r="B58" s="172"/>
      <c r="C58" s="172"/>
      <c r="D58" s="172"/>
      <c r="E58" s="172"/>
      <c r="F58" s="173"/>
      <c r="G58" s="234"/>
      <c r="H58" s="235"/>
      <c r="I58" s="235"/>
      <c r="J58" s="235"/>
      <c r="K58" s="235"/>
      <c r="L58" s="235"/>
      <c r="M58" s="235"/>
      <c r="N58" s="236"/>
      <c r="O58" s="240"/>
      <c r="P58" s="240"/>
      <c r="Q58" s="224" t="s">
        <v>141</v>
      </c>
      <c r="R58" s="224"/>
      <c r="S58" s="224"/>
      <c r="T58" s="224"/>
      <c r="U58" s="225" t="s">
        <v>91</v>
      </c>
      <c r="V58" s="226"/>
      <c r="W58" s="226"/>
      <c r="X58" s="227" t="s">
        <v>196</v>
      </c>
      <c r="Y58" s="228"/>
      <c r="Z58" s="228"/>
      <c r="AA58" s="228"/>
      <c r="AB58" s="228"/>
      <c r="AC58" s="228"/>
      <c r="AD58" s="228"/>
      <c r="AE58" s="229" t="s">
        <v>197</v>
      </c>
      <c r="AF58" s="230"/>
      <c r="AG58" s="230"/>
      <c r="AH58" s="230"/>
      <c r="AI58" s="230"/>
      <c r="AJ58" s="230"/>
      <c r="AK58" s="230"/>
      <c r="AL58" s="229" t="s">
        <v>198</v>
      </c>
      <c r="AM58" s="230"/>
      <c r="AN58" s="230"/>
      <c r="AO58" s="230"/>
      <c r="AP58" s="230"/>
      <c r="AQ58" s="230"/>
      <c r="AR58" s="230"/>
      <c r="AS58" s="229" t="s">
        <v>199</v>
      </c>
      <c r="AT58" s="230"/>
      <c r="AU58" s="230"/>
      <c r="AV58" s="230"/>
      <c r="AW58" s="230"/>
      <c r="AX58" s="230"/>
      <c r="AY58" s="230"/>
    </row>
    <row r="59" spans="1:51" ht="25.5" customHeight="1">
      <c r="A59" s="201"/>
      <c r="B59" s="202"/>
      <c r="C59" s="202"/>
      <c r="D59" s="202"/>
      <c r="E59" s="202"/>
      <c r="F59" s="203"/>
      <c r="G59" s="237"/>
      <c r="H59" s="238"/>
      <c r="I59" s="238"/>
      <c r="J59" s="238"/>
      <c r="K59" s="238"/>
      <c r="L59" s="238"/>
      <c r="M59" s="238"/>
      <c r="N59" s="239"/>
      <c r="O59" s="240"/>
      <c r="P59" s="240"/>
      <c r="Q59" s="224"/>
      <c r="R59" s="224"/>
      <c r="S59" s="224"/>
      <c r="T59" s="224"/>
      <c r="U59" s="226"/>
      <c r="V59" s="226"/>
      <c r="W59" s="226"/>
      <c r="X59" s="241" t="s">
        <v>200</v>
      </c>
      <c r="Y59" s="242"/>
      <c r="Z59" s="242"/>
      <c r="AA59" s="242"/>
      <c r="AB59" s="242"/>
      <c r="AC59" s="242"/>
      <c r="AD59" s="242"/>
      <c r="AE59" s="241" t="s">
        <v>200</v>
      </c>
      <c r="AF59" s="242"/>
      <c r="AG59" s="242"/>
      <c r="AH59" s="242"/>
      <c r="AI59" s="242"/>
      <c r="AJ59" s="242"/>
      <c r="AK59" s="242"/>
      <c r="AL59" s="241" t="s">
        <v>200</v>
      </c>
      <c r="AM59" s="242"/>
      <c r="AN59" s="242"/>
      <c r="AO59" s="242"/>
      <c r="AP59" s="242"/>
      <c r="AQ59" s="242"/>
      <c r="AR59" s="242"/>
      <c r="AS59" s="241" t="s">
        <v>200</v>
      </c>
      <c r="AT59" s="242"/>
      <c r="AU59" s="242"/>
      <c r="AV59" s="242"/>
      <c r="AW59" s="242"/>
      <c r="AX59" s="242"/>
      <c r="AY59" s="242"/>
    </row>
    <row r="60" spans="1:51" ht="45" customHeight="1">
      <c r="A60" s="198" t="s">
        <v>46</v>
      </c>
      <c r="B60" s="212"/>
      <c r="C60" s="212"/>
      <c r="D60" s="212"/>
      <c r="E60" s="212"/>
      <c r="F60" s="212"/>
      <c r="G60" s="213" t="s">
        <v>142</v>
      </c>
      <c r="H60" s="214"/>
      <c r="I60" s="214"/>
      <c r="J60" s="214"/>
      <c r="K60" s="214"/>
      <c r="L60" s="214"/>
      <c r="M60" s="214"/>
      <c r="N60" s="214"/>
      <c r="O60" s="215" t="s">
        <v>2</v>
      </c>
      <c r="P60" s="216"/>
      <c r="Q60" s="216"/>
      <c r="R60" s="216"/>
      <c r="S60" s="216"/>
      <c r="T60" s="216"/>
      <c r="U60" s="217" t="s">
        <v>201</v>
      </c>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9"/>
    </row>
    <row r="61" spans="1:51" ht="109.5" customHeight="1">
      <c r="A61" s="198" t="s">
        <v>27</v>
      </c>
      <c r="B61" s="212"/>
      <c r="C61" s="212"/>
      <c r="D61" s="212"/>
      <c r="E61" s="212"/>
      <c r="F61" s="212"/>
      <c r="G61" s="220">
        <v>1</v>
      </c>
      <c r="H61" s="221"/>
      <c r="I61" s="221"/>
      <c r="J61" s="221"/>
      <c r="K61" s="221"/>
      <c r="L61" s="221"/>
      <c r="M61" s="221"/>
      <c r="N61" s="222"/>
      <c r="O61" s="215" t="s">
        <v>2</v>
      </c>
      <c r="P61" s="216"/>
      <c r="Q61" s="216"/>
      <c r="R61" s="216"/>
      <c r="S61" s="216"/>
      <c r="T61" s="223"/>
      <c r="U61" s="217" t="s">
        <v>202</v>
      </c>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9"/>
    </row>
    <row r="62" spans="1:51" ht="30" customHeight="1">
      <c r="A62" s="198" t="s">
        <v>79</v>
      </c>
      <c r="B62" s="199"/>
      <c r="C62" s="199"/>
      <c r="D62" s="199"/>
      <c r="E62" s="199"/>
      <c r="F62" s="200"/>
      <c r="G62" s="204" t="s">
        <v>83</v>
      </c>
      <c r="H62" s="205"/>
      <c r="I62" s="205"/>
      <c r="J62" s="205"/>
      <c r="K62" s="205"/>
      <c r="L62" s="205"/>
      <c r="M62" s="205"/>
      <c r="N62" s="205"/>
      <c r="O62" s="205"/>
      <c r="P62" s="205"/>
      <c r="Q62" s="205"/>
      <c r="R62" s="205"/>
      <c r="S62" s="205"/>
      <c r="T62" s="205"/>
      <c r="U62" s="190" t="s">
        <v>85</v>
      </c>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1"/>
    </row>
    <row r="63" spans="1:51" ht="50.25" customHeight="1">
      <c r="A63" s="171"/>
      <c r="B63" s="172"/>
      <c r="C63" s="172"/>
      <c r="D63" s="172"/>
      <c r="E63" s="172"/>
      <c r="F63" s="173"/>
      <c r="G63" s="209" t="s">
        <v>87</v>
      </c>
      <c r="H63" s="210"/>
      <c r="I63" s="210"/>
      <c r="J63" s="210"/>
      <c r="K63" s="210"/>
      <c r="L63" s="210"/>
      <c r="M63" s="210"/>
      <c r="N63" s="211"/>
      <c r="O63" s="206" t="s">
        <v>203</v>
      </c>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8"/>
    </row>
    <row r="64" spans="1:51" ht="50.25" customHeight="1">
      <c r="A64" s="171"/>
      <c r="B64" s="172"/>
      <c r="C64" s="172"/>
      <c r="D64" s="172"/>
      <c r="E64" s="172"/>
      <c r="F64" s="173"/>
      <c r="G64" s="209" t="s">
        <v>88</v>
      </c>
      <c r="H64" s="210"/>
      <c r="I64" s="210"/>
      <c r="J64" s="210"/>
      <c r="K64" s="210"/>
      <c r="L64" s="210"/>
      <c r="M64" s="210"/>
      <c r="N64" s="211"/>
      <c r="O64" s="206"/>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8"/>
    </row>
    <row r="65" spans="1:51" ht="50.25" customHeight="1">
      <c r="A65" s="171"/>
      <c r="B65" s="172"/>
      <c r="C65" s="172"/>
      <c r="D65" s="172"/>
      <c r="E65" s="172"/>
      <c r="F65" s="173"/>
      <c r="G65" s="209" t="s">
        <v>89</v>
      </c>
      <c r="H65" s="210"/>
      <c r="I65" s="210"/>
      <c r="J65" s="210"/>
      <c r="K65" s="210"/>
      <c r="L65" s="210"/>
      <c r="M65" s="210"/>
      <c r="N65" s="211"/>
      <c r="O65" s="206"/>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8"/>
    </row>
    <row r="66" spans="1:51" ht="30" customHeight="1">
      <c r="A66" s="171"/>
      <c r="B66" s="172"/>
      <c r="C66" s="172"/>
      <c r="D66" s="172"/>
      <c r="E66" s="172"/>
      <c r="F66" s="173"/>
      <c r="G66" s="188" t="s">
        <v>94</v>
      </c>
      <c r="H66" s="189"/>
      <c r="I66" s="189"/>
      <c r="J66" s="189"/>
      <c r="K66" s="189"/>
      <c r="L66" s="189"/>
      <c r="M66" s="189"/>
      <c r="N66" s="189"/>
      <c r="O66" s="189"/>
      <c r="P66" s="189"/>
      <c r="Q66" s="189"/>
      <c r="R66" s="189"/>
      <c r="S66" s="189"/>
      <c r="T66" s="189"/>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1"/>
    </row>
    <row r="67" spans="1:51" ht="32.25" customHeight="1">
      <c r="A67" s="171"/>
      <c r="B67" s="172"/>
      <c r="C67" s="172"/>
      <c r="D67" s="172"/>
      <c r="E67" s="172"/>
      <c r="F67" s="173"/>
      <c r="G67" s="182" t="s">
        <v>204</v>
      </c>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4"/>
    </row>
    <row r="68" spans="1:51" ht="32.25" customHeight="1">
      <c r="A68" s="171"/>
      <c r="B68" s="172"/>
      <c r="C68" s="172"/>
      <c r="D68" s="172"/>
      <c r="E68" s="172"/>
      <c r="F68" s="173"/>
      <c r="G68" s="185"/>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7"/>
    </row>
    <row r="69" spans="1:51" ht="30" customHeight="1">
      <c r="A69" s="171"/>
      <c r="B69" s="172"/>
      <c r="C69" s="172"/>
      <c r="D69" s="172"/>
      <c r="E69" s="172"/>
      <c r="F69" s="173"/>
      <c r="G69" s="188" t="s">
        <v>80</v>
      </c>
      <c r="H69" s="189"/>
      <c r="I69" s="189"/>
      <c r="J69" s="189"/>
      <c r="K69" s="189"/>
      <c r="L69" s="189"/>
      <c r="M69" s="189"/>
      <c r="N69" s="189"/>
      <c r="O69" s="189"/>
      <c r="P69" s="189"/>
      <c r="Q69" s="189"/>
      <c r="R69" s="189"/>
      <c r="S69" s="189"/>
      <c r="T69" s="189"/>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1"/>
    </row>
    <row r="70" spans="1:51" ht="34.5" customHeight="1">
      <c r="A70" s="171"/>
      <c r="B70" s="172"/>
      <c r="C70" s="172"/>
      <c r="D70" s="172"/>
      <c r="E70" s="172"/>
      <c r="F70" s="173"/>
      <c r="G70" s="19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4"/>
    </row>
    <row r="71" spans="1:51" ht="34.5" customHeight="1">
      <c r="A71" s="201"/>
      <c r="B71" s="202"/>
      <c r="C71" s="202"/>
      <c r="D71" s="202"/>
      <c r="E71" s="202"/>
      <c r="F71" s="203"/>
      <c r="G71" s="185"/>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7"/>
    </row>
    <row r="72" spans="1:51" ht="79.5" customHeight="1">
      <c r="A72" s="193" t="s">
        <v>218</v>
      </c>
      <c r="B72" s="60"/>
      <c r="C72" s="60"/>
      <c r="D72" s="60"/>
      <c r="E72" s="60"/>
      <c r="F72" s="194"/>
      <c r="G72" s="195" t="s">
        <v>205</v>
      </c>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196"/>
      <c r="AV72" s="196"/>
      <c r="AW72" s="196"/>
      <c r="AX72" s="196"/>
      <c r="AY72" s="197"/>
    </row>
    <row r="73" spans="1:51" ht="71.25" customHeight="1" thickBot="1">
      <c r="A73" s="153" t="s">
        <v>30</v>
      </c>
      <c r="B73" s="154"/>
      <c r="C73" s="154"/>
      <c r="D73" s="154"/>
      <c r="E73" s="154"/>
      <c r="F73" s="155"/>
      <c r="G73" s="156"/>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8"/>
    </row>
    <row r="74" spans="1:51" ht="92.25" customHeight="1">
      <c r="A74" s="159" t="s">
        <v>18</v>
      </c>
      <c r="B74" s="160"/>
      <c r="C74" s="160"/>
      <c r="D74" s="160"/>
      <c r="E74" s="160"/>
      <c r="F74" s="161"/>
      <c r="G74" s="6" t="s">
        <v>81</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7"/>
    </row>
    <row r="75" spans="1:51" ht="75" customHeight="1">
      <c r="A75" s="162"/>
      <c r="B75" s="163"/>
      <c r="C75" s="163"/>
      <c r="D75" s="163"/>
      <c r="E75" s="163"/>
      <c r="F75" s="164"/>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284.25" customHeight="1">
      <c r="A76" s="162"/>
      <c r="B76" s="163"/>
      <c r="C76" s="163"/>
      <c r="D76" s="163"/>
      <c r="E76" s="163"/>
      <c r="F76" s="164"/>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72.75" customHeight="1">
      <c r="A77" s="162"/>
      <c r="B77" s="163"/>
      <c r="C77" s="163"/>
      <c r="D77" s="163"/>
      <c r="E77" s="163"/>
      <c r="F77" s="164"/>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72.75" customHeight="1">
      <c r="A78" s="162"/>
      <c r="B78" s="163"/>
      <c r="C78" s="163"/>
      <c r="D78" s="163"/>
      <c r="E78" s="163"/>
      <c r="F78" s="164"/>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6" customHeight="1">
      <c r="A79" s="162"/>
      <c r="B79" s="163"/>
      <c r="C79" s="163"/>
      <c r="D79" s="163"/>
      <c r="E79" s="163"/>
      <c r="F79" s="164"/>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6" customHeight="1">
      <c r="A80" s="162"/>
      <c r="B80" s="163"/>
      <c r="C80" s="163"/>
      <c r="D80" s="163"/>
      <c r="E80" s="163"/>
      <c r="F80" s="164"/>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2.5" customHeight="1">
      <c r="A81" s="162"/>
      <c r="B81" s="163"/>
      <c r="C81" s="163"/>
      <c r="D81" s="163"/>
      <c r="E81" s="163"/>
      <c r="F81" s="164"/>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82.5" customHeight="1">
      <c r="A82" s="162"/>
      <c r="B82" s="163"/>
      <c r="C82" s="163"/>
      <c r="D82" s="163"/>
      <c r="E82" s="163"/>
      <c r="F82" s="164"/>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82.5" customHeight="1">
      <c r="A83" s="162"/>
      <c r="B83" s="163"/>
      <c r="C83" s="163"/>
      <c r="D83" s="163"/>
      <c r="E83" s="163"/>
      <c r="F83" s="164"/>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202.5" customHeight="1">
      <c r="A84" s="162"/>
      <c r="B84" s="163"/>
      <c r="C84" s="163"/>
      <c r="D84" s="163"/>
      <c r="E84" s="163"/>
      <c r="F84" s="164"/>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12" customHeight="1" thickBot="1">
      <c r="A85" s="165"/>
      <c r="B85" s="166"/>
      <c r="C85" s="166"/>
      <c r="D85" s="166"/>
      <c r="E85" s="166"/>
      <c r="F85" s="167"/>
      <c r="G85" s="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0"/>
    </row>
    <row r="86" spans="1:51" ht="24.75" customHeight="1">
      <c r="A86" s="168" t="s">
        <v>24</v>
      </c>
      <c r="B86" s="169"/>
      <c r="C86" s="169"/>
      <c r="D86" s="169"/>
      <c r="E86" s="169"/>
      <c r="F86" s="170"/>
      <c r="G86" s="177" t="s">
        <v>119</v>
      </c>
      <c r="H86" s="178"/>
      <c r="I86" s="178"/>
      <c r="J86" s="178"/>
      <c r="K86" s="178"/>
      <c r="L86" s="178"/>
      <c r="M86" s="178"/>
      <c r="N86" s="178"/>
      <c r="O86" s="178"/>
      <c r="P86" s="178"/>
      <c r="Q86" s="178"/>
      <c r="R86" s="178"/>
      <c r="S86" s="178"/>
      <c r="T86" s="178"/>
      <c r="U86" s="178"/>
      <c r="V86" s="178"/>
      <c r="W86" s="178"/>
      <c r="X86" s="178"/>
      <c r="Y86" s="178"/>
      <c r="Z86" s="178"/>
      <c r="AA86" s="178"/>
      <c r="AB86" s="178"/>
      <c r="AC86" s="179"/>
      <c r="AD86" s="177"/>
      <c r="AE86" s="180"/>
      <c r="AF86" s="180"/>
      <c r="AG86" s="180"/>
      <c r="AH86" s="180"/>
      <c r="AI86" s="180"/>
      <c r="AJ86" s="180"/>
      <c r="AK86" s="180"/>
      <c r="AL86" s="180"/>
      <c r="AM86" s="180"/>
      <c r="AN86" s="180"/>
      <c r="AO86" s="180"/>
      <c r="AP86" s="180"/>
      <c r="AQ86" s="180"/>
      <c r="AR86" s="180"/>
      <c r="AS86" s="180"/>
      <c r="AT86" s="180"/>
      <c r="AU86" s="180"/>
      <c r="AV86" s="180"/>
      <c r="AW86" s="180"/>
      <c r="AX86" s="180"/>
      <c r="AY86" s="181"/>
    </row>
    <row r="87" spans="1:51" ht="24.75" customHeight="1">
      <c r="A87" s="171"/>
      <c r="B87" s="172"/>
      <c r="C87" s="172"/>
      <c r="D87" s="172"/>
      <c r="E87" s="172"/>
      <c r="F87" s="173"/>
      <c r="G87" s="116" t="s">
        <v>4</v>
      </c>
      <c r="H87" s="117"/>
      <c r="I87" s="117"/>
      <c r="J87" s="117"/>
      <c r="K87" s="118"/>
      <c r="L87" s="119" t="s">
        <v>5</v>
      </c>
      <c r="M87" s="144"/>
      <c r="N87" s="144"/>
      <c r="O87" s="144"/>
      <c r="P87" s="144"/>
      <c r="Q87" s="144"/>
      <c r="R87" s="144"/>
      <c r="S87" s="144"/>
      <c r="T87" s="144"/>
      <c r="U87" s="144"/>
      <c r="V87" s="144"/>
      <c r="W87" s="144"/>
      <c r="X87" s="145"/>
      <c r="Y87" s="120" t="s">
        <v>6</v>
      </c>
      <c r="Z87" s="146"/>
      <c r="AA87" s="146"/>
      <c r="AB87" s="146"/>
      <c r="AC87" s="147"/>
      <c r="AD87" s="148" t="s">
        <v>4</v>
      </c>
      <c r="AE87" s="149"/>
      <c r="AF87" s="149"/>
      <c r="AG87" s="149"/>
      <c r="AH87" s="149"/>
      <c r="AI87" s="119" t="s">
        <v>5</v>
      </c>
      <c r="AJ87" s="144"/>
      <c r="AK87" s="144"/>
      <c r="AL87" s="144"/>
      <c r="AM87" s="144"/>
      <c r="AN87" s="144"/>
      <c r="AO87" s="144"/>
      <c r="AP87" s="144"/>
      <c r="AQ87" s="144"/>
      <c r="AR87" s="144"/>
      <c r="AS87" s="144"/>
      <c r="AT87" s="144"/>
      <c r="AU87" s="145"/>
      <c r="AV87" s="120" t="s">
        <v>6</v>
      </c>
      <c r="AW87" s="146"/>
      <c r="AX87" s="146"/>
      <c r="AY87" s="150"/>
    </row>
    <row r="88" spans="1:51" ht="24.75" customHeight="1">
      <c r="A88" s="171"/>
      <c r="B88" s="172"/>
      <c r="C88" s="172"/>
      <c r="D88" s="172"/>
      <c r="E88" s="172"/>
      <c r="F88" s="173"/>
      <c r="G88" s="97" t="s">
        <v>121</v>
      </c>
      <c r="H88" s="98"/>
      <c r="I88" s="98"/>
      <c r="J88" s="98"/>
      <c r="K88" s="99"/>
      <c r="L88" s="100" t="s">
        <v>124</v>
      </c>
      <c r="M88" s="101"/>
      <c r="N88" s="101"/>
      <c r="O88" s="101"/>
      <c r="P88" s="101"/>
      <c r="Q88" s="101"/>
      <c r="R88" s="101"/>
      <c r="S88" s="101"/>
      <c r="T88" s="101"/>
      <c r="U88" s="101"/>
      <c r="V88" s="101"/>
      <c r="W88" s="101"/>
      <c r="X88" s="102"/>
      <c r="Y88" s="103">
        <v>161.2</v>
      </c>
      <c r="Z88" s="104"/>
      <c r="AA88" s="104"/>
      <c r="AB88" s="104"/>
      <c r="AC88" s="105"/>
      <c r="AD88" s="97"/>
      <c r="AE88" s="98"/>
      <c r="AF88" s="98"/>
      <c r="AG88" s="98"/>
      <c r="AH88" s="99"/>
      <c r="AI88" s="106"/>
      <c r="AJ88" s="151"/>
      <c r="AK88" s="151"/>
      <c r="AL88" s="151"/>
      <c r="AM88" s="151"/>
      <c r="AN88" s="151"/>
      <c r="AO88" s="151"/>
      <c r="AP88" s="151"/>
      <c r="AQ88" s="151"/>
      <c r="AR88" s="151"/>
      <c r="AS88" s="151"/>
      <c r="AT88" s="151"/>
      <c r="AU88" s="152"/>
      <c r="AV88" s="103"/>
      <c r="AW88" s="104"/>
      <c r="AX88" s="104"/>
      <c r="AY88" s="141"/>
    </row>
    <row r="89" spans="1:51" ht="24.75" customHeight="1">
      <c r="A89" s="171"/>
      <c r="B89" s="172"/>
      <c r="C89" s="172"/>
      <c r="D89" s="172"/>
      <c r="E89" s="172"/>
      <c r="F89" s="173"/>
      <c r="G89" s="89" t="s">
        <v>122</v>
      </c>
      <c r="H89" s="90"/>
      <c r="I89" s="90"/>
      <c r="J89" s="90"/>
      <c r="K89" s="91"/>
      <c r="L89" s="80" t="s">
        <v>125</v>
      </c>
      <c r="M89" s="92"/>
      <c r="N89" s="92"/>
      <c r="O89" s="92"/>
      <c r="P89" s="92"/>
      <c r="Q89" s="92"/>
      <c r="R89" s="92"/>
      <c r="S89" s="92"/>
      <c r="T89" s="92"/>
      <c r="U89" s="92"/>
      <c r="V89" s="92"/>
      <c r="W89" s="92"/>
      <c r="X89" s="93"/>
      <c r="Y89" s="94">
        <v>27.7</v>
      </c>
      <c r="Z89" s="95"/>
      <c r="AA89" s="95"/>
      <c r="AB89" s="95"/>
      <c r="AC89" s="96"/>
      <c r="AD89" s="89"/>
      <c r="AE89" s="90"/>
      <c r="AF89" s="90"/>
      <c r="AG89" s="90"/>
      <c r="AH89" s="91"/>
      <c r="AI89" s="80"/>
      <c r="AJ89" s="92"/>
      <c r="AK89" s="92"/>
      <c r="AL89" s="92"/>
      <c r="AM89" s="92"/>
      <c r="AN89" s="92"/>
      <c r="AO89" s="92"/>
      <c r="AP89" s="92"/>
      <c r="AQ89" s="92"/>
      <c r="AR89" s="92"/>
      <c r="AS89" s="92"/>
      <c r="AT89" s="92"/>
      <c r="AU89" s="93"/>
      <c r="AV89" s="83"/>
      <c r="AW89" s="84"/>
      <c r="AX89" s="84"/>
      <c r="AY89" s="137"/>
    </row>
    <row r="90" spans="1:51" ht="24.75" customHeight="1">
      <c r="A90" s="171"/>
      <c r="B90" s="172"/>
      <c r="C90" s="172"/>
      <c r="D90" s="172"/>
      <c r="E90" s="172"/>
      <c r="F90" s="173"/>
      <c r="G90" s="89" t="s">
        <v>123</v>
      </c>
      <c r="H90" s="90"/>
      <c r="I90" s="90"/>
      <c r="J90" s="90"/>
      <c r="K90" s="91"/>
      <c r="L90" s="80" t="s">
        <v>126</v>
      </c>
      <c r="M90" s="92"/>
      <c r="N90" s="92"/>
      <c r="O90" s="92"/>
      <c r="P90" s="92"/>
      <c r="Q90" s="92"/>
      <c r="R90" s="92"/>
      <c r="S90" s="92"/>
      <c r="T90" s="92"/>
      <c r="U90" s="92"/>
      <c r="V90" s="92"/>
      <c r="W90" s="92"/>
      <c r="X90" s="93"/>
      <c r="Y90" s="83">
        <v>45.4</v>
      </c>
      <c r="Z90" s="84"/>
      <c r="AA90" s="84"/>
      <c r="AB90" s="84"/>
      <c r="AC90" s="85"/>
      <c r="AD90" s="77"/>
      <c r="AE90" s="78"/>
      <c r="AF90" s="78"/>
      <c r="AG90" s="78"/>
      <c r="AH90" s="79"/>
      <c r="AI90" s="80"/>
      <c r="AJ90" s="92"/>
      <c r="AK90" s="92"/>
      <c r="AL90" s="92"/>
      <c r="AM90" s="92"/>
      <c r="AN90" s="92"/>
      <c r="AO90" s="92"/>
      <c r="AP90" s="92"/>
      <c r="AQ90" s="92"/>
      <c r="AR90" s="92"/>
      <c r="AS90" s="92"/>
      <c r="AT90" s="92"/>
      <c r="AU90" s="93"/>
      <c r="AV90" s="83"/>
      <c r="AW90" s="84"/>
      <c r="AX90" s="84"/>
      <c r="AY90" s="137"/>
    </row>
    <row r="91" spans="1:51" ht="24.75" customHeight="1">
      <c r="A91" s="171"/>
      <c r="B91" s="172"/>
      <c r="C91" s="172"/>
      <c r="D91" s="172"/>
      <c r="E91" s="172"/>
      <c r="F91" s="173"/>
      <c r="G91" s="77"/>
      <c r="H91" s="78"/>
      <c r="I91" s="78"/>
      <c r="J91" s="78"/>
      <c r="K91" s="79"/>
      <c r="L91" s="80"/>
      <c r="M91" s="81"/>
      <c r="N91" s="81"/>
      <c r="O91" s="81"/>
      <c r="P91" s="81"/>
      <c r="Q91" s="81"/>
      <c r="R91" s="81"/>
      <c r="S91" s="81"/>
      <c r="T91" s="81"/>
      <c r="U91" s="81"/>
      <c r="V91" s="81"/>
      <c r="W91" s="81"/>
      <c r="X91" s="82"/>
      <c r="Y91" s="83"/>
      <c r="Z91" s="84"/>
      <c r="AA91" s="84"/>
      <c r="AB91" s="84"/>
      <c r="AC91" s="85"/>
      <c r="AD91" s="77"/>
      <c r="AE91" s="78"/>
      <c r="AF91" s="78"/>
      <c r="AG91" s="78"/>
      <c r="AH91" s="79"/>
      <c r="AI91" s="80"/>
      <c r="AJ91" s="92"/>
      <c r="AK91" s="92"/>
      <c r="AL91" s="92"/>
      <c r="AM91" s="92"/>
      <c r="AN91" s="92"/>
      <c r="AO91" s="92"/>
      <c r="AP91" s="92"/>
      <c r="AQ91" s="92"/>
      <c r="AR91" s="92"/>
      <c r="AS91" s="92"/>
      <c r="AT91" s="92"/>
      <c r="AU91" s="93"/>
      <c r="AV91" s="83"/>
      <c r="AW91" s="84"/>
      <c r="AX91" s="84"/>
      <c r="AY91" s="137"/>
    </row>
    <row r="92" spans="1:51" ht="24.75" customHeight="1">
      <c r="A92" s="171"/>
      <c r="B92" s="172"/>
      <c r="C92" s="172"/>
      <c r="D92" s="172"/>
      <c r="E92" s="172"/>
      <c r="F92" s="173"/>
      <c r="G92" s="124" t="s">
        <v>7</v>
      </c>
      <c r="H92" s="60"/>
      <c r="I92" s="60"/>
      <c r="J92" s="60"/>
      <c r="K92" s="61"/>
      <c r="L92" s="125"/>
      <c r="M92" s="134"/>
      <c r="N92" s="134"/>
      <c r="O92" s="134"/>
      <c r="P92" s="134"/>
      <c r="Q92" s="134"/>
      <c r="R92" s="134"/>
      <c r="S92" s="134"/>
      <c r="T92" s="134"/>
      <c r="U92" s="134"/>
      <c r="V92" s="134"/>
      <c r="W92" s="134"/>
      <c r="X92" s="135"/>
      <c r="Y92" s="128">
        <f>SUM(Y88:AC91)</f>
        <v>234.29999999999998</v>
      </c>
      <c r="Z92" s="129"/>
      <c r="AA92" s="129"/>
      <c r="AB92" s="129"/>
      <c r="AC92" s="130"/>
      <c r="AD92" s="124" t="s">
        <v>7</v>
      </c>
      <c r="AE92" s="60"/>
      <c r="AF92" s="60"/>
      <c r="AG92" s="60"/>
      <c r="AH92" s="60"/>
      <c r="AI92" s="125"/>
      <c r="AJ92" s="134"/>
      <c r="AK92" s="134"/>
      <c r="AL92" s="134"/>
      <c r="AM92" s="134"/>
      <c r="AN92" s="134"/>
      <c r="AO92" s="134"/>
      <c r="AP92" s="134"/>
      <c r="AQ92" s="134"/>
      <c r="AR92" s="134"/>
      <c r="AS92" s="134"/>
      <c r="AT92" s="134"/>
      <c r="AU92" s="135"/>
      <c r="AV92" s="128">
        <f>SUM(AV88:AY91)</f>
        <v>0</v>
      </c>
      <c r="AW92" s="129"/>
      <c r="AX92" s="129"/>
      <c r="AY92" s="136"/>
    </row>
    <row r="93" spans="1:51" ht="24.75" customHeight="1">
      <c r="A93" s="171"/>
      <c r="B93" s="172"/>
      <c r="C93" s="172"/>
      <c r="D93" s="172"/>
      <c r="E93" s="172"/>
      <c r="F93" s="173"/>
      <c r="G93" s="112" t="s">
        <v>206</v>
      </c>
      <c r="H93" s="113"/>
      <c r="I93" s="113"/>
      <c r="J93" s="113"/>
      <c r="K93" s="113"/>
      <c r="L93" s="113"/>
      <c r="M93" s="113"/>
      <c r="N93" s="113"/>
      <c r="O93" s="113"/>
      <c r="P93" s="113"/>
      <c r="Q93" s="113"/>
      <c r="R93" s="113"/>
      <c r="S93" s="113"/>
      <c r="T93" s="113"/>
      <c r="U93" s="113"/>
      <c r="V93" s="113"/>
      <c r="W93" s="113"/>
      <c r="X93" s="113"/>
      <c r="Y93" s="113"/>
      <c r="Z93" s="113"/>
      <c r="AA93" s="113"/>
      <c r="AB93" s="113"/>
      <c r="AC93" s="114"/>
      <c r="AD93" s="112"/>
      <c r="AE93" s="142"/>
      <c r="AF93" s="142"/>
      <c r="AG93" s="142"/>
      <c r="AH93" s="142"/>
      <c r="AI93" s="142"/>
      <c r="AJ93" s="142"/>
      <c r="AK93" s="142"/>
      <c r="AL93" s="142"/>
      <c r="AM93" s="142"/>
      <c r="AN93" s="142"/>
      <c r="AO93" s="142"/>
      <c r="AP93" s="142"/>
      <c r="AQ93" s="142"/>
      <c r="AR93" s="142"/>
      <c r="AS93" s="142"/>
      <c r="AT93" s="142"/>
      <c r="AU93" s="142"/>
      <c r="AV93" s="142"/>
      <c r="AW93" s="142"/>
      <c r="AX93" s="142"/>
      <c r="AY93" s="143"/>
    </row>
    <row r="94" spans="1:51" ht="25.5" customHeight="1">
      <c r="A94" s="171"/>
      <c r="B94" s="172"/>
      <c r="C94" s="172"/>
      <c r="D94" s="172"/>
      <c r="E94" s="172"/>
      <c r="F94" s="173"/>
      <c r="G94" s="116" t="s">
        <v>4</v>
      </c>
      <c r="H94" s="117"/>
      <c r="I94" s="117"/>
      <c r="J94" s="117"/>
      <c r="K94" s="118"/>
      <c r="L94" s="119" t="s">
        <v>5</v>
      </c>
      <c r="M94" s="144"/>
      <c r="N94" s="144"/>
      <c r="O94" s="144"/>
      <c r="P94" s="144"/>
      <c r="Q94" s="144"/>
      <c r="R94" s="144"/>
      <c r="S94" s="144"/>
      <c r="T94" s="144"/>
      <c r="U94" s="144"/>
      <c r="V94" s="144"/>
      <c r="W94" s="144"/>
      <c r="X94" s="145"/>
      <c r="Y94" s="120" t="s">
        <v>6</v>
      </c>
      <c r="Z94" s="146"/>
      <c r="AA94" s="146"/>
      <c r="AB94" s="146"/>
      <c r="AC94" s="147"/>
      <c r="AD94" s="148" t="s">
        <v>4</v>
      </c>
      <c r="AE94" s="149"/>
      <c r="AF94" s="149"/>
      <c r="AG94" s="149"/>
      <c r="AH94" s="149"/>
      <c r="AI94" s="119" t="s">
        <v>5</v>
      </c>
      <c r="AJ94" s="144"/>
      <c r="AK94" s="144"/>
      <c r="AL94" s="144"/>
      <c r="AM94" s="144"/>
      <c r="AN94" s="144"/>
      <c r="AO94" s="144"/>
      <c r="AP94" s="144"/>
      <c r="AQ94" s="144"/>
      <c r="AR94" s="144"/>
      <c r="AS94" s="144"/>
      <c r="AT94" s="144"/>
      <c r="AU94" s="145"/>
      <c r="AV94" s="120" t="s">
        <v>6</v>
      </c>
      <c r="AW94" s="146"/>
      <c r="AX94" s="146"/>
      <c r="AY94" s="150"/>
    </row>
    <row r="95" spans="1:51" ht="24.75" customHeight="1">
      <c r="A95" s="171"/>
      <c r="B95" s="172"/>
      <c r="C95" s="172"/>
      <c r="D95" s="172"/>
      <c r="E95" s="172"/>
      <c r="F95" s="173"/>
      <c r="G95" s="77" t="s">
        <v>207</v>
      </c>
      <c r="H95" s="78"/>
      <c r="I95" s="78"/>
      <c r="J95" s="78"/>
      <c r="K95" s="79"/>
      <c r="L95" s="138" t="s">
        <v>128</v>
      </c>
      <c r="M95" s="139"/>
      <c r="N95" s="139"/>
      <c r="O95" s="139"/>
      <c r="P95" s="139"/>
      <c r="Q95" s="139"/>
      <c r="R95" s="139"/>
      <c r="S95" s="139"/>
      <c r="T95" s="139"/>
      <c r="U95" s="139"/>
      <c r="V95" s="139"/>
      <c r="W95" s="139"/>
      <c r="X95" s="140"/>
      <c r="Y95" s="103">
        <v>2.2</v>
      </c>
      <c r="Z95" s="104"/>
      <c r="AA95" s="104"/>
      <c r="AB95" s="104"/>
      <c r="AC95" s="105"/>
      <c r="AD95" s="97"/>
      <c r="AE95" s="98"/>
      <c r="AF95" s="98"/>
      <c r="AG95" s="98"/>
      <c r="AH95" s="99"/>
      <c r="AI95" s="106"/>
      <c r="AJ95" s="107"/>
      <c r="AK95" s="107"/>
      <c r="AL95" s="107"/>
      <c r="AM95" s="107"/>
      <c r="AN95" s="107"/>
      <c r="AO95" s="107"/>
      <c r="AP95" s="107"/>
      <c r="AQ95" s="107"/>
      <c r="AR95" s="107"/>
      <c r="AS95" s="107"/>
      <c r="AT95" s="107"/>
      <c r="AU95" s="108"/>
      <c r="AV95" s="103"/>
      <c r="AW95" s="104"/>
      <c r="AX95" s="104"/>
      <c r="AY95" s="141"/>
    </row>
    <row r="96" spans="1:51" ht="24.75" customHeight="1">
      <c r="A96" s="171"/>
      <c r="B96" s="172"/>
      <c r="C96" s="172"/>
      <c r="D96" s="172"/>
      <c r="E96" s="172"/>
      <c r="F96" s="173"/>
      <c r="G96" s="77"/>
      <c r="H96" s="78"/>
      <c r="I96" s="78"/>
      <c r="J96" s="78"/>
      <c r="K96" s="79"/>
      <c r="L96" s="80"/>
      <c r="M96" s="81"/>
      <c r="N96" s="81"/>
      <c r="O96" s="81"/>
      <c r="P96" s="81"/>
      <c r="Q96" s="81"/>
      <c r="R96" s="81"/>
      <c r="S96" s="81"/>
      <c r="T96" s="81"/>
      <c r="U96" s="81"/>
      <c r="V96" s="81"/>
      <c r="W96" s="81"/>
      <c r="X96" s="82"/>
      <c r="Y96" s="94"/>
      <c r="Z96" s="95"/>
      <c r="AA96" s="95"/>
      <c r="AB96" s="95"/>
      <c r="AC96" s="96"/>
      <c r="AD96" s="77"/>
      <c r="AE96" s="78"/>
      <c r="AF96" s="78"/>
      <c r="AG96" s="78"/>
      <c r="AH96" s="79"/>
      <c r="AI96" s="80"/>
      <c r="AJ96" s="92"/>
      <c r="AK96" s="92"/>
      <c r="AL96" s="92"/>
      <c r="AM96" s="92"/>
      <c r="AN96" s="92"/>
      <c r="AO96" s="92"/>
      <c r="AP96" s="92"/>
      <c r="AQ96" s="92"/>
      <c r="AR96" s="92"/>
      <c r="AS96" s="92"/>
      <c r="AT96" s="92"/>
      <c r="AU96" s="93"/>
      <c r="AV96" s="83"/>
      <c r="AW96" s="84"/>
      <c r="AX96" s="84"/>
      <c r="AY96" s="137"/>
    </row>
    <row r="97" spans="1:51" ht="24.75" customHeight="1">
      <c r="A97" s="171"/>
      <c r="B97" s="172"/>
      <c r="C97" s="172"/>
      <c r="D97" s="172"/>
      <c r="E97" s="172"/>
      <c r="F97" s="173"/>
      <c r="G97" s="124" t="s">
        <v>7</v>
      </c>
      <c r="H97" s="60"/>
      <c r="I97" s="60"/>
      <c r="J97" s="60"/>
      <c r="K97" s="61"/>
      <c r="L97" s="125"/>
      <c r="M97" s="134"/>
      <c r="N97" s="134"/>
      <c r="O97" s="134"/>
      <c r="P97" s="134"/>
      <c r="Q97" s="134"/>
      <c r="R97" s="134"/>
      <c r="S97" s="134"/>
      <c r="T97" s="134"/>
      <c r="U97" s="134"/>
      <c r="V97" s="134"/>
      <c r="W97" s="134"/>
      <c r="X97" s="135"/>
      <c r="Y97" s="128">
        <f>SUM(Y95:AC96)</f>
        <v>2.2</v>
      </c>
      <c r="Z97" s="129"/>
      <c r="AA97" s="129"/>
      <c r="AB97" s="129"/>
      <c r="AC97" s="130"/>
      <c r="AD97" s="124" t="s">
        <v>7</v>
      </c>
      <c r="AE97" s="60"/>
      <c r="AF97" s="60"/>
      <c r="AG97" s="60"/>
      <c r="AH97" s="60"/>
      <c r="AI97" s="125"/>
      <c r="AJ97" s="134"/>
      <c r="AK97" s="134"/>
      <c r="AL97" s="134"/>
      <c r="AM97" s="134"/>
      <c r="AN97" s="134"/>
      <c r="AO97" s="134"/>
      <c r="AP97" s="134"/>
      <c r="AQ97" s="134"/>
      <c r="AR97" s="134"/>
      <c r="AS97" s="134"/>
      <c r="AT97" s="134"/>
      <c r="AU97" s="135"/>
      <c r="AV97" s="128">
        <f>SUM(AV95:AY96)</f>
        <v>0</v>
      </c>
      <c r="AW97" s="129"/>
      <c r="AX97" s="129"/>
      <c r="AY97" s="136"/>
    </row>
    <row r="98" spans="1:51" ht="24.75" customHeight="1">
      <c r="A98" s="171"/>
      <c r="B98" s="172"/>
      <c r="C98" s="172"/>
      <c r="D98" s="172"/>
      <c r="E98" s="172"/>
      <c r="F98" s="173"/>
      <c r="G98" s="112" t="s">
        <v>208</v>
      </c>
      <c r="H98" s="113"/>
      <c r="I98" s="113"/>
      <c r="J98" s="113"/>
      <c r="K98" s="113"/>
      <c r="L98" s="113"/>
      <c r="M98" s="113"/>
      <c r="N98" s="113"/>
      <c r="O98" s="113"/>
      <c r="P98" s="113"/>
      <c r="Q98" s="113"/>
      <c r="R98" s="113"/>
      <c r="S98" s="113"/>
      <c r="T98" s="113"/>
      <c r="U98" s="113"/>
      <c r="V98" s="113"/>
      <c r="W98" s="113"/>
      <c r="X98" s="113"/>
      <c r="Y98" s="113"/>
      <c r="Z98" s="113"/>
      <c r="AA98" s="113"/>
      <c r="AB98" s="113"/>
      <c r="AC98" s="114"/>
      <c r="AD98" s="112"/>
      <c r="AE98" s="113"/>
      <c r="AF98" s="113"/>
      <c r="AG98" s="113"/>
      <c r="AH98" s="113"/>
      <c r="AI98" s="113"/>
      <c r="AJ98" s="113"/>
      <c r="AK98" s="113"/>
      <c r="AL98" s="113"/>
      <c r="AM98" s="113"/>
      <c r="AN98" s="113"/>
      <c r="AO98" s="113"/>
      <c r="AP98" s="113"/>
      <c r="AQ98" s="113"/>
      <c r="AR98" s="113"/>
      <c r="AS98" s="113"/>
      <c r="AT98" s="113"/>
      <c r="AU98" s="113"/>
      <c r="AV98" s="113"/>
      <c r="AW98" s="113"/>
      <c r="AX98" s="113"/>
      <c r="AY98" s="115"/>
    </row>
    <row r="99" spans="1:51" ht="24.75" customHeight="1">
      <c r="A99" s="171"/>
      <c r="B99" s="172"/>
      <c r="C99" s="172"/>
      <c r="D99" s="172"/>
      <c r="E99" s="172"/>
      <c r="F99" s="173"/>
      <c r="G99" s="116" t="s">
        <v>4</v>
      </c>
      <c r="H99" s="117"/>
      <c r="I99" s="117"/>
      <c r="J99" s="117"/>
      <c r="K99" s="118"/>
      <c r="L99" s="119" t="s">
        <v>5</v>
      </c>
      <c r="M99" s="117"/>
      <c r="N99" s="117"/>
      <c r="O99" s="117"/>
      <c r="P99" s="117"/>
      <c r="Q99" s="117"/>
      <c r="R99" s="117"/>
      <c r="S99" s="117"/>
      <c r="T99" s="117"/>
      <c r="U99" s="117"/>
      <c r="V99" s="117"/>
      <c r="W99" s="117"/>
      <c r="X99" s="118"/>
      <c r="Y99" s="120" t="s">
        <v>6</v>
      </c>
      <c r="Z99" s="121"/>
      <c r="AA99" s="121"/>
      <c r="AB99" s="121"/>
      <c r="AC99" s="122"/>
      <c r="AD99" s="116" t="s">
        <v>4</v>
      </c>
      <c r="AE99" s="117"/>
      <c r="AF99" s="117"/>
      <c r="AG99" s="117"/>
      <c r="AH99" s="118"/>
      <c r="AI99" s="119" t="s">
        <v>5</v>
      </c>
      <c r="AJ99" s="117"/>
      <c r="AK99" s="117"/>
      <c r="AL99" s="117"/>
      <c r="AM99" s="117"/>
      <c r="AN99" s="117"/>
      <c r="AO99" s="117"/>
      <c r="AP99" s="117"/>
      <c r="AQ99" s="117"/>
      <c r="AR99" s="117"/>
      <c r="AS99" s="117"/>
      <c r="AT99" s="117"/>
      <c r="AU99" s="118"/>
      <c r="AV99" s="120" t="s">
        <v>6</v>
      </c>
      <c r="AW99" s="121"/>
      <c r="AX99" s="121"/>
      <c r="AY99" s="123"/>
    </row>
    <row r="100" spans="1:51" ht="24.75" customHeight="1">
      <c r="A100" s="171"/>
      <c r="B100" s="172"/>
      <c r="C100" s="172"/>
      <c r="D100" s="172"/>
      <c r="E100" s="172"/>
      <c r="F100" s="173"/>
      <c r="G100" s="97" t="s">
        <v>121</v>
      </c>
      <c r="H100" s="98"/>
      <c r="I100" s="98"/>
      <c r="J100" s="98"/>
      <c r="K100" s="99"/>
      <c r="L100" s="100" t="s">
        <v>129</v>
      </c>
      <c r="M100" s="101"/>
      <c r="N100" s="101"/>
      <c r="O100" s="101"/>
      <c r="P100" s="101"/>
      <c r="Q100" s="101"/>
      <c r="R100" s="101"/>
      <c r="S100" s="101"/>
      <c r="T100" s="101"/>
      <c r="U100" s="101"/>
      <c r="V100" s="101"/>
      <c r="W100" s="101"/>
      <c r="X100" s="102"/>
      <c r="Y100" s="103">
        <v>5.4</v>
      </c>
      <c r="Z100" s="104"/>
      <c r="AA100" s="104"/>
      <c r="AB100" s="104"/>
      <c r="AC100" s="105"/>
      <c r="AD100" s="97"/>
      <c r="AE100" s="98"/>
      <c r="AF100" s="98"/>
      <c r="AG100" s="98"/>
      <c r="AH100" s="99"/>
      <c r="AI100" s="106"/>
      <c r="AJ100" s="107"/>
      <c r="AK100" s="107"/>
      <c r="AL100" s="107"/>
      <c r="AM100" s="107"/>
      <c r="AN100" s="107"/>
      <c r="AO100" s="107"/>
      <c r="AP100" s="107"/>
      <c r="AQ100" s="107"/>
      <c r="AR100" s="107"/>
      <c r="AS100" s="107"/>
      <c r="AT100" s="107"/>
      <c r="AU100" s="108"/>
      <c r="AV100" s="109"/>
      <c r="AW100" s="110"/>
      <c r="AX100" s="110"/>
      <c r="AY100" s="111"/>
    </row>
    <row r="101" spans="1:51" ht="24.75" customHeight="1">
      <c r="A101" s="171"/>
      <c r="B101" s="172"/>
      <c r="C101" s="172"/>
      <c r="D101" s="172"/>
      <c r="E101" s="172"/>
      <c r="F101" s="173"/>
      <c r="G101" s="89" t="s">
        <v>122</v>
      </c>
      <c r="H101" s="90"/>
      <c r="I101" s="90"/>
      <c r="J101" s="90"/>
      <c r="K101" s="91"/>
      <c r="L101" s="80" t="s">
        <v>125</v>
      </c>
      <c r="M101" s="92"/>
      <c r="N101" s="92"/>
      <c r="O101" s="92"/>
      <c r="P101" s="92"/>
      <c r="Q101" s="92"/>
      <c r="R101" s="92"/>
      <c r="S101" s="92"/>
      <c r="T101" s="92"/>
      <c r="U101" s="92"/>
      <c r="V101" s="92"/>
      <c r="W101" s="92"/>
      <c r="X101" s="93"/>
      <c r="Y101" s="94">
        <v>45.6</v>
      </c>
      <c r="Z101" s="95"/>
      <c r="AA101" s="95"/>
      <c r="AB101" s="95"/>
      <c r="AC101" s="96"/>
      <c r="AD101" s="77"/>
      <c r="AE101" s="78"/>
      <c r="AF101" s="78"/>
      <c r="AG101" s="78"/>
      <c r="AH101" s="79"/>
      <c r="AI101" s="80"/>
      <c r="AJ101" s="81"/>
      <c r="AK101" s="81"/>
      <c r="AL101" s="81"/>
      <c r="AM101" s="81"/>
      <c r="AN101" s="81"/>
      <c r="AO101" s="81"/>
      <c r="AP101" s="81"/>
      <c r="AQ101" s="81"/>
      <c r="AR101" s="81"/>
      <c r="AS101" s="81"/>
      <c r="AT101" s="81"/>
      <c r="AU101" s="82"/>
      <c r="AV101" s="86"/>
      <c r="AW101" s="87"/>
      <c r="AX101" s="87"/>
      <c r="AY101" s="88"/>
    </row>
    <row r="102" spans="1:51" ht="24.75" customHeight="1">
      <c r="A102" s="171"/>
      <c r="B102" s="172"/>
      <c r="C102" s="172"/>
      <c r="D102" s="172"/>
      <c r="E102" s="172"/>
      <c r="F102" s="173"/>
      <c r="G102" s="77"/>
      <c r="H102" s="78"/>
      <c r="I102" s="78"/>
      <c r="J102" s="78"/>
      <c r="K102" s="79"/>
      <c r="L102" s="80"/>
      <c r="M102" s="81"/>
      <c r="N102" s="81"/>
      <c r="O102" s="81"/>
      <c r="P102" s="81"/>
      <c r="Q102" s="81"/>
      <c r="R102" s="81"/>
      <c r="S102" s="81"/>
      <c r="T102" s="81"/>
      <c r="U102" s="81"/>
      <c r="V102" s="81"/>
      <c r="W102" s="81"/>
      <c r="X102" s="82"/>
      <c r="Y102" s="83"/>
      <c r="Z102" s="84"/>
      <c r="AA102" s="84"/>
      <c r="AB102" s="84"/>
      <c r="AC102" s="85"/>
      <c r="AD102" s="77"/>
      <c r="AE102" s="78"/>
      <c r="AF102" s="78"/>
      <c r="AG102" s="78"/>
      <c r="AH102" s="79"/>
      <c r="AI102" s="80"/>
      <c r="AJ102" s="81"/>
      <c r="AK102" s="81"/>
      <c r="AL102" s="81"/>
      <c r="AM102" s="81"/>
      <c r="AN102" s="81"/>
      <c r="AO102" s="81"/>
      <c r="AP102" s="81"/>
      <c r="AQ102" s="81"/>
      <c r="AR102" s="81"/>
      <c r="AS102" s="81"/>
      <c r="AT102" s="81"/>
      <c r="AU102" s="82"/>
      <c r="AV102" s="86"/>
      <c r="AW102" s="87"/>
      <c r="AX102" s="87"/>
      <c r="AY102" s="88"/>
    </row>
    <row r="103" spans="1:51" ht="24.75" customHeight="1">
      <c r="A103" s="171"/>
      <c r="B103" s="172"/>
      <c r="C103" s="172"/>
      <c r="D103" s="172"/>
      <c r="E103" s="172"/>
      <c r="F103" s="173"/>
      <c r="G103" s="124" t="s">
        <v>7</v>
      </c>
      <c r="H103" s="60"/>
      <c r="I103" s="60"/>
      <c r="J103" s="60"/>
      <c r="K103" s="61"/>
      <c r="L103" s="125"/>
      <c r="M103" s="126"/>
      <c r="N103" s="126"/>
      <c r="O103" s="126"/>
      <c r="P103" s="126"/>
      <c r="Q103" s="126"/>
      <c r="R103" s="126"/>
      <c r="S103" s="126"/>
      <c r="T103" s="126"/>
      <c r="U103" s="126"/>
      <c r="V103" s="126"/>
      <c r="W103" s="126"/>
      <c r="X103" s="127"/>
      <c r="Y103" s="128">
        <f>SUM(Y100:AC102)</f>
        <v>51</v>
      </c>
      <c r="Z103" s="129"/>
      <c r="AA103" s="129"/>
      <c r="AB103" s="129"/>
      <c r="AC103" s="130"/>
      <c r="AD103" s="124" t="s">
        <v>7</v>
      </c>
      <c r="AE103" s="60"/>
      <c r="AF103" s="60"/>
      <c r="AG103" s="60"/>
      <c r="AH103" s="61"/>
      <c r="AI103" s="125"/>
      <c r="AJ103" s="126"/>
      <c r="AK103" s="126"/>
      <c r="AL103" s="126"/>
      <c r="AM103" s="126"/>
      <c r="AN103" s="126"/>
      <c r="AO103" s="126"/>
      <c r="AP103" s="126"/>
      <c r="AQ103" s="126"/>
      <c r="AR103" s="126"/>
      <c r="AS103" s="126"/>
      <c r="AT103" s="126"/>
      <c r="AU103" s="127"/>
      <c r="AV103" s="131">
        <f>SUM(AV100:AY102)</f>
        <v>0</v>
      </c>
      <c r="AW103" s="132"/>
      <c r="AX103" s="132"/>
      <c r="AY103" s="133"/>
    </row>
    <row r="104" spans="1:51" ht="24.75" customHeight="1">
      <c r="A104" s="171"/>
      <c r="B104" s="172"/>
      <c r="C104" s="172"/>
      <c r="D104" s="172"/>
      <c r="E104" s="172"/>
      <c r="F104" s="173"/>
      <c r="G104" s="112" t="s">
        <v>209</v>
      </c>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4"/>
      <c r="AD104" s="112"/>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5"/>
    </row>
    <row r="105" spans="1:51" ht="24.75" customHeight="1">
      <c r="A105" s="171"/>
      <c r="B105" s="172"/>
      <c r="C105" s="172"/>
      <c r="D105" s="172"/>
      <c r="E105" s="172"/>
      <c r="F105" s="173"/>
      <c r="G105" s="116" t="s">
        <v>4</v>
      </c>
      <c r="H105" s="117"/>
      <c r="I105" s="117"/>
      <c r="J105" s="117"/>
      <c r="K105" s="118"/>
      <c r="L105" s="119" t="s">
        <v>5</v>
      </c>
      <c r="M105" s="117"/>
      <c r="N105" s="117"/>
      <c r="O105" s="117"/>
      <c r="P105" s="117"/>
      <c r="Q105" s="117"/>
      <c r="R105" s="117"/>
      <c r="S105" s="117"/>
      <c r="T105" s="117"/>
      <c r="U105" s="117"/>
      <c r="V105" s="117"/>
      <c r="W105" s="117"/>
      <c r="X105" s="118"/>
      <c r="Y105" s="120" t="s">
        <v>6</v>
      </c>
      <c r="Z105" s="121"/>
      <c r="AA105" s="121"/>
      <c r="AB105" s="121"/>
      <c r="AC105" s="122"/>
      <c r="AD105" s="116" t="s">
        <v>4</v>
      </c>
      <c r="AE105" s="117"/>
      <c r="AF105" s="117"/>
      <c r="AG105" s="117"/>
      <c r="AH105" s="118"/>
      <c r="AI105" s="119" t="s">
        <v>5</v>
      </c>
      <c r="AJ105" s="117"/>
      <c r="AK105" s="117"/>
      <c r="AL105" s="117"/>
      <c r="AM105" s="117"/>
      <c r="AN105" s="117"/>
      <c r="AO105" s="117"/>
      <c r="AP105" s="117"/>
      <c r="AQ105" s="117"/>
      <c r="AR105" s="117"/>
      <c r="AS105" s="117"/>
      <c r="AT105" s="117"/>
      <c r="AU105" s="118"/>
      <c r="AV105" s="120" t="s">
        <v>6</v>
      </c>
      <c r="AW105" s="121"/>
      <c r="AX105" s="121"/>
      <c r="AY105" s="123"/>
    </row>
    <row r="106" spans="1:51" ht="24.75" customHeight="1">
      <c r="A106" s="171"/>
      <c r="B106" s="172"/>
      <c r="C106" s="172"/>
      <c r="D106" s="172"/>
      <c r="E106" s="172"/>
      <c r="F106" s="173"/>
      <c r="G106" s="97" t="s">
        <v>121</v>
      </c>
      <c r="H106" s="98"/>
      <c r="I106" s="98"/>
      <c r="J106" s="98"/>
      <c r="K106" s="99"/>
      <c r="L106" s="100" t="s">
        <v>130</v>
      </c>
      <c r="M106" s="101"/>
      <c r="N106" s="101"/>
      <c r="O106" s="101"/>
      <c r="P106" s="101"/>
      <c r="Q106" s="101"/>
      <c r="R106" s="101"/>
      <c r="S106" s="101"/>
      <c r="T106" s="101"/>
      <c r="U106" s="101"/>
      <c r="V106" s="101"/>
      <c r="W106" s="101"/>
      <c r="X106" s="102"/>
      <c r="Y106" s="103">
        <v>0.3</v>
      </c>
      <c r="Z106" s="104"/>
      <c r="AA106" s="104"/>
      <c r="AB106" s="104"/>
      <c r="AC106" s="105"/>
      <c r="AD106" s="97"/>
      <c r="AE106" s="98"/>
      <c r="AF106" s="98"/>
      <c r="AG106" s="98"/>
      <c r="AH106" s="99"/>
      <c r="AI106" s="106"/>
      <c r="AJ106" s="107"/>
      <c r="AK106" s="107"/>
      <c r="AL106" s="107"/>
      <c r="AM106" s="107"/>
      <c r="AN106" s="107"/>
      <c r="AO106" s="107"/>
      <c r="AP106" s="107"/>
      <c r="AQ106" s="107"/>
      <c r="AR106" s="107"/>
      <c r="AS106" s="107"/>
      <c r="AT106" s="107"/>
      <c r="AU106" s="108"/>
      <c r="AV106" s="109"/>
      <c r="AW106" s="110"/>
      <c r="AX106" s="110"/>
      <c r="AY106" s="111"/>
    </row>
    <row r="107" spans="1:51" ht="24.75" customHeight="1">
      <c r="A107" s="171"/>
      <c r="B107" s="172"/>
      <c r="C107" s="172"/>
      <c r="D107" s="172"/>
      <c r="E107" s="172"/>
      <c r="F107" s="173"/>
      <c r="G107" s="89" t="s">
        <v>123</v>
      </c>
      <c r="H107" s="90"/>
      <c r="I107" s="90"/>
      <c r="J107" s="90"/>
      <c r="K107" s="91"/>
      <c r="L107" s="80" t="s">
        <v>131</v>
      </c>
      <c r="M107" s="92"/>
      <c r="N107" s="92"/>
      <c r="O107" s="92"/>
      <c r="P107" s="92"/>
      <c r="Q107" s="92"/>
      <c r="R107" s="92"/>
      <c r="S107" s="92"/>
      <c r="T107" s="92"/>
      <c r="U107" s="92"/>
      <c r="V107" s="92"/>
      <c r="W107" s="92"/>
      <c r="X107" s="93"/>
      <c r="Y107" s="94">
        <v>2.3</v>
      </c>
      <c r="Z107" s="95"/>
      <c r="AA107" s="95"/>
      <c r="AB107" s="95"/>
      <c r="AC107" s="96"/>
      <c r="AD107" s="77"/>
      <c r="AE107" s="78"/>
      <c r="AF107" s="78"/>
      <c r="AG107" s="78"/>
      <c r="AH107" s="79"/>
      <c r="AI107" s="80"/>
      <c r="AJ107" s="81"/>
      <c r="AK107" s="81"/>
      <c r="AL107" s="81"/>
      <c r="AM107" s="81"/>
      <c r="AN107" s="81"/>
      <c r="AO107" s="81"/>
      <c r="AP107" s="81"/>
      <c r="AQ107" s="81"/>
      <c r="AR107" s="81"/>
      <c r="AS107" s="81"/>
      <c r="AT107" s="81"/>
      <c r="AU107" s="82"/>
      <c r="AV107" s="86"/>
      <c r="AW107" s="87"/>
      <c r="AX107" s="87"/>
      <c r="AY107" s="88"/>
    </row>
    <row r="108" spans="1:51" ht="24.75" customHeight="1">
      <c r="A108" s="171"/>
      <c r="B108" s="172"/>
      <c r="C108" s="172"/>
      <c r="D108" s="172"/>
      <c r="E108" s="172"/>
      <c r="F108" s="173"/>
      <c r="G108" s="77"/>
      <c r="H108" s="78"/>
      <c r="I108" s="78"/>
      <c r="J108" s="78"/>
      <c r="K108" s="79"/>
      <c r="L108" s="80"/>
      <c r="M108" s="81"/>
      <c r="N108" s="81"/>
      <c r="O108" s="81"/>
      <c r="P108" s="81"/>
      <c r="Q108" s="81"/>
      <c r="R108" s="81"/>
      <c r="S108" s="81"/>
      <c r="T108" s="81"/>
      <c r="U108" s="81"/>
      <c r="V108" s="81"/>
      <c r="W108" s="81"/>
      <c r="X108" s="82"/>
      <c r="Y108" s="83"/>
      <c r="Z108" s="84"/>
      <c r="AA108" s="84"/>
      <c r="AB108" s="84"/>
      <c r="AC108" s="85"/>
      <c r="AD108" s="77"/>
      <c r="AE108" s="78"/>
      <c r="AF108" s="78"/>
      <c r="AG108" s="78"/>
      <c r="AH108" s="79"/>
      <c r="AI108" s="80"/>
      <c r="AJ108" s="81"/>
      <c r="AK108" s="81"/>
      <c r="AL108" s="81"/>
      <c r="AM108" s="81"/>
      <c r="AN108" s="81"/>
      <c r="AO108" s="81"/>
      <c r="AP108" s="81"/>
      <c r="AQ108" s="81"/>
      <c r="AR108" s="81"/>
      <c r="AS108" s="81"/>
      <c r="AT108" s="81"/>
      <c r="AU108" s="82"/>
      <c r="AV108" s="86"/>
      <c r="AW108" s="87"/>
      <c r="AX108" s="87"/>
      <c r="AY108" s="88"/>
    </row>
    <row r="109" spans="1:51" ht="24.75" customHeight="1" thickBot="1">
      <c r="A109" s="174"/>
      <c r="B109" s="175"/>
      <c r="C109" s="175"/>
      <c r="D109" s="175"/>
      <c r="E109" s="175"/>
      <c r="F109" s="176"/>
      <c r="G109" s="65" t="s">
        <v>7</v>
      </c>
      <c r="H109" s="66"/>
      <c r="I109" s="66"/>
      <c r="J109" s="66"/>
      <c r="K109" s="67"/>
      <c r="L109" s="68"/>
      <c r="M109" s="69"/>
      <c r="N109" s="69"/>
      <c r="O109" s="69"/>
      <c r="P109" s="69"/>
      <c r="Q109" s="69"/>
      <c r="R109" s="69"/>
      <c r="S109" s="69"/>
      <c r="T109" s="69"/>
      <c r="U109" s="69"/>
      <c r="V109" s="69"/>
      <c r="W109" s="69"/>
      <c r="X109" s="70"/>
      <c r="Y109" s="71">
        <f>SUM(Y106:AC108)</f>
        <v>2.5999999999999996</v>
      </c>
      <c r="Z109" s="72"/>
      <c r="AA109" s="72"/>
      <c r="AB109" s="72"/>
      <c r="AC109" s="73"/>
      <c r="AD109" s="65" t="s">
        <v>7</v>
      </c>
      <c r="AE109" s="66"/>
      <c r="AF109" s="66"/>
      <c r="AG109" s="66"/>
      <c r="AH109" s="67"/>
      <c r="AI109" s="68"/>
      <c r="AJ109" s="69"/>
      <c r="AK109" s="69"/>
      <c r="AL109" s="69"/>
      <c r="AM109" s="69"/>
      <c r="AN109" s="69"/>
      <c r="AO109" s="69"/>
      <c r="AP109" s="69"/>
      <c r="AQ109" s="69"/>
      <c r="AR109" s="69"/>
      <c r="AS109" s="69"/>
      <c r="AT109" s="69"/>
      <c r="AU109" s="70"/>
      <c r="AV109" s="74">
        <f>SUM(AV106:AY108)</f>
        <v>0</v>
      </c>
      <c r="AW109" s="75"/>
      <c r="AX109" s="75"/>
      <c r="AY109" s="76"/>
    </row>
    <row r="111" ht="14.25">
      <c r="B111" s="8" t="s">
        <v>210</v>
      </c>
    </row>
    <row r="112" ht="13.5">
      <c r="B112" t="s">
        <v>211</v>
      </c>
    </row>
    <row r="113" spans="1:51" ht="34.5" customHeight="1">
      <c r="A113" s="30"/>
      <c r="B113" s="31"/>
      <c r="C113" s="32" t="s">
        <v>212</v>
      </c>
      <c r="D113" s="33"/>
      <c r="E113" s="33"/>
      <c r="F113" s="33"/>
      <c r="G113" s="33"/>
      <c r="H113" s="33"/>
      <c r="I113" s="33"/>
      <c r="J113" s="33"/>
      <c r="K113" s="33"/>
      <c r="L113" s="34"/>
      <c r="M113" s="32" t="s">
        <v>53</v>
      </c>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4"/>
      <c r="AL113" s="35" t="s">
        <v>213</v>
      </c>
      <c r="AM113" s="36"/>
      <c r="AN113" s="36"/>
      <c r="AO113" s="36"/>
      <c r="AP113" s="36"/>
      <c r="AQ113" s="36"/>
      <c r="AR113" s="36"/>
      <c r="AS113" s="36"/>
      <c r="AT113" s="36"/>
      <c r="AU113" s="36"/>
      <c r="AV113" s="36"/>
      <c r="AW113" s="36"/>
      <c r="AX113" s="36"/>
      <c r="AY113" s="37"/>
    </row>
    <row r="114" spans="1:51" ht="38.25" customHeight="1">
      <c r="A114" s="30">
        <v>1</v>
      </c>
      <c r="B114" s="31">
        <v>1</v>
      </c>
      <c r="C114" s="21" t="s">
        <v>132</v>
      </c>
      <c r="D114" s="39"/>
      <c r="E114" s="39"/>
      <c r="F114" s="39"/>
      <c r="G114" s="39"/>
      <c r="H114" s="39"/>
      <c r="I114" s="39"/>
      <c r="J114" s="39"/>
      <c r="K114" s="39"/>
      <c r="L114" s="40"/>
      <c r="M114" s="47" t="s">
        <v>133</v>
      </c>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9"/>
      <c r="AL114" s="44">
        <v>234.3</v>
      </c>
      <c r="AM114" s="45"/>
      <c r="AN114" s="45"/>
      <c r="AO114" s="45"/>
      <c r="AP114" s="45"/>
      <c r="AQ114" s="45"/>
      <c r="AR114" s="45"/>
      <c r="AS114" s="45"/>
      <c r="AT114" s="45"/>
      <c r="AU114" s="45"/>
      <c r="AV114" s="45"/>
      <c r="AW114" s="45"/>
      <c r="AX114" s="45"/>
      <c r="AY114" s="46"/>
    </row>
    <row r="115" spans="1:51" ht="24" customHeight="1" hidden="1">
      <c r="A115" s="30">
        <v>2</v>
      </c>
      <c r="B115" s="31">
        <v>1</v>
      </c>
      <c r="C115" s="21"/>
      <c r="D115" s="22"/>
      <c r="E115" s="22"/>
      <c r="F115" s="22"/>
      <c r="G115" s="22"/>
      <c r="H115" s="22"/>
      <c r="I115" s="22"/>
      <c r="J115" s="22"/>
      <c r="K115" s="22"/>
      <c r="L115" s="23"/>
      <c r="M115" s="21"/>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3"/>
      <c r="AL115" s="62"/>
      <c r="AM115" s="63"/>
      <c r="AN115" s="63"/>
      <c r="AO115" s="63"/>
      <c r="AP115" s="63"/>
      <c r="AQ115" s="63"/>
      <c r="AR115" s="63"/>
      <c r="AS115" s="63"/>
      <c r="AT115" s="63"/>
      <c r="AU115" s="63"/>
      <c r="AV115" s="63"/>
      <c r="AW115" s="63"/>
      <c r="AX115" s="63"/>
      <c r="AY115" s="64"/>
    </row>
    <row r="116" spans="1:51" ht="24" customHeight="1" hidden="1">
      <c r="A116" s="30">
        <v>3</v>
      </c>
      <c r="B116" s="31">
        <v>1</v>
      </c>
      <c r="C116" s="21"/>
      <c r="D116" s="22"/>
      <c r="E116" s="22"/>
      <c r="F116" s="22"/>
      <c r="G116" s="22"/>
      <c r="H116" s="22"/>
      <c r="I116" s="22"/>
      <c r="J116" s="22"/>
      <c r="K116" s="22"/>
      <c r="L116" s="23"/>
      <c r="M116" s="21"/>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3"/>
      <c r="AL116" s="24"/>
      <c r="AM116" s="25"/>
      <c r="AN116" s="25"/>
      <c r="AO116" s="25"/>
      <c r="AP116" s="25"/>
      <c r="AQ116" s="25"/>
      <c r="AR116" s="25"/>
      <c r="AS116" s="25"/>
      <c r="AT116" s="25"/>
      <c r="AU116" s="25"/>
      <c r="AV116" s="25"/>
      <c r="AW116" s="25"/>
      <c r="AX116" s="25"/>
      <c r="AY116" s="26"/>
    </row>
    <row r="117" spans="1:51" ht="24" customHeight="1" hidden="1">
      <c r="A117" s="19">
        <v>4</v>
      </c>
      <c r="B117" s="20"/>
      <c r="C117" s="21"/>
      <c r="D117" s="22"/>
      <c r="E117" s="22"/>
      <c r="F117" s="22"/>
      <c r="G117" s="22"/>
      <c r="H117" s="22"/>
      <c r="I117" s="22"/>
      <c r="J117" s="22"/>
      <c r="K117" s="22"/>
      <c r="L117" s="23"/>
      <c r="M117" s="21"/>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3"/>
      <c r="AL117" s="24"/>
      <c r="AM117" s="25"/>
      <c r="AN117" s="25"/>
      <c r="AO117" s="25"/>
      <c r="AP117" s="25"/>
      <c r="AQ117" s="25"/>
      <c r="AR117" s="25"/>
      <c r="AS117" s="25"/>
      <c r="AT117" s="25"/>
      <c r="AU117" s="25"/>
      <c r="AV117" s="25"/>
      <c r="AW117" s="25"/>
      <c r="AX117" s="25"/>
      <c r="AY117" s="26"/>
    </row>
    <row r="118" spans="1:51" ht="24" customHeight="1" hidden="1">
      <c r="A118" s="19">
        <v>5</v>
      </c>
      <c r="B118" s="20"/>
      <c r="C118" s="21"/>
      <c r="D118" s="22"/>
      <c r="E118" s="22"/>
      <c r="F118" s="22"/>
      <c r="G118" s="22"/>
      <c r="H118" s="22"/>
      <c r="I118" s="22"/>
      <c r="J118" s="22"/>
      <c r="K118" s="22"/>
      <c r="L118" s="23"/>
      <c r="M118" s="21"/>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3"/>
      <c r="AL118" s="24"/>
      <c r="AM118" s="25"/>
      <c r="AN118" s="25"/>
      <c r="AO118" s="25"/>
      <c r="AP118" s="25"/>
      <c r="AQ118" s="25"/>
      <c r="AR118" s="25"/>
      <c r="AS118" s="25"/>
      <c r="AT118" s="25"/>
      <c r="AU118" s="25"/>
      <c r="AV118" s="25"/>
      <c r="AW118" s="25"/>
      <c r="AX118" s="25"/>
      <c r="AY118" s="26"/>
    </row>
    <row r="119" spans="1:51" ht="24" customHeight="1" hidden="1">
      <c r="A119" s="19">
        <v>6</v>
      </c>
      <c r="B119" s="20"/>
      <c r="C119" s="21"/>
      <c r="D119" s="22"/>
      <c r="E119" s="22"/>
      <c r="F119" s="22"/>
      <c r="G119" s="22"/>
      <c r="H119" s="22"/>
      <c r="I119" s="22"/>
      <c r="J119" s="22"/>
      <c r="K119" s="22"/>
      <c r="L119" s="23"/>
      <c r="M119" s="21"/>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3"/>
      <c r="AL119" s="24"/>
      <c r="AM119" s="25"/>
      <c r="AN119" s="25"/>
      <c r="AO119" s="25"/>
      <c r="AP119" s="25"/>
      <c r="AQ119" s="25"/>
      <c r="AR119" s="25"/>
      <c r="AS119" s="25"/>
      <c r="AT119" s="25"/>
      <c r="AU119" s="25"/>
      <c r="AV119" s="25"/>
      <c r="AW119" s="25"/>
      <c r="AX119" s="25"/>
      <c r="AY119" s="26"/>
    </row>
    <row r="120" spans="1:51" ht="24" customHeight="1" hidden="1">
      <c r="A120" s="19">
        <v>7</v>
      </c>
      <c r="B120" s="20"/>
      <c r="C120" s="21"/>
      <c r="D120" s="22"/>
      <c r="E120" s="22"/>
      <c r="F120" s="22"/>
      <c r="G120" s="22"/>
      <c r="H120" s="22"/>
      <c r="I120" s="22"/>
      <c r="J120" s="22"/>
      <c r="K120" s="22"/>
      <c r="L120" s="23"/>
      <c r="M120" s="21"/>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3"/>
      <c r="AL120" s="24"/>
      <c r="AM120" s="25"/>
      <c r="AN120" s="25"/>
      <c r="AO120" s="25"/>
      <c r="AP120" s="25"/>
      <c r="AQ120" s="25"/>
      <c r="AR120" s="25"/>
      <c r="AS120" s="25"/>
      <c r="AT120" s="25"/>
      <c r="AU120" s="25"/>
      <c r="AV120" s="25"/>
      <c r="AW120" s="25"/>
      <c r="AX120" s="25"/>
      <c r="AY120" s="26"/>
    </row>
    <row r="121" spans="1:51" ht="24" customHeight="1" hidden="1">
      <c r="A121" s="19">
        <v>8</v>
      </c>
      <c r="B121" s="20"/>
      <c r="C121" s="21"/>
      <c r="D121" s="22"/>
      <c r="E121" s="22"/>
      <c r="F121" s="22"/>
      <c r="G121" s="22"/>
      <c r="H121" s="22"/>
      <c r="I121" s="22"/>
      <c r="J121" s="22"/>
      <c r="K121" s="22"/>
      <c r="L121" s="23"/>
      <c r="M121" s="21"/>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3"/>
      <c r="AL121" s="24"/>
      <c r="AM121" s="25"/>
      <c r="AN121" s="25"/>
      <c r="AO121" s="25"/>
      <c r="AP121" s="25"/>
      <c r="AQ121" s="25"/>
      <c r="AR121" s="25"/>
      <c r="AS121" s="25"/>
      <c r="AT121" s="25"/>
      <c r="AU121" s="25"/>
      <c r="AV121" s="25"/>
      <c r="AW121" s="25"/>
      <c r="AX121" s="25"/>
      <c r="AY121" s="26"/>
    </row>
    <row r="122" spans="1:51" ht="24" customHeight="1" hidden="1">
      <c r="A122" s="19">
        <v>9</v>
      </c>
      <c r="B122" s="20"/>
      <c r="C122" s="21"/>
      <c r="D122" s="22"/>
      <c r="E122" s="22"/>
      <c r="F122" s="22"/>
      <c r="G122" s="22"/>
      <c r="H122" s="22"/>
      <c r="I122" s="22"/>
      <c r="J122" s="22"/>
      <c r="K122" s="22"/>
      <c r="L122" s="23"/>
      <c r="M122" s="21"/>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3"/>
      <c r="AL122" s="24"/>
      <c r="AM122" s="25"/>
      <c r="AN122" s="25"/>
      <c r="AO122" s="25"/>
      <c r="AP122" s="25"/>
      <c r="AQ122" s="25"/>
      <c r="AR122" s="25"/>
      <c r="AS122" s="25"/>
      <c r="AT122" s="25"/>
      <c r="AU122" s="25"/>
      <c r="AV122" s="25"/>
      <c r="AW122" s="25"/>
      <c r="AX122" s="25"/>
      <c r="AY122" s="26"/>
    </row>
    <row r="123" spans="1:51" ht="24" customHeight="1" hidden="1">
      <c r="A123" s="19">
        <v>10</v>
      </c>
      <c r="B123" s="20"/>
      <c r="C123" s="21"/>
      <c r="D123" s="22"/>
      <c r="E123" s="22"/>
      <c r="F123" s="22"/>
      <c r="G123" s="22"/>
      <c r="H123" s="22"/>
      <c r="I123" s="22"/>
      <c r="J123" s="22"/>
      <c r="K123" s="22"/>
      <c r="L123" s="23"/>
      <c r="M123" s="21"/>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3"/>
      <c r="AL123" s="24"/>
      <c r="AM123" s="25"/>
      <c r="AN123" s="25"/>
      <c r="AO123" s="25"/>
      <c r="AP123" s="25"/>
      <c r="AQ123" s="25"/>
      <c r="AR123" s="25"/>
      <c r="AS123" s="25"/>
      <c r="AT123" s="25"/>
      <c r="AU123" s="25"/>
      <c r="AV123" s="25"/>
      <c r="AW123" s="25"/>
      <c r="AX123" s="25"/>
      <c r="AY123" s="26"/>
    </row>
    <row r="124" ht="23.25" customHeight="1" hidden="1">
      <c r="A124" t="s">
        <v>20</v>
      </c>
    </row>
    <row r="125" spans="1:24" ht="36" customHeight="1" hidden="1">
      <c r="A125" s="32" t="s">
        <v>9</v>
      </c>
      <c r="B125" s="33"/>
      <c r="C125" s="33"/>
      <c r="D125" s="33"/>
      <c r="E125" s="33"/>
      <c r="F125" s="33"/>
      <c r="G125" s="34"/>
      <c r="H125" s="59"/>
      <c r="I125" s="60"/>
      <c r="J125" s="60"/>
      <c r="K125" s="60"/>
      <c r="L125" s="60"/>
      <c r="M125" s="60"/>
      <c r="N125" s="60"/>
      <c r="O125" s="60"/>
      <c r="P125" s="60"/>
      <c r="Q125" s="60"/>
      <c r="R125" s="60"/>
      <c r="S125" s="60"/>
      <c r="T125" s="60"/>
      <c r="U125" s="60"/>
      <c r="V125" s="60"/>
      <c r="W125" s="60"/>
      <c r="X125" s="61"/>
    </row>
    <row r="126" spans="1:49" ht="36" customHeight="1" hidden="1">
      <c r="A126" s="35" t="s">
        <v>19</v>
      </c>
      <c r="B126" s="36"/>
      <c r="C126" s="36"/>
      <c r="D126" s="36"/>
      <c r="E126" s="36"/>
      <c r="F126" s="36"/>
      <c r="G126" s="37"/>
      <c r="H126" s="59" t="s">
        <v>214</v>
      </c>
      <c r="I126" s="60"/>
      <c r="J126" s="60"/>
      <c r="K126" s="60"/>
      <c r="L126" s="61"/>
      <c r="M126" s="32" t="s">
        <v>11</v>
      </c>
      <c r="N126" s="33"/>
      <c r="O126" s="33"/>
      <c r="P126" s="33"/>
      <c r="Q126" s="33"/>
      <c r="R126" s="33"/>
      <c r="S126" s="34"/>
      <c r="T126" s="59" t="s">
        <v>214</v>
      </c>
      <c r="U126" s="60"/>
      <c r="V126" s="60"/>
      <c r="W126" s="60"/>
      <c r="X126" s="61"/>
      <c r="Y126" s="32" t="s">
        <v>12</v>
      </c>
      <c r="Z126" s="33"/>
      <c r="AA126" s="33"/>
      <c r="AB126" s="33"/>
      <c r="AC126" s="33"/>
      <c r="AD126" s="33"/>
      <c r="AE126" s="33"/>
      <c r="AF126" s="34"/>
      <c r="AG126" s="59" t="s">
        <v>214</v>
      </c>
      <c r="AH126" s="60"/>
      <c r="AI126" s="60"/>
      <c r="AJ126" s="60"/>
      <c r="AK126" s="61"/>
      <c r="AL126" s="17" t="s">
        <v>13</v>
      </c>
      <c r="AM126" s="15"/>
      <c r="AN126" s="15"/>
      <c r="AO126" s="15"/>
      <c r="AP126" s="15"/>
      <c r="AQ126" s="15"/>
      <c r="AR126" s="16"/>
      <c r="AS126" s="12" t="s">
        <v>214</v>
      </c>
      <c r="AT126" s="11"/>
      <c r="AU126" s="11"/>
      <c r="AV126" s="11"/>
      <c r="AW126" s="13"/>
    </row>
    <row r="127" spans="1:49" ht="36" customHeight="1" hidden="1">
      <c r="A127" s="32" t="s">
        <v>14</v>
      </c>
      <c r="B127" s="33"/>
      <c r="C127" s="33"/>
      <c r="D127" s="33"/>
      <c r="E127" s="33"/>
      <c r="F127" s="33"/>
      <c r="G127" s="34"/>
      <c r="H127" s="21"/>
      <c r="I127" s="22"/>
      <c r="J127" s="22"/>
      <c r="K127" s="22"/>
      <c r="L127" s="23"/>
      <c r="M127" s="32" t="s">
        <v>15</v>
      </c>
      <c r="N127" s="33"/>
      <c r="O127" s="33"/>
      <c r="P127" s="33"/>
      <c r="Q127" s="33"/>
      <c r="R127" s="33"/>
      <c r="S127" s="34"/>
      <c r="T127" s="21"/>
      <c r="U127" s="22"/>
      <c r="V127" s="22"/>
      <c r="W127" s="22"/>
      <c r="X127" s="23"/>
      <c r="Y127" s="32" t="s">
        <v>16</v>
      </c>
      <c r="Z127" s="33"/>
      <c r="AA127" s="33"/>
      <c r="AB127" s="33"/>
      <c r="AC127" s="33"/>
      <c r="AD127" s="33"/>
      <c r="AE127" s="33"/>
      <c r="AF127" s="34"/>
      <c r="AG127" s="21"/>
      <c r="AH127" s="22"/>
      <c r="AI127" s="22"/>
      <c r="AJ127" s="22"/>
      <c r="AK127" s="23"/>
      <c r="AL127" s="14" t="s">
        <v>17</v>
      </c>
      <c r="AM127" s="15"/>
      <c r="AN127" s="15"/>
      <c r="AO127" s="15"/>
      <c r="AP127" s="15"/>
      <c r="AQ127" s="15"/>
      <c r="AR127" s="16"/>
      <c r="AS127" s="12"/>
      <c r="AT127" s="11"/>
      <c r="AU127" s="11"/>
      <c r="AV127" s="11"/>
      <c r="AW127" s="13"/>
    </row>
    <row r="128" ht="13.5">
      <c r="B128" t="s">
        <v>215</v>
      </c>
    </row>
    <row r="129" spans="1:51" ht="34.5" customHeight="1">
      <c r="A129" s="30"/>
      <c r="B129" s="31"/>
      <c r="C129" s="32" t="s">
        <v>212</v>
      </c>
      <c r="D129" s="33"/>
      <c r="E129" s="33"/>
      <c r="F129" s="33"/>
      <c r="G129" s="33"/>
      <c r="H129" s="33"/>
      <c r="I129" s="33"/>
      <c r="J129" s="33"/>
      <c r="K129" s="33"/>
      <c r="L129" s="34"/>
      <c r="M129" s="32" t="s">
        <v>53</v>
      </c>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4"/>
      <c r="AL129" s="35" t="s">
        <v>213</v>
      </c>
      <c r="AM129" s="36"/>
      <c r="AN129" s="36"/>
      <c r="AO129" s="36"/>
      <c r="AP129" s="36"/>
      <c r="AQ129" s="36"/>
      <c r="AR129" s="36"/>
      <c r="AS129" s="36"/>
      <c r="AT129" s="36"/>
      <c r="AU129" s="36"/>
      <c r="AV129" s="36"/>
      <c r="AW129" s="36"/>
      <c r="AX129" s="36"/>
      <c r="AY129" s="37"/>
    </row>
    <row r="130" spans="1:51" ht="38.25" customHeight="1">
      <c r="A130" s="19">
        <v>1</v>
      </c>
      <c r="B130" s="20"/>
      <c r="C130" s="53" t="s">
        <v>132</v>
      </c>
      <c r="D130" s="54"/>
      <c r="E130" s="54"/>
      <c r="F130" s="54"/>
      <c r="G130" s="54"/>
      <c r="H130" s="54"/>
      <c r="I130" s="54"/>
      <c r="J130" s="54"/>
      <c r="K130" s="54"/>
      <c r="L130" s="55"/>
      <c r="M130" s="41" t="s">
        <v>134</v>
      </c>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3"/>
      <c r="AL130" s="56">
        <v>2.2</v>
      </c>
      <c r="AM130" s="57"/>
      <c r="AN130" s="57"/>
      <c r="AO130" s="57"/>
      <c r="AP130" s="57"/>
      <c r="AQ130" s="57"/>
      <c r="AR130" s="57"/>
      <c r="AS130" s="57"/>
      <c r="AT130" s="57"/>
      <c r="AU130" s="57"/>
      <c r="AV130" s="57"/>
      <c r="AW130" s="57"/>
      <c r="AX130" s="57"/>
      <c r="AY130" s="58"/>
    </row>
    <row r="131" spans="1:51" ht="24" customHeight="1" hidden="1">
      <c r="A131" s="19">
        <v>2</v>
      </c>
      <c r="B131" s="20"/>
      <c r="C131" s="21"/>
      <c r="D131" s="22"/>
      <c r="E131" s="22"/>
      <c r="F131" s="22"/>
      <c r="G131" s="22"/>
      <c r="H131" s="22"/>
      <c r="I131" s="22"/>
      <c r="J131" s="22"/>
      <c r="K131" s="22"/>
      <c r="L131" s="23"/>
      <c r="M131" s="21"/>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3"/>
      <c r="AL131" s="50"/>
      <c r="AM131" s="51"/>
      <c r="AN131" s="51"/>
      <c r="AO131" s="51"/>
      <c r="AP131" s="51"/>
      <c r="AQ131" s="51"/>
      <c r="AR131" s="51"/>
      <c r="AS131" s="51"/>
      <c r="AT131" s="51"/>
      <c r="AU131" s="51"/>
      <c r="AV131" s="51"/>
      <c r="AW131" s="51"/>
      <c r="AX131" s="51"/>
      <c r="AY131" s="52"/>
    </row>
    <row r="132" spans="1:51" ht="24" customHeight="1" hidden="1">
      <c r="A132" s="19">
        <v>3</v>
      </c>
      <c r="B132" s="20"/>
      <c r="C132" s="21"/>
      <c r="D132" s="22"/>
      <c r="E132" s="22"/>
      <c r="F132" s="22"/>
      <c r="G132" s="22"/>
      <c r="H132" s="22"/>
      <c r="I132" s="22"/>
      <c r="J132" s="22"/>
      <c r="K132" s="22"/>
      <c r="L132" s="23"/>
      <c r="M132" s="21"/>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3"/>
      <c r="AL132" s="50"/>
      <c r="AM132" s="51"/>
      <c r="AN132" s="51"/>
      <c r="AO132" s="51"/>
      <c r="AP132" s="51"/>
      <c r="AQ132" s="51"/>
      <c r="AR132" s="51"/>
      <c r="AS132" s="51"/>
      <c r="AT132" s="51"/>
      <c r="AU132" s="51"/>
      <c r="AV132" s="51"/>
      <c r="AW132" s="51"/>
      <c r="AX132" s="51"/>
      <c r="AY132" s="52"/>
    </row>
    <row r="133" spans="1:51" ht="24" customHeight="1" hidden="1">
      <c r="A133" s="19">
        <v>4</v>
      </c>
      <c r="B133" s="20"/>
      <c r="C133" s="21"/>
      <c r="D133" s="22"/>
      <c r="E133" s="22"/>
      <c r="F133" s="22"/>
      <c r="G133" s="22"/>
      <c r="H133" s="22"/>
      <c r="I133" s="22"/>
      <c r="J133" s="22"/>
      <c r="K133" s="22"/>
      <c r="L133" s="23"/>
      <c r="M133" s="21"/>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3"/>
      <c r="AL133" s="50"/>
      <c r="AM133" s="51"/>
      <c r="AN133" s="51"/>
      <c r="AO133" s="51"/>
      <c r="AP133" s="51"/>
      <c r="AQ133" s="51"/>
      <c r="AR133" s="51"/>
      <c r="AS133" s="51"/>
      <c r="AT133" s="51"/>
      <c r="AU133" s="51"/>
      <c r="AV133" s="51"/>
      <c r="AW133" s="51"/>
      <c r="AX133" s="51"/>
      <c r="AY133" s="52"/>
    </row>
    <row r="134" spans="1:51" ht="24" customHeight="1" hidden="1">
      <c r="A134" s="19">
        <v>5</v>
      </c>
      <c r="B134" s="20"/>
      <c r="C134" s="21"/>
      <c r="D134" s="22"/>
      <c r="E134" s="22"/>
      <c r="F134" s="22"/>
      <c r="G134" s="22"/>
      <c r="H134" s="22"/>
      <c r="I134" s="22"/>
      <c r="J134" s="22"/>
      <c r="K134" s="22"/>
      <c r="L134" s="23"/>
      <c r="M134" s="21"/>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3"/>
      <c r="AL134" s="50"/>
      <c r="AM134" s="51"/>
      <c r="AN134" s="51"/>
      <c r="AO134" s="51"/>
      <c r="AP134" s="51"/>
      <c r="AQ134" s="51"/>
      <c r="AR134" s="51"/>
      <c r="AS134" s="51"/>
      <c r="AT134" s="51"/>
      <c r="AU134" s="51"/>
      <c r="AV134" s="51"/>
      <c r="AW134" s="51"/>
      <c r="AX134" s="51"/>
      <c r="AY134" s="52"/>
    </row>
    <row r="135" spans="1:51" ht="24" customHeight="1" hidden="1">
      <c r="A135" s="19">
        <v>6</v>
      </c>
      <c r="B135" s="20"/>
      <c r="C135" s="21"/>
      <c r="D135" s="22"/>
      <c r="E135" s="22"/>
      <c r="F135" s="22"/>
      <c r="G135" s="22"/>
      <c r="H135" s="22"/>
      <c r="I135" s="22"/>
      <c r="J135" s="22"/>
      <c r="K135" s="22"/>
      <c r="L135" s="23"/>
      <c r="M135" s="21"/>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3"/>
      <c r="AL135" s="50"/>
      <c r="AM135" s="51"/>
      <c r="AN135" s="51"/>
      <c r="AO135" s="51"/>
      <c r="AP135" s="51"/>
      <c r="AQ135" s="51"/>
      <c r="AR135" s="51"/>
      <c r="AS135" s="51"/>
      <c r="AT135" s="51"/>
      <c r="AU135" s="51"/>
      <c r="AV135" s="51"/>
      <c r="AW135" s="51"/>
      <c r="AX135" s="51"/>
      <c r="AY135" s="52"/>
    </row>
    <row r="136" spans="1:51" ht="24" customHeight="1" hidden="1">
      <c r="A136" s="19">
        <v>7</v>
      </c>
      <c r="B136" s="20"/>
      <c r="C136" s="21"/>
      <c r="D136" s="22"/>
      <c r="E136" s="22"/>
      <c r="F136" s="22"/>
      <c r="G136" s="22"/>
      <c r="H136" s="22"/>
      <c r="I136" s="22"/>
      <c r="J136" s="22"/>
      <c r="K136" s="22"/>
      <c r="L136" s="23"/>
      <c r="M136" s="21"/>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3"/>
      <c r="AL136" s="50"/>
      <c r="AM136" s="51"/>
      <c r="AN136" s="51"/>
      <c r="AO136" s="51"/>
      <c r="AP136" s="51"/>
      <c r="AQ136" s="51"/>
      <c r="AR136" s="51"/>
      <c r="AS136" s="51"/>
      <c r="AT136" s="51"/>
      <c r="AU136" s="51"/>
      <c r="AV136" s="51"/>
      <c r="AW136" s="51"/>
      <c r="AX136" s="51"/>
      <c r="AY136" s="52"/>
    </row>
    <row r="137" spans="1:51" ht="24" customHeight="1" hidden="1">
      <c r="A137" s="19">
        <v>8</v>
      </c>
      <c r="B137" s="20"/>
      <c r="C137" s="21"/>
      <c r="D137" s="22"/>
      <c r="E137" s="22"/>
      <c r="F137" s="22"/>
      <c r="G137" s="22"/>
      <c r="H137" s="22"/>
      <c r="I137" s="22"/>
      <c r="J137" s="22"/>
      <c r="K137" s="22"/>
      <c r="L137" s="23"/>
      <c r="M137" s="21"/>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3"/>
      <c r="AL137" s="50"/>
      <c r="AM137" s="51"/>
      <c r="AN137" s="51"/>
      <c r="AO137" s="51"/>
      <c r="AP137" s="51"/>
      <c r="AQ137" s="51"/>
      <c r="AR137" s="51"/>
      <c r="AS137" s="51"/>
      <c r="AT137" s="51"/>
      <c r="AU137" s="51"/>
      <c r="AV137" s="51"/>
      <c r="AW137" s="51"/>
      <c r="AX137" s="51"/>
      <c r="AY137" s="52"/>
    </row>
    <row r="138" spans="1:51" ht="24" customHeight="1" hidden="1">
      <c r="A138" s="19">
        <v>9</v>
      </c>
      <c r="B138" s="20"/>
      <c r="C138" s="21"/>
      <c r="D138" s="22"/>
      <c r="E138" s="22"/>
      <c r="F138" s="22"/>
      <c r="G138" s="22"/>
      <c r="H138" s="22"/>
      <c r="I138" s="22"/>
      <c r="J138" s="22"/>
      <c r="K138" s="22"/>
      <c r="L138" s="23"/>
      <c r="M138" s="21"/>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3"/>
      <c r="AL138" s="50"/>
      <c r="AM138" s="51"/>
      <c r="AN138" s="51"/>
      <c r="AO138" s="51"/>
      <c r="AP138" s="51"/>
      <c r="AQ138" s="51"/>
      <c r="AR138" s="51"/>
      <c r="AS138" s="51"/>
      <c r="AT138" s="51"/>
      <c r="AU138" s="51"/>
      <c r="AV138" s="51"/>
      <c r="AW138" s="51"/>
      <c r="AX138" s="51"/>
      <c r="AY138" s="52"/>
    </row>
    <row r="139" spans="1:51" ht="24" customHeight="1" hidden="1">
      <c r="A139" s="19">
        <v>10</v>
      </c>
      <c r="B139" s="20"/>
      <c r="C139" s="21"/>
      <c r="D139" s="22"/>
      <c r="E139" s="22"/>
      <c r="F139" s="22"/>
      <c r="G139" s="22"/>
      <c r="H139" s="22"/>
      <c r="I139" s="22"/>
      <c r="J139" s="22"/>
      <c r="K139" s="22"/>
      <c r="L139" s="23"/>
      <c r="M139" s="21"/>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3"/>
      <c r="AL139" s="50"/>
      <c r="AM139" s="51"/>
      <c r="AN139" s="51"/>
      <c r="AO139" s="51"/>
      <c r="AP139" s="51"/>
      <c r="AQ139" s="51"/>
      <c r="AR139" s="51"/>
      <c r="AS139" s="51"/>
      <c r="AT139" s="51"/>
      <c r="AU139" s="51"/>
      <c r="AV139" s="51"/>
      <c r="AW139" s="51"/>
      <c r="AX139" s="51"/>
      <c r="AY139" s="52"/>
    </row>
    <row r="140" ht="13.5">
      <c r="B140" t="s">
        <v>216</v>
      </c>
    </row>
    <row r="141" spans="1:51" ht="34.5" customHeight="1">
      <c r="A141" s="30"/>
      <c r="B141" s="31"/>
      <c r="C141" s="32" t="s">
        <v>212</v>
      </c>
      <c r="D141" s="33"/>
      <c r="E141" s="33"/>
      <c r="F141" s="33"/>
      <c r="G141" s="33"/>
      <c r="H141" s="33"/>
      <c r="I141" s="33"/>
      <c r="J141" s="33"/>
      <c r="K141" s="33"/>
      <c r="L141" s="34"/>
      <c r="M141" s="32" t="s">
        <v>53</v>
      </c>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4"/>
      <c r="AL141" s="35" t="s">
        <v>213</v>
      </c>
      <c r="AM141" s="36"/>
      <c r="AN141" s="36"/>
      <c r="AO141" s="36"/>
      <c r="AP141" s="36"/>
      <c r="AQ141" s="36"/>
      <c r="AR141" s="36"/>
      <c r="AS141" s="36"/>
      <c r="AT141" s="36"/>
      <c r="AU141" s="36"/>
      <c r="AV141" s="36"/>
      <c r="AW141" s="36"/>
      <c r="AX141" s="36"/>
      <c r="AY141" s="37"/>
    </row>
    <row r="142" spans="1:51" ht="38.25" customHeight="1">
      <c r="A142" s="19">
        <v>1</v>
      </c>
      <c r="B142" s="20"/>
      <c r="C142" s="38" t="s">
        <v>132</v>
      </c>
      <c r="D142" s="39"/>
      <c r="E142" s="39"/>
      <c r="F142" s="39"/>
      <c r="G142" s="39"/>
      <c r="H142" s="39"/>
      <c r="I142" s="39"/>
      <c r="J142" s="39"/>
      <c r="K142" s="39"/>
      <c r="L142" s="40"/>
      <c r="M142" s="47" t="s">
        <v>135</v>
      </c>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9"/>
      <c r="AL142" s="44">
        <v>51</v>
      </c>
      <c r="AM142" s="45"/>
      <c r="AN142" s="45"/>
      <c r="AO142" s="45"/>
      <c r="AP142" s="45"/>
      <c r="AQ142" s="45"/>
      <c r="AR142" s="45"/>
      <c r="AS142" s="45"/>
      <c r="AT142" s="45"/>
      <c r="AU142" s="45"/>
      <c r="AV142" s="45"/>
      <c r="AW142" s="45"/>
      <c r="AX142" s="45"/>
      <c r="AY142" s="46"/>
    </row>
    <row r="143" spans="1:51" ht="24" customHeight="1" hidden="1">
      <c r="A143" s="19">
        <v>2</v>
      </c>
      <c r="B143" s="20"/>
      <c r="C143" s="21"/>
      <c r="D143" s="22"/>
      <c r="E143" s="22"/>
      <c r="F143" s="22"/>
      <c r="G143" s="22"/>
      <c r="H143" s="22"/>
      <c r="I143" s="22"/>
      <c r="J143" s="22"/>
      <c r="K143" s="22"/>
      <c r="L143" s="23"/>
      <c r="M143" s="21"/>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3"/>
      <c r="AL143" s="24"/>
      <c r="AM143" s="25"/>
      <c r="AN143" s="25"/>
      <c r="AO143" s="25"/>
      <c r="AP143" s="25"/>
      <c r="AQ143" s="25"/>
      <c r="AR143" s="25"/>
      <c r="AS143" s="25"/>
      <c r="AT143" s="25"/>
      <c r="AU143" s="25"/>
      <c r="AV143" s="25"/>
      <c r="AW143" s="25"/>
      <c r="AX143" s="25"/>
      <c r="AY143" s="26"/>
    </row>
    <row r="144" spans="1:51" ht="24" customHeight="1" hidden="1">
      <c r="A144" s="19">
        <v>3</v>
      </c>
      <c r="B144" s="20"/>
      <c r="C144" s="21"/>
      <c r="D144" s="22"/>
      <c r="E144" s="22"/>
      <c r="F144" s="22"/>
      <c r="G144" s="22"/>
      <c r="H144" s="22"/>
      <c r="I144" s="22"/>
      <c r="J144" s="22"/>
      <c r="K144" s="22"/>
      <c r="L144" s="23"/>
      <c r="M144" s="21"/>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24"/>
      <c r="AM144" s="25"/>
      <c r="AN144" s="25"/>
      <c r="AO144" s="25"/>
      <c r="AP144" s="25"/>
      <c r="AQ144" s="25"/>
      <c r="AR144" s="25"/>
      <c r="AS144" s="25"/>
      <c r="AT144" s="25"/>
      <c r="AU144" s="25"/>
      <c r="AV144" s="25"/>
      <c r="AW144" s="25"/>
      <c r="AX144" s="25"/>
      <c r="AY144" s="26"/>
    </row>
    <row r="145" spans="1:51" ht="24" customHeight="1" hidden="1">
      <c r="A145" s="19">
        <v>4</v>
      </c>
      <c r="B145" s="20"/>
      <c r="C145" s="21"/>
      <c r="D145" s="22"/>
      <c r="E145" s="22"/>
      <c r="F145" s="22"/>
      <c r="G145" s="22"/>
      <c r="H145" s="22"/>
      <c r="I145" s="22"/>
      <c r="J145" s="22"/>
      <c r="K145" s="22"/>
      <c r="L145" s="23"/>
      <c r="M145" s="21"/>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3"/>
      <c r="AL145" s="24"/>
      <c r="AM145" s="25"/>
      <c r="AN145" s="25"/>
      <c r="AO145" s="25"/>
      <c r="AP145" s="25"/>
      <c r="AQ145" s="25"/>
      <c r="AR145" s="25"/>
      <c r="AS145" s="25"/>
      <c r="AT145" s="25"/>
      <c r="AU145" s="25"/>
      <c r="AV145" s="25"/>
      <c r="AW145" s="25"/>
      <c r="AX145" s="25"/>
      <c r="AY145" s="26"/>
    </row>
    <row r="146" spans="1:51" ht="24" customHeight="1" hidden="1">
      <c r="A146" s="19">
        <v>5</v>
      </c>
      <c r="B146" s="20"/>
      <c r="C146" s="21"/>
      <c r="D146" s="22"/>
      <c r="E146" s="22"/>
      <c r="F146" s="22"/>
      <c r="G146" s="22"/>
      <c r="H146" s="22"/>
      <c r="I146" s="22"/>
      <c r="J146" s="22"/>
      <c r="K146" s="22"/>
      <c r="L146" s="23"/>
      <c r="M146" s="21"/>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3"/>
      <c r="AL146" s="24"/>
      <c r="AM146" s="25"/>
      <c r="AN146" s="25"/>
      <c r="AO146" s="25"/>
      <c r="AP146" s="25"/>
      <c r="AQ146" s="25"/>
      <c r="AR146" s="25"/>
      <c r="AS146" s="25"/>
      <c r="AT146" s="25"/>
      <c r="AU146" s="25"/>
      <c r="AV146" s="25"/>
      <c r="AW146" s="25"/>
      <c r="AX146" s="25"/>
      <c r="AY146" s="26"/>
    </row>
    <row r="147" spans="1:51" ht="24" customHeight="1" hidden="1">
      <c r="A147" s="19">
        <v>6</v>
      </c>
      <c r="B147" s="20"/>
      <c r="C147" s="21"/>
      <c r="D147" s="22"/>
      <c r="E147" s="22"/>
      <c r="F147" s="22"/>
      <c r="G147" s="22"/>
      <c r="H147" s="22"/>
      <c r="I147" s="22"/>
      <c r="J147" s="22"/>
      <c r="K147" s="22"/>
      <c r="L147" s="23"/>
      <c r="M147" s="21"/>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3"/>
      <c r="AL147" s="24"/>
      <c r="AM147" s="25"/>
      <c r="AN147" s="25"/>
      <c r="AO147" s="25"/>
      <c r="AP147" s="25"/>
      <c r="AQ147" s="25"/>
      <c r="AR147" s="25"/>
      <c r="AS147" s="25"/>
      <c r="AT147" s="25"/>
      <c r="AU147" s="25"/>
      <c r="AV147" s="25"/>
      <c r="AW147" s="25"/>
      <c r="AX147" s="25"/>
      <c r="AY147" s="26"/>
    </row>
    <row r="148" spans="1:51" ht="24" customHeight="1" hidden="1">
      <c r="A148" s="19">
        <v>7</v>
      </c>
      <c r="B148" s="20"/>
      <c r="C148" s="21"/>
      <c r="D148" s="22"/>
      <c r="E148" s="22"/>
      <c r="F148" s="22"/>
      <c r="G148" s="22"/>
      <c r="H148" s="22"/>
      <c r="I148" s="22"/>
      <c r="J148" s="22"/>
      <c r="K148" s="22"/>
      <c r="L148" s="23"/>
      <c r="M148" s="21"/>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3"/>
      <c r="AL148" s="24"/>
      <c r="AM148" s="25"/>
      <c r="AN148" s="25"/>
      <c r="AO148" s="25"/>
      <c r="AP148" s="25"/>
      <c r="AQ148" s="25"/>
      <c r="AR148" s="25"/>
      <c r="AS148" s="25"/>
      <c r="AT148" s="25"/>
      <c r="AU148" s="25"/>
      <c r="AV148" s="25"/>
      <c r="AW148" s="25"/>
      <c r="AX148" s="25"/>
      <c r="AY148" s="26"/>
    </row>
    <row r="149" spans="1:51" ht="24" customHeight="1" hidden="1">
      <c r="A149" s="19">
        <v>8</v>
      </c>
      <c r="B149" s="20"/>
      <c r="C149" s="21"/>
      <c r="D149" s="22"/>
      <c r="E149" s="22"/>
      <c r="F149" s="22"/>
      <c r="G149" s="22"/>
      <c r="H149" s="22"/>
      <c r="I149" s="22"/>
      <c r="J149" s="22"/>
      <c r="K149" s="22"/>
      <c r="L149" s="23"/>
      <c r="M149" s="21"/>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3"/>
      <c r="AL149" s="24"/>
      <c r="AM149" s="25"/>
      <c r="AN149" s="25"/>
      <c r="AO149" s="25"/>
      <c r="AP149" s="25"/>
      <c r="AQ149" s="25"/>
      <c r="AR149" s="25"/>
      <c r="AS149" s="25"/>
      <c r="AT149" s="25"/>
      <c r="AU149" s="25"/>
      <c r="AV149" s="25"/>
      <c r="AW149" s="25"/>
      <c r="AX149" s="25"/>
      <c r="AY149" s="26"/>
    </row>
    <row r="150" spans="1:51" ht="24" customHeight="1" hidden="1">
      <c r="A150" s="19">
        <v>9</v>
      </c>
      <c r="B150" s="20"/>
      <c r="C150" s="21"/>
      <c r="D150" s="22"/>
      <c r="E150" s="22"/>
      <c r="F150" s="22"/>
      <c r="G150" s="22"/>
      <c r="H150" s="22"/>
      <c r="I150" s="22"/>
      <c r="J150" s="22"/>
      <c r="K150" s="22"/>
      <c r="L150" s="23"/>
      <c r="M150" s="21"/>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3"/>
      <c r="AL150" s="24"/>
      <c r="AM150" s="25"/>
      <c r="AN150" s="25"/>
      <c r="AO150" s="25"/>
      <c r="AP150" s="25"/>
      <c r="AQ150" s="25"/>
      <c r="AR150" s="25"/>
      <c r="AS150" s="25"/>
      <c r="AT150" s="25"/>
      <c r="AU150" s="25"/>
      <c r="AV150" s="25"/>
      <c r="AW150" s="25"/>
      <c r="AX150" s="25"/>
      <c r="AY150" s="26"/>
    </row>
    <row r="151" spans="1:51" ht="24" customHeight="1" hidden="1">
      <c r="A151" s="19">
        <v>10</v>
      </c>
      <c r="B151" s="20"/>
      <c r="C151" s="21"/>
      <c r="D151" s="22"/>
      <c r="E151" s="22"/>
      <c r="F151" s="22"/>
      <c r="G151" s="22"/>
      <c r="H151" s="22"/>
      <c r="I151" s="22"/>
      <c r="J151" s="22"/>
      <c r="K151" s="22"/>
      <c r="L151" s="23"/>
      <c r="M151" s="21"/>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3"/>
      <c r="AL151" s="24"/>
      <c r="AM151" s="25"/>
      <c r="AN151" s="25"/>
      <c r="AO151" s="25"/>
      <c r="AP151" s="25"/>
      <c r="AQ151" s="25"/>
      <c r="AR151" s="25"/>
      <c r="AS151" s="25"/>
      <c r="AT151" s="25"/>
      <c r="AU151" s="25"/>
      <c r="AV151" s="25"/>
      <c r="AW151" s="25"/>
      <c r="AX151" s="25"/>
      <c r="AY151" s="26"/>
    </row>
    <row r="152" ht="13.5">
      <c r="B152" t="s">
        <v>217</v>
      </c>
    </row>
    <row r="153" spans="1:51" ht="34.5" customHeight="1">
      <c r="A153" s="30"/>
      <c r="B153" s="31"/>
      <c r="C153" s="32" t="s">
        <v>212</v>
      </c>
      <c r="D153" s="33"/>
      <c r="E153" s="33"/>
      <c r="F153" s="33"/>
      <c r="G153" s="33"/>
      <c r="H153" s="33"/>
      <c r="I153" s="33"/>
      <c r="J153" s="33"/>
      <c r="K153" s="33"/>
      <c r="L153" s="34"/>
      <c r="M153" s="32" t="s">
        <v>53</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4"/>
      <c r="AL153" s="35" t="s">
        <v>213</v>
      </c>
      <c r="AM153" s="36"/>
      <c r="AN153" s="36"/>
      <c r="AO153" s="36"/>
      <c r="AP153" s="36"/>
      <c r="AQ153" s="36"/>
      <c r="AR153" s="36"/>
      <c r="AS153" s="36"/>
      <c r="AT153" s="36"/>
      <c r="AU153" s="36"/>
      <c r="AV153" s="36"/>
      <c r="AW153" s="36"/>
      <c r="AX153" s="36"/>
      <c r="AY153" s="37"/>
    </row>
    <row r="154" spans="1:51" ht="37.5" customHeight="1">
      <c r="A154" s="19">
        <v>1</v>
      </c>
      <c r="B154" s="20"/>
      <c r="C154" s="38" t="s">
        <v>132</v>
      </c>
      <c r="D154" s="39"/>
      <c r="E154" s="39"/>
      <c r="F154" s="39"/>
      <c r="G154" s="39"/>
      <c r="H154" s="39"/>
      <c r="I154" s="39"/>
      <c r="J154" s="39"/>
      <c r="K154" s="39"/>
      <c r="L154" s="40"/>
      <c r="M154" s="41" t="s">
        <v>136</v>
      </c>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3"/>
      <c r="AL154" s="44">
        <v>2.6</v>
      </c>
      <c r="AM154" s="45"/>
      <c r="AN154" s="45"/>
      <c r="AO154" s="45"/>
      <c r="AP154" s="45"/>
      <c r="AQ154" s="45"/>
      <c r="AR154" s="45"/>
      <c r="AS154" s="45"/>
      <c r="AT154" s="45"/>
      <c r="AU154" s="45"/>
      <c r="AV154" s="45"/>
      <c r="AW154" s="45"/>
      <c r="AX154" s="45"/>
      <c r="AY154" s="46"/>
    </row>
    <row r="155" spans="1:51" ht="24" customHeight="1" hidden="1">
      <c r="A155" s="19">
        <v>2</v>
      </c>
      <c r="B155" s="20"/>
      <c r="C155" s="21"/>
      <c r="D155" s="22"/>
      <c r="E155" s="22"/>
      <c r="F155" s="22"/>
      <c r="G155" s="22"/>
      <c r="H155" s="22"/>
      <c r="I155" s="22"/>
      <c r="J155" s="22"/>
      <c r="K155" s="22"/>
      <c r="L155" s="23"/>
      <c r="M155" s="21"/>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3"/>
      <c r="AL155" s="24"/>
      <c r="AM155" s="25"/>
      <c r="AN155" s="25"/>
      <c r="AO155" s="25"/>
      <c r="AP155" s="25"/>
      <c r="AQ155" s="25"/>
      <c r="AR155" s="25"/>
      <c r="AS155" s="25"/>
      <c r="AT155" s="25"/>
      <c r="AU155" s="25"/>
      <c r="AV155" s="25"/>
      <c r="AW155" s="25"/>
      <c r="AX155" s="25"/>
      <c r="AY155" s="26"/>
    </row>
    <row r="156" spans="1:51" ht="24" customHeight="1" hidden="1">
      <c r="A156" s="19">
        <v>3</v>
      </c>
      <c r="B156" s="20"/>
      <c r="C156" s="21"/>
      <c r="D156" s="22"/>
      <c r="E156" s="22"/>
      <c r="F156" s="22"/>
      <c r="G156" s="22"/>
      <c r="H156" s="22"/>
      <c r="I156" s="22"/>
      <c r="J156" s="22"/>
      <c r="K156" s="22"/>
      <c r="L156" s="23"/>
      <c r="M156" s="21"/>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3"/>
      <c r="AL156" s="24"/>
      <c r="AM156" s="25"/>
      <c r="AN156" s="25"/>
      <c r="AO156" s="25"/>
      <c r="AP156" s="25"/>
      <c r="AQ156" s="25"/>
      <c r="AR156" s="25"/>
      <c r="AS156" s="25"/>
      <c r="AT156" s="25"/>
      <c r="AU156" s="25"/>
      <c r="AV156" s="25"/>
      <c r="AW156" s="25"/>
      <c r="AX156" s="25"/>
      <c r="AY156" s="26"/>
    </row>
    <row r="157" spans="1:51" ht="24" customHeight="1" hidden="1">
      <c r="A157" s="19">
        <v>4</v>
      </c>
      <c r="B157" s="20"/>
      <c r="C157" s="21"/>
      <c r="D157" s="22"/>
      <c r="E157" s="22"/>
      <c r="F157" s="22"/>
      <c r="G157" s="22"/>
      <c r="H157" s="22"/>
      <c r="I157" s="22"/>
      <c r="J157" s="22"/>
      <c r="K157" s="22"/>
      <c r="L157" s="23"/>
      <c r="M157" s="21"/>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3"/>
      <c r="AL157" s="24"/>
      <c r="AM157" s="25"/>
      <c r="AN157" s="25"/>
      <c r="AO157" s="25"/>
      <c r="AP157" s="25"/>
      <c r="AQ157" s="25"/>
      <c r="AR157" s="25"/>
      <c r="AS157" s="25"/>
      <c r="AT157" s="25"/>
      <c r="AU157" s="25"/>
      <c r="AV157" s="25"/>
      <c r="AW157" s="25"/>
      <c r="AX157" s="25"/>
      <c r="AY157" s="26"/>
    </row>
    <row r="158" spans="1:51" ht="24" customHeight="1" hidden="1">
      <c r="A158" s="19">
        <v>5</v>
      </c>
      <c r="B158" s="20"/>
      <c r="C158" s="21"/>
      <c r="D158" s="22"/>
      <c r="E158" s="22"/>
      <c r="F158" s="22"/>
      <c r="G158" s="22"/>
      <c r="H158" s="22"/>
      <c r="I158" s="22"/>
      <c r="J158" s="22"/>
      <c r="K158" s="22"/>
      <c r="L158" s="23"/>
      <c r="M158" s="21"/>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24"/>
      <c r="AM158" s="25"/>
      <c r="AN158" s="25"/>
      <c r="AO158" s="25"/>
      <c r="AP158" s="25"/>
      <c r="AQ158" s="25"/>
      <c r="AR158" s="25"/>
      <c r="AS158" s="25"/>
      <c r="AT158" s="25"/>
      <c r="AU158" s="25"/>
      <c r="AV158" s="25"/>
      <c r="AW158" s="25"/>
      <c r="AX158" s="25"/>
      <c r="AY158" s="26"/>
    </row>
    <row r="159" spans="1:51" ht="24" customHeight="1" hidden="1">
      <c r="A159" s="19">
        <v>6</v>
      </c>
      <c r="B159" s="20"/>
      <c r="C159" s="21"/>
      <c r="D159" s="22"/>
      <c r="E159" s="22"/>
      <c r="F159" s="22"/>
      <c r="G159" s="22"/>
      <c r="H159" s="22"/>
      <c r="I159" s="22"/>
      <c r="J159" s="22"/>
      <c r="K159" s="22"/>
      <c r="L159" s="23"/>
      <c r="M159" s="21"/>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3"/>
      <c r="AL159" s="24"/>
      <c r="AM159" s="25"/>
      <c r="AN159" s="25"/>
      <c r="AO159" s="25"/>
      <c r="AP159" s="25"/>
      <c r="AQ159" s="25"/>
      <c r="AR159" s="25"/>
      <c r="AS159" s="25"/>
      <c r="AT159" s="25"/>
      <c r="AU159" s="25"/>
      <c r="AV159" s="25"/>
      <c r="AW159" s="25"/>
      <c r="AX159" s="25"/>
      <c r="AY159" s="26"/>
    </row>
    <row r="160" spans="1:51" ht="24" customHeight="1" hidden="1">
      <c r="A160" s="19">
        <v>7</v>
      </c>
      <c r="B160" s="20"/>
      <c r="C160" s="21"/>
      <c r="D160" s="22"/>
      <c r="E160" s="22"/>
      <c r="F160" s="22"/>
      <c r="G160" s="22"/>
      <c r="H160" s="22"/>
      <c r="I160" s="22"/>
      <c r="J160" s="22"/>
      <c r="K160" s="22"/>
      <c r="L160" s="23"/>
      <c r="M160" s="21"/>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3"/>
      <c r="AL160" s="24"/>
      <c r="AM160" s="25"/>
      <c r="AN160" s="25"/>
      <c r="AO160" s="25"/>
      <c r="AP160" s="25"/>
      <c r="AQ160" s="25"/>
      <c r="AR160" s="25"/>
      <c r="AS160" s="25"/>
      <c r="AT160" s="25"/>
      <c r="AU160" s="25"/>
      <c r="AV160" s="25"/>
      <c r="AW160" s="25"/>
      <c r="AX160" s="25"/>
      <c r="AY160" s="26"/>
    </row>
    <row r="161" spans="1:51" ht="24" customHeight="1" hidden="1">
      <c r="A161" s="19">
        <v>8</v>
      </c>
      <c r="B161" s="20"/>
      <c r="C161" s="21"/>
      <c r="D161" s="22"/>
      <c r="E161" s="22"/>
      <c r="F161" s="22"/>
      <c r="G161" s="22"/>
      <c r="H161" s="22"/>
      <c r="I161" s="22"/>
      <c r="J161" s="22"/>
      <c r="K161" s="22"/>
      <c r="L161" s="23"/>
      <c r="M161" s="21"/>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3"/>
      <c r="AL161" s="24"/>
      <c r="AM161" s="25"/>
      <c r="AN161" s="25"/>
      <c r="AO161" s="25"/>
      <c r="AP161" s="25"/>
      <c r="AQ161" s="25"/>
      <c r="AR161" s="25"/>
      <c r="AS161" s="25"/>
      <c r="AT161" s="25"/>
      <c r="AU161" s="25"/>
      <c r="AV161" s="25"/>
      <c r="AW161" s="25"/>
      <c r="AX161" s="25"/>
      <c r="AY161" s="26"/>
    </row>
    <row r="162" spans="1:51" ht="24" customHeight="1" hidden="1">
      <c r="A162" s="19">
        <v>9</v>
      </c>
      <c r="B162" s="20"/>
      <c r="C162" s="27"/>
      <c r="D162" s="28"/>
      <c r="E162" s="28"/>
      <c r="F162" s="28"/>
      <c r="G162" s="28"/>
      <c r="H162" s="28"/>
      <c r="I162" s="28"/>
      <c r="J162" s="28"/>
      <c r="K162" s="28"/>
      <c r="L162" s="29"/>
      <c r="M162" s="21"/>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3"/>
      <c r="AL162" s="24"/>
      <c r="AM162" s="25"/>
      <c r="AN162" s="25"/>
      <c r="AO162" s="25"/>
      <c r="AP162" s="25"/>
      <c r="AQ162" s="25"/>
      <c r="AR162" s="25"/>
      <c r="AS162" s="25"/>
      <c r="AT162" s="25"/>
      <c r="AU162" s="25"/>
      <c r="AV162" s="25"/>
      <c r="AW162" s="25"/>
      <c r="AX162" s="25"/>
      <c r="AY162" s="26"/>
    </row>
    <row r="163" spans="1:51" ht="24" customHeight="1" hidden="1">
      <c r="A163" s="19">
        <v>10</v>
      </c>
      <c r="B163" s="20"/>
      <c r="C163" s="21"/>
      <c r="D163" s="22"/>
      <c r="E163" s="22"/>
      <c r="F163" s="22"/>
      <c r="G163" s="22"/>
      <c r="H163" s="22"/>
      <c r="I163" s="22"/>
      <c r="J163" s="22"/>
      <c r="K163" s="22"/>
      <c r="L163" s="23"/>
      <c r="M163" s="21"/>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3"/>
      <c r="AL163" s="24"/>
      <c r="AM163" s="25"/>
      <c r="AN163" s="25"/>
      <c r="AO163" s="25"/>
      <c r="AP163" s="25"/>
      <c r="AQ163" s="25"/>
      <c r="AR163" s="25"/>
      <c r="AS163" s="25"/>
      <c r="AT163" s="25"/>
      <c r="AU163" s="25"/>
      <c r="AV163" s="25"/>
      <c r="AW163" s="25"/>
      <c r="AX163" s="25"/>
      <c r="AY163" s="26"/>
    </row>
    <row r="164" spans="1:51" ht="13.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row>
    <row r="165" spans="1:51" ht="13.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row>
  </sheetData>
  <sheetProtection/>
  <mergeCells count="625">
    <mergeCell ref="AJ1:AQ1"/>
    <mergeCell ref="AR1:AY1"/>
    <mergeCell ref="A2:AO2"/>
    <mergeCell ref="AP2:AY2"/>
    <mergeCell ref="A3:F3"/>
    <mergeCell ref="G3:S3"/>
    <mergeCell ref="T3:X3"/>
    <mergeCell ref="Y3:AM3"/>
    <mergeCell ref="AN3:AY3"/>
    <mergeCell ref="A4:F4"/>
    <mergeCell ref="G4:S4"/>
    <mergeCell ref="T4:X4"/>
    <mergeCell ref="Y4:AM4"/>
    <mergeCell ref="AN4:AY4"/>
    <mergeCell ref="A5:F5"/>
    <mergeCell ref="G5:S5"/>
    <mergeCell ref="T5:X5"/>
    <mergeCell ref="Y5:AH5"/>
    <mergeCell ref="AI5:AM5"/>
    <mergeCell ref="AN5:AY5"/>
    <mergeCell ref="A6:F6"/>
    <mergeCell ref="G6:AY6"/>
    <mergeCell ref="A7:F9"/>
    <mergeCell ref="G7:AY7"/>
    <mergeCell ref="G8:AY8"/>
    <mergeCell ref="G9:AY9"/>
    <mergeCell ref="A10:F11"/>
    <mergeCell ref="G10:N10"/>
    <mergeCell ref="O10:V10"/>
    <mergeCell ref="W10:AD10"/>
    <mergeCell ref="AE10:AK10"/>
    <mergeCell ref="AL10:AR10"/>
    <mergeCell ref="AS10:AY10"/>
    <mergeCell ref="G11:N11"/>
    <mergeCell ref="O11:AY11"/>
    <mergeCell ref="A12:F13"/>
    <mergeCell ref="G12:N12"/>
    <mergeCell ref="O12:V12"/>
    <mergeCell ref="W12:AD12"/>
    <mergeCell ref="AE12:AK12"/>
    <mergeCell ref="AL12:AR12"/>
    <mergeCell ref="AS12:AY12"/>
    <mergeCell ref="G13:N13"/>
    <mergeCell ref="O13:AY13"/>
    <mergeCell ref="A14:F15"/>
    <mergeCell ref="G14:N14"/>
    <mergeCell ref="O14:V14"/>
    <mergeCell ref="W14:AD14"/>
    <mergeCell ref="AE14:AK14"/>
    <mergeCell ref="AL14:AR14"/>
    <mergeCell ref="AS14:AY14"/>
    <mergeCell ref="G15:N15"/>
    <mergeCell ref="O15:AY15"/>
    <mergeCell ref="A16:F17"/>
    <mergeCell ref="G16:N16"/>
    <mergeCell ref="O16:V16"/>
    <mergeCell ref="W16:AD16"/>
    <mergeCell ref="AE16:AK16"/>
    <mergeCell ref="AL16:AR16"/>
    <mergeCell ref="AS16:AY16"/>
    <mergeCell ref="G17:N17"/>
    <mergeCell ref="O17:AY17"/>
    <mergeCell ref="A18:F19"/>
    <mergeCell ref="G18:N18"/>
    <mergeCell ref="O18:V18"/>
    <mergeCell ref="W18:AD18"/>
    <mergeCell ref="AE18:AK18"/>
    <mergeCell ref="AL18:AR18"/>
    <mergeCell ref="AS18:AY18"/>
    <mergeCell ref="G19:N19"/>
    <mergeCell ref="O19:AY19"/>
    <mergeCell ref="A20:F21"/>
    <mergeCell ref="G20:N20"/>
    <mergeCell ref="O20:V20"/>
    <mergeCell ref="W20:AD20"/>
    <mergeCell ref="AE20:AK20"/>
    <mergeCell ref="AL20:AR20"/>
    <mergeCell ref="AS20:AY20"/>
    <mergeCell ref="G21:N21"/>
    <mergeCell ref="O21:AY21"/>
    <mergeCell ref="A22:F23"/>
    <mergeCell ref="G22:N22"/>
    <mergeCell ref="O22:V22"/>
    <mergeCell ref="W22:AD22"/>
    <mergeCell ref="AE22:AK22"/>
    <mergeCell ref="AL22:AR22"/>
    <mergeCell ref="AS22:AY22"/>
    <mergeCell ref="G23:N23"/>
    <mergeCell ref="O23:AY23"/>
    <mergeCell ref="A24:F24"/>
    <mergeCell ref="G24:AY24"/>
    <mergeCell ref="A25:F25"/>
    <mergeCell ref="G25:AY25"/>
    <mergeCell ref="A26:F38"/>
    <mergeCell ref="G26:N26"/>
    <mergeCell ref="O26:W26"/>
    <mergeCell ref="X26:AG26"/>
    <mergeCell ref="AH26:AP26"/>
    <mergeCell ref="AQ26:AY26"/>
    <mergeCell ref="G27:H33"/>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I31:N31"/>
    <mergeCell ref="O31:W31"/>
    <mergeCell ref="X31:AG31"/>
    <mergeCell ref="AH31:AP31"/>
    <mergeCell ref="AQ31:AY31"/>
    <mergeCell ref="I32:N32"/>
    <mergeCell ref="O32:W32"/>
    <mergeCell ref="X32:AG32"/>
    <mergeCell ref="AH32:AP32"/>
    <mergeCell ref="AQ32:AY32"/>
    <mergeCell ref="I33:N33"/>
    <mergeCell ref="O33:W33"/>
    <mergeCell ref="X33:AG33"/>
    <mergeCell ref="AH33:AP33"/>
    <mergeCell ref="AQ33:AY33"/>
    <mergeCell ref="G34:H36"/>
    <mergeCell ref="I34:N34"/>
    <mergeCell ref="O34:W34"/>
    <mergeCell ref="X34:AG34"/>
    <mergeCell ref="AH34:AP34"/>
    <mergeCell ref="AQ34:AY34"/>
    <mergeCell ref="I35:N35"/>
    <mergeCell ref="O35:W35"/>
    <mergeCell ref="X35:AG35"/>
    <mergeCell ref="AH35:AP35"/>
    <mergeCell ref="AQ35:AY35"/>
    <mergeCell ref="I36:N36"/>
    <mergeCell ref="O36:W36"/>
    <mergeCell ref="X36:AG36"/>
    <mergeCell ref="AH36:AP36"/>
    <mergeCell ref="AQ36:AY36"/>
    <mergeCell ref="G37:N37"/>
    <mergeCell ref="O37:W37"/>
    <mergeCell ref="X37:AG37"/>
    <mergeCell ref="AH37:AP37"/>
    <mergeCell ref="AQ37:AY37"/>
    <mergeCell ref="G38:H38"/>
    <mergeCell ref="I38:N38"/>
    <mergeCell ref="O38:W38"/>
    <mergeCell ref="X38:AG38"/>
    <mergeCell ref="AH38:AP38"/>
    <mergeCell ref="AQ38:AY38"/>
    <mergeCell ref="A39:F39"/>
    <mergeCell ref="G39:J39"/>
    <mergeCell ref="K39:N39"/>
    <mergeCell ref="O39:W39"/>
    <mergeCell ref="X39:AG39"/>
    <mergeCell ref="AH39:AP39"/>
    <mergeCell ref="AQ39:AY39"/>
    <mergeCell ref="A40:F43"/>
    <mergeCell ref="G40:W40"/>
    <mergeCell ref="X40:AC40"/>
    <mergeCell ref="AD40:AE40"/>
    <mergeCell ref="AF40:AJ40"/>
    <mergeCell ref="AK40:AO40"/>
    <mergeCell ref="AD42:AE42"/>
    <mergeCell ref="AF42:AJ42"/>
    <mergeCell ref="AK42:AO42"/>
    <mergeCell ref="AP40:AT40"/>
    <mergeCell ref="AU40:AY40"/>
    <mergeCell ref="G41:W43"/>
    <mergeCell ref="X41:AC41"/>
    <mergeCell ref="AD41:AE41"/>
    <mergeCell ref="AF41:AJ41"/>
    <mergeCell ref="AK41:AO41"/>
    <mergeCell ref="AP41:AT41"/>
    <mergeCell ref="AU41:AY41"/>
    <mergeCell ref="X42:AC42"/>
    <mergeCell ref="AP42:AT42"/>
    <mergeCell ref="AU42:AY42"/>
    <mergeCell ref="X43:AC43"/>
    <mergeCell ref="AD43:AE43"/>
    <mergeCell ref="AF43:AJ43"/>
    <mergeCell ref="AK43:AO43"/>
    <mergeCell ref="AP43:AT43"/>
    <mergeCell ref="AU43:AY43"/>
    <mergeCell ref="A44:F44"/>
    <mergeCell ref="G44:AY44"/>
    <mergeCell ref="A45:F59"/>
    <mergeCell ref="G45:N45"/>
    <mergeCell ref="O45:T45"/>
    <mergeCell ref="U45:W45"/>
    <mergeCell ref="X45:AD45"/>
    <mergeCell ref="AE45:AK45"/>
    <mergeCell ref="AL45:AR45"/>
    <mergeCell ref="AS45:AY45"/>
    <mergeCell ref="G46:N59"/>
    <mergeCell ref="O46:P59"/>
    <mergeCell ref="Q46:T47"/>
    <mergeCell ref="U46:W47"/>
    <mergeCell ref="X46:AD46"/>
    <mergeCell ref="AE46:AK46"/>
    <mergeCell ref="Q48:T49"/>
    <mergeCell ref="U48:W49"/>
    <mergeCell ref="X48:AD48"/>
    <mergeCell ref="AE48:AK48"/>
    <mergeCell ref="AL46:AR46"/>
    <mergeCell ref="AS46:AY46"/>
    <mergeCell ref="X47:AD47"/>
    <mergeCell ref="AE47:AK47"/>
    <mergeCell ref="AL47:AR47"/>
    <mergeCell ref="AS47:AY47"/>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Q54:T55"/>
    <mergeCell ref="U54:W55"/>
    <mergeCell ref="X54:AD54"/>
    <mergeCell ref="AE54:AK54"/>
    <mergeCell ref="AL54:AR54"/>
    <mergeCell ref="AS54:AY54"/>
    <mergeCell ref="X55:AD55"/>
    <mergeCell ref="AE55:AK55"/>
    <mergeCell ref="AL55:AR55"/>
    <mergeCell ref="AS55:AY55"/>
    <mergeCell ref="Q56:T57"/>
    <mergeCell ref="U56:W57"/>
    <mergeCell ref="X56:AD56"/>
    <mergeCell ref="AE56:AK56"/>
    <mergeCell ref="AL56:AR56"/>
    <mergeCell ref="AS56:AY56"/>
    <mergeCell ref="X57:AD57"/>
    <mergeCell ref="AE57:AK57"/>
    <mergeCell ref="AL57:AR57"/>
    <mergeCell ref="AS57:AY57"/>
    <mergeCell ref="Q58:T59"/>
    <mergeCell ref="U58:W59"/>
    <mergeCell ref="X58:AD58"/>
    <mergeCell ref="AE58:AK58"/>
    <mergeCell ref="AL58:AR58"/>
    <mergeCell ref="AS58:AY58"/>
    <mergeCell ref="X59:AD59"/>
    <mergeCell ref="AE59:AK59"/>
    <mergeCell ref="AL59:AR59"/>
    <mergeCell ref="AS59:AY59"/>
    <mergeCell ref="G66:T66"/>
    <mergeCell ref="A60:F60"/>
    <mergeCell ref="G60:N60"/>
    <mergeCell ref="O60:T60"/>
    <mergeCell ref="U60:AY60"/>
    <mergeCell ref="A61:F61"/>
    <mergeCell ref="G61:N61"/>
    <mergeCell ref="O61:T61"/>
    <mergeCell ref="U61:AY61"/>
    <mergeCell ref="G63:N63"/>
    <mergeCell ref="O63:AY63"/>
    <mergeCell ref="G64:N64"/>
    <mergeCell ref="O64:AY64"/>
    <mergeCell ref="G65:N65"/>
    <mergeCell ref="O65:AY65"/>
    <mergeCell ref="U66:AY66"/>
    <mergeCell ref="G67:AY68"/>
    <mergeCell ref="G69:T69"/>
    <mergeCell ref="U69:AY69"/>
    <mergeCell ref="G70:AY71"/>
    <mergeCell ref="A72:F72"/>
    <mergeCell ref="G72:AY72"/>
    <mergeCell ref="A62:F71"/>
    <mergeCell ref="G62:T62"/>
    <mergeCell ref="U62:AY62"/>
    <mergeCell ref="A73:F73"/>
    <mergeCell ref="G73:AY73"/>
    <mergeCell ref="A74:F85"/>
    <mergeCell ref="A86:F109"/>
    <mergeCell ref="G86:AC86"/>
    <mergeCell ref="AD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AC93"/>
    <mergeCell ref="AD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AC98"/>
    <mergeCell ref="AD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A113:B113"/>
    <mergeCell ref="C113:L113"/>
    <mergeCell ref="M113:AK113"/>
    <mergeCell ref="AL113:AY113"/>
    <mergeCell ref="A114:B114"/>
    <mergeCell ref="C114:L114"/>
    <mergeCell ref="M114:AK114"/>
    <mergeCell ref="AL114:AY114"/>
    <mergeCell ref="A115:B115"/>
    <mergeCell ref="C115:L115"/>
    <mergeCell ref="M115:AK115"/>
    <mergeCell ref="AL115:AY115"/>
    <mergeCell ref="A116:B116"/>
    <mergeCell ref="C116:L116"/>
    <mergeCell ref="M116:AK116"/>
    <mergeCell ref="AL116:AY116"/>
    <mergeCell ref="A117:B117"/>
    <mergeCell ref="C117:L117"/>
    <mergeCell ref="M117:AK117"/>
    <mergeCell ref="AL117:AY117"/>
    <mergeCell ref="A118:B118"/>
    <mergeCell ref="C118:L118"/>
    <mergeCell ref="M118:AK118"/>
    <mergeCell ref="AL118:AY118"/>
    <mergeCell ref="A119:B119"/>
    <mergeCell ref="C119:L119"/>
    <mergeCell ref="M119:AK119"/>
    <mergeCell ref="AL119:AY119"/>
    <mergeCell ref="A120:B120"/>
    <mergeCell ref="C120:L120"/>
    <mergeCell ref="M120:AK120"/>
    <mergeCell ref="AL120:AY120"/>
    <mergeCell ref="A121:B121"/>
    <mergeCell ref="C121:L121"/>
    <mergeCell ref="M121:AK121"/>
    <mergeCell ref="AL121:AY121"/>
    <mergeCell ref="A122:B122"/>
    <mergeCell ref="C122:L122"/>
    <mergeCell ref="M122:AK122"/>
    <mergeCell ref="AL122:AY122"/>
    <mergeCell ref="A123:B123"/>
    <mergeCell ref="C123:L123"/>
    <mergeCell ref="M123:AK123"/>
    <mergeCell ref="AL123:AY123"/>
    <mergeCell ref="A125:G125"/>
    <mergeCell ref="H125:X125"/>
    <mergeCell ref="A126:G126"/>
    <mergeCell ref="H126:L126"/>
    <mergeCell ref="M126:S126"/>
    <mergeCell ref="T126:X126"/>
    <mergeCell ref="Y126:AF126"/>
    <mergeCell ref="AG126:AK126"/>
    <mergeCell ref="A127:G127"/>
    <mergeCell ref="H127:L127"/>
    <mergeCell ref="M127:S127"/>
    <mergeCell ref="T127:X127"/>
    <mergeCell ref="Y127:AF127"/>
    <mergeCell ref="AG127:AK127"/>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M162:AK162"/>
    <mergeCell ref="AL162:AY162"/>
    <mergeCell ref="A159:B159"/>
    <mergeCell ref="C159:L159"/>
    <mergeCell ref="M159:AK159"/>
    <mergeCell ref="AL159:AY159"/>
    <mergeCell ref="A160:B160"/>
    <mergeCell ref="C160:L160"/>
    <mergeCell ref="M160:AK160"/>
    <mergeCell ref="AL160:AY160"/>
    <mergeCell ref="A163:B163"/>
    <mergeCell ref="C163:L163"/>
    <mergeCell ref="M163:AK163"/>
    <mergeCell ref="AL163:AY163"/>
    <mergeCell ref="A161:B161"/>
    <mergeCell ref="C161:L161"/>
    <mergeCell ref="M161:AK161"/>
    <mergeCell ref="AL161:AY161"/>
    <mergeCell ref="A162:B162"/>
    <mergeCell ref="C162:L162"/>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3" manualBreakCount="3">
    <brk id="39" max="50" man="1"/>
    <brk id="73" max="50" man="1"/>
    <brk id="8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2015-02-05T06:14:55Z</dcterms:modified>
  <cp:category/>
  <cp:version/>
  <cp:contentType/>
  <cp:contentStatus/>
</cp:coreProperties>
</file>