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560" activeTab="0"/>
  </bookViews>
  <sheets>
    <sheet name="H25シート様式（案）" sheetId="1" r:id="rId1"/>
  </sheets>
  <definedNames>
    <definedName name="_xlnm.Print_Area" localSheetId="0">'H25シート様式（案）'!$A$1:$AX$160</definedName>
  </definedNames>
  <calcPr fullCalcOnLoad="1"/>
</workbook>
</file>

<file path=xl/sharedStrings.xml><?xml version="1.0" encoding="utf-8"?>
<sst xmlns="http://schemas.openxmlformats.org/spreadsheetml/2006/main" count="289" uniqueCount="194">
  <si>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</si>
  <si>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</si>
  <si>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</si>
  <si>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</si>
  <si>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</si>
  <si>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</si>
  <si>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</si>
  <si>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</si>
  <si>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</si>
  <si>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</si>
  <si>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</si>
  <si>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</si>
  <si>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</si>
  <si>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</si>
  <si>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</si>
  <si>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</si>
  <si>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</si>
  <si>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</si>
  <si>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</si>
  <si>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</si>
  <si>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</si>
  <si>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</si>
  <si>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</si>
  <si>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</si>
  <si>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</si>
  <si>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</si>
  <si>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</si>
  <si>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</si>
  <si>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</si>
  <si>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</si>
  <si>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</si>
  <si>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</si>
  <si>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</si>
  <si>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</si>
  <si>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</si>
  <si>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</si>
  <si>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</si>
  <si>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</si>
  <si>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</si>
  <si>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</si>
  <si>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</si>
  <si>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</si>
  <si>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</si>
  <si>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</si>
  <si>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</si>
  <si>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                )</t>
  </si>
  <si>
    <t>事業所管部局による点検</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</si>
  <si>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</si>
  <si>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</si>
  <si>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</si>
  <si>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</si>
  <si>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</si>
  <si>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</si>
  <si>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</si>
  <si>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</si>
  <si>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</si>
  <si>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</si>
  <si>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</si>
  <si>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</si>
  <si>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</si>
  <si>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</si>
  <si>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</si>
  <si>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</si>
  <si>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</si>
  <si>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</si>
  <si>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</si>
  <si>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</si>
  <si>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</si>
  <si>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</si>
  <si>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</si>
  <si>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</si>
  <si>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</si>
  <si>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</si>
  <si>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</si>
  <si>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</si>
  <si>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</si>
  <si>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</si>
  <si>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</si>
  <si>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</si>
  <si>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</si>
  <si>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</si>
  <si>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</si>
  <si>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</si>
  <si>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</si>
  <si>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</si>
  <si>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</si>
  <si>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</si>
  <si>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</si>
  <si>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</si>
  <si>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</si>
  <si>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</si>
  <si>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</si>
  <si>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</si>
  <si>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</si>
  <si>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</si>
  <si>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</si>
  <si>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</si>
  <si>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大臣官房廃棄物・リサイクル対策部</t>
  </si>
  <si>
    <t>産業廃棄物課</t>
  </si>
  <si>
    <t>産業廃棄物課長
塚本直也</t>
  </si>
  <si>
    <t>環境保全調査費</t>
  </si>
  <si>
    <t>一般会計</t>
  </si>
  <si>
    <t>廃棄物の処理及び清掃に関する法律（昭和45年法律第137号）第18条（報告徴収）、第19条（立入検査）、第19条の3（改善命令）、第19条の5、第19条の6（措置命令）、第19条の8（生活環境の保全上の支障の除去等の措置）</t>
  </si>
  <si>
    <t>-</t>
  </si>
  <si>
    <t>産業廃棄物の排出及び処理の実態を把握し統計データを整備するなどして各種施策の効果確認と新たな施策の検討の基礎資料とする。
産業廃棄物の検定方法の改正について検討を行い、現状に則した見直しを行うための基礎資料を作成する。
廃棄物の再生利用の認定に係る基準を策定するための必要な要件等について調査、検討を行う。
環境監視活動や現場での即応体制の強化を図る。
広域認定、再生利用認定、無害化処理認定に係る事業者への立入検査等による指導により、効率的な廃棄物処理が確保されることを目指す。</t>
  </si>
  <si>
    <t>都道府県に対する産廃排出量の実態調査を行いつつ、各種経済指標からの推計等を行い我が国の産廃排出処理の統計データのとりまとめを行うとともに、分析化学や廃棄物処理に関する専門家による検討委員会を設置し、検定方法の改正等について検討を行う。
産業廃棄物の不適正処理・不法投棄事案等において、環境大臣の指示を行うにあたって必要となる環境保全上の支障等に関して現場調査を行う。
広域認定、再生利用認定、無害化処理認定に係る事業者を対象として、処理施設が認定基準に適合しているか否かを実地にて調査・確認する。</t>
  </si>
  <si>
    <t>□直接実施　　　　　■委託・請負　　　　　□補助　　　　　□負担　　　　　□交付　　　　　□貸付　　　　　□その他</t>
  </si>
  <si>
    <t>Aデータ</t>
  </si>
  <si>
    <t>D件</t>
  </si>
  <si>
    <t>認定件数25
立入検査件数14</t>
  </si>
  <si>
    <t>認定件数14
立入検査件数14</t>
  </si>
  <si>
    <t>職員旅費</t>
  </si>
  <si>
    <t>A排出量統計データ（69業種×42項目＋31廃棄物種×19項目）×47県×2カ年の計327,778データ）等のとりまとめ公表、産業廃棄物の検定方法の検討結果のとりまとめ、
D広域認定、再生利用認定、無害化処理認定件数、認定に係る事業者への立入検査件数</t>
  </si>
  <si>
    <t>○</t>
  </si>
  <si>
    <t>○</t>
  </si>
  <si>
    <t>○</t>
  </si>
  <si>
    <t>－</t>
  </si>
  <si>
    <t>我が国の産廃排出処理の統計データのとりまとめを行うとともに、分析化学や廃棄物処理に関する専門家による検討委員会を設置し、検定方法の改正等について検討等を行うため、国自らが実施するもの。</t>
  </si>
  <si>
    <t>競争入札により、競争性を確保している。
また、随時に業務の進捗状況を把握し、必要に応じて指示を行った。</t>
  </si>
  <si>
    <t>仕様書に基づき限られた予算内で確実にかつ効率的に業務が実施されている。</t>
  </si>
  <si>
    <t>請負者における業務の進捗状況を随時把握し、請負者において仕様書に基づき限られた予算内で確実にかつ効率的に業務が実施されている。
今後も引き続き、最大限の成果が得られるよう効果的・効率的な執行に努める。</t>
  </si>
  <si>
    <t>　　</t>
  </si>
  <si>
    <t>資金の流れ
（資金の受け取り先が何を行っているかについて補足する）（単位：百万円）</t>
  </si>
  <si>
    <t>A.</t>
  </si>
  <si>
    <t>支　出　先</t>
  </si>
  <si>
    <t>業　務　概　要</t>
  </si>
  <si>
    <t>支　出　額
（百万円）</t>
  </si>
  <si>
    <t>産業廃棄物排出・処理状況等調査業務</t>
  </si>
  <si>
    <t>/</t>
  </si>
  <si>
    <t>Ｂ</t>
  </si>
  <si>
    <t>産業廃棄物の検定方法等検討業務</t>
  </si>
  <si>
    <t>Ｃ</t>
  </si>
  <si>
    <t>環境ビジネスコンサルタンツ（株）</t>
  </si>
  <si>
    <t>産業廃棄物処理施設状況調査業務</t>
  </si>
  <si>
    <t>随意契約</t>
  </si>
  <si>
    <t>-</t>
  </si>
  <si>
    <t>D</t>
  </si>
  <si>
    <t>（株）ＡＡＡ</t>
  </si>
  <si>
    <t>産業廃棄物広域認定事務・再生利用認定事務の円滑な処理のための事務の補助に関する派遣業務</t>
  </si>
  <si>
    <t>Ｅ</t>
  </si>
  <si>
    <t>（公社）日本廃棄物処理振興
　　　　　センター</t>
  </si>
  <si>
    <t>(一社)廃棄物資源循環学会</t>
  </si>
  <si>
    <t>バイオマス発電燃料の普及促進のための調査</t>
  </si>
  <si>
    <t>Ｆ</t>
  </si>
  <si>
    <t>エムズ環境技研(株)</t>
  </si>
  <si>
    <t xml:space="preserve">産業廃棄物対策研修カリキュラム作成等業務
</t>
  </si>
  <si>
    <t>(株)カーボンフリーコンサルティング</t>
  </si>
  <si>
    <t>エコアクション２１相互認証基準検討会の運営委託請負業務</t>
  </si>
  <si>
    <t>G</t>
  </si>
  <si>
    <t xml:space="preserve">A.公益社団法人　日本廃棄物処理振興センター
</t>
  </si>
  <si>
    <t xml:space="preserve">B.一般社団法人廃棄物資源循環学会
</t>
  </si>
  <si>
    <t>D.．㈱ＡＡＡ</t>
  </si>
  <si>
    <t xml:space="preserve">F.エムズ環境技研(株)
</t>
  </si>
  <si>
    <t>B,C,E,F,Gは産廃の統計調査及び各種調査検討業務等のため、定量的な成果目標（活動指標）の設定が困難である。</t>
  </si>
  <si>
    <t>認定件数10
立入検査件数12</t>
  </si>
  <si>
    <t xml:space="preserve">A約9円/データ
D約91,000円/件
</t>
  </si>
  <si>
    <t>A排出量統計データ（3百万円／33万データ）
D認定申請審査及び立入検査（2百万円／（10＋12）件）</t>
  </si>
  <si>
    <t>人件費</t>
  </si>
  <si>
    <t xml:space="preserve">産業廃棄物広域認定事務・再生利用認定事務の円滑な処理のための事務の補助に関する派遣業務
</t>
  </si>
  <si>
    <t>人件費・賃金</t>
  </si>
  <si>
    <t>事務局及び告示改正説明会</t>
  </si>
  <si>
    <t>報酬</t>
  </si>
  <si>
    <t>検討委員会・告示改正説明会</t>
  </si>
  <si>
    <t>旅費</t>
  </si>
  <si>
    <t>事前打ち合わせ・検討委員会・告示改正説明会</t>
  </si>
  <si>
    <t>通信運搬費</t>
  </si>
  <si>
    <t>消耗品費</t>
  </si>
  <si>
    <t>コピー用紙等</t>
  </si>
  <si>
    <t>印刷製本費</t>
  </si>
  <si>
    <t>告示改正説明会資料等</t>
  </si>
  <si>
    <t>告示改正説明会案内発送費等</t>
  </si>
  <si>
    <t>会議費</t>
  </si>
  <si>
    <t>外注費</t>
  </si>
  <si>
    <t>産業廃棄物の溶出試験・分析・試料調整等</t>
  </si>
  <si>
    <t>賃借料</t>
  </si>
  <si>
    <t>雑役務費</t>
  </si>
  <si>
    <t>振込手数料</t>
  </si>
  <si>
    <t>一般管理費</t>
  </si>
  <si>
    <t>産業廃棄物等処理対策推進費</t>
  </si>
  <si>
    <t>H</t>
  </si>
  <si>
    <t>(株)ぎょうせい</t>
  </si>
  <si>
    <t>ＴＫＣローライブラリー使用料（Ｈ２４．４月～Ｈ２５．３月）</t>
  </si>
  <si>
    <t>H.</t>
  </si>
  <si>
    <t>C.</t>
  </si>
  <si>
    <t>G.</t>
  </si>
  <si>
    <t xml:space="preserve">E.
</t>
  </si>
  <si>
    <t xml:space="preserve">4 廃棄物・リサイクル対策の推進
4-4 産業廃棄物対策（排出抑制・リサイクル・適正処理等）
</t>
  </si>
  <si>
    <t>－</t>
  </si>
  <si>
    <t>平成2年度～</t>
  </si>
  <si>
    <t>点検対象外</t>
  </si>
  <si>
    <t>事業内容の改善</t>
  </si>
  <si>
    <t>縮減</t>
  </si>
  <si>
    <t>事業内容を見直すなど、事業をより効率的・効果的に実施することにより、予算額を縮減すべき。</t>
  </si>
  <si>
    <t>人件費等を見直し、事業をより効率的・効果的に実施することにより、予算額を減額。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</si>
</sst>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hair"/>
      <bottom style="hair"/>
    </border>
    <border>
      <left style="double"/>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style="thin"/>
      <right>
        <color indexed="63"/>
      </right>
      <top>
        <color indexed="63"/>
      </top>
      <bottom style="medium"/>
    </border>
    <border>
      <left style="thin"/>
      <right>
        <color indexed="63"/>
      </right>
      <top style="thin"/>
      <bottom style="dashed"/>
    </border>
    <border>
      <left>
        <color indexed="63"/>
      </left>
      <right style="medium"/>
      <top style="thin"/>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color indexed="63"/>
      </top>
      <bottom style="thin"/>
    </border>
    <border>
      <left>
        <color indexed="63"/>
      </left>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thin"/>
      <top style="thin"/>
      <bottom style="thin"/>
      <diagonal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thin"/>
      <right style="thin"/>
      <top>
        <color indexed="63"/>
      </top>
      <bottom style="hair"/>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double"/>
      <top style="thin"/>
      <bottom style="medium"/>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59">
    <xf numFmtId="0" fontId="0" fillId="0" borderId="0" xfId="0" applyAlignment="1">
      <alignment vertical="center"/>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ill="1" applyAlignment="1">
      <alignment vertical="center"/>
    </xf>
    <xf numFmtId="0" fontId="17" fillId="0" borderId="0" xfId="0" applyFont="1" applyFill="1" applyAlignment="1">
      <alignment vertical="center"/>
    </xf>
    <xf numFmtId="0" fontId="0" fillId="0" borderId="10" xfId="0" applyFont="1" applyFill="1" applyBorder="1" applyAlignment="1">
      <alignment horizontal="left" vertical="center"/>
    </xf>
    <xf numFmtId="0" fontId="10" fillId="0" borderId="15"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6" xfId="61" applyFont="1" applyFill="1" applyBorder="1" applyAlignment="1" applyProtection="1">
      <alignment horizontal="center" vertical="center"/>
      <protection/>
    </xf>
    <xf numFmtId="0" fontId="10" fillId="0" borderId="17" xfId="61" applyFont="1" applyFill="1" applyBorder="1" applyAlignment="1" applyProtection="1">
      <alignment horizontal="center" vertical="center"/>
      <protection/>
    </xf>
    <xf numFmtId="0" fontId="10" fillId="0" borderId="18" xfId="61" applyFont="1" applyFill="1" applyBorder="1" applyAlignment="1" applyProtection="1">
      <alignment horizontal="center" vertical="center"/>
      <protection/>
    </xf>
    <xf numFmtId="0" fontId="10" fillId="0" borderId="15"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1" xfId="61" applyFont="1" applyFill="1" applyBorder="1" applyAlignment="1" applyProtection="1">
      <alignment horizontal="center" vertical="center"/>
      <protection/>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0" xfId="0" applyFont="1" applyFill="1" applyAlignment="1">
      <alignment vertical="center"/>
    </xf>
    <xf numFmtId="0" fontId="16" fillId="0" borderId="0" xfId="0" applyFont="1" applyFill="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22"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176" fontId="0" fillId="0" borderId="22"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12" fillId="33" borderId="24" xfId="0" applyFont="1" applyFill="1" applyBorder="1" applyAlignment="1">
      <alignment horizontal="center" vertical="center" textRotation="255" wrapText="1"/>
    </xf>
    <xf numFmtId="0" fontId="12" fillId="33" borderId="25" xfId="0" applyFont="1" applyFill="1" applyBorder="1" applyAlignment="1">
      <alignment horizontal="center" vertical="center" textRotation="255" wrapText="1"/>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176" fontId="0" fillId="0" borderId="22"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0" fontId="10" fillId="0" borderId="22"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26" xfId="0" applyFill="1" applyBorder="1" applyAlignment="1">
      <alignment vertical="center"/>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28" xfId="0" applyFill="1" applyBorder="1" applyAlignment="1">
      <alignment vertical="center" wrapText="1"/>
    </xf>
    <xf numFmtId="0" fontId="0" fillId="0" borderId="29" xfId="0" applyFill="1" applyBorder="1" applyAlignment="1">
      <alignment vertical="center" wrapText="1"/>
    </xf>
    <xf numFmtId="0" fontId="0" fillId="0" borderId="27" xfId="0" applyFill="1" applyBorder="1" applyAlignment="1">
      <alignment horizontal="right" vertical="center"/>
    </xf>
    <xf numFmtId="0" fontId="0" fillId="0" borderId="28" xfId="0" applyFill="1" applyBorder="1" applyAlignment="1">
      <alignment horizontal="right" vertical="center"/>
    </xf>
    <xf numFmtId="0" fontId="0" fillId="0" borderId="29" xfId="0" applyFill="1" applyBorder="1" applyAlignment="1">
      <alignment horizontal="right" vertical="center"/>
    </xf>
    <xf numFmtId="9" fontId="0" fillId="0" borderId="27" xfId="0" applyNumberFormat="1" applyFill="1" applyBorder="1" applyAlignment="1">
      <alignment horizontal="center" vertical="center"/>
    </xf>
    <xf numFmtId="9" fontId="0" fillId="0" borderId="28" xfId="0" applyNumberFormat="1" applyFill="1" applyBorder="1" applyAlignment="1">
      <alignment horizontal="center" vertical="center"/>
    </xf>
    <xf numFmtId="9" fontId="0" fillId="0" borderId="29" xfId="0" applyNumberFormat="1" applyFill="1" applyBorder="1" applyAlignment="1">
      <alignment horizontal="center" vertical="center"/>
    </xf>
    <xf numFmtId="0" fontId="0" fillId="33" borderId="26" xfId="0" applyFill="1" applyBorder="1" applyAlignment="1">
      <alignment horizontal="center" vertical="center" wrapText="1"/>
    </xf>
    <xf numFmtId="0" fontId="0" fillId="33" borderId="26" xfId="0" applyFill="1" applyBorder="1" applyAlignment="1">
      <alignment horizontal="center" vertical="center"/>
    </xf>
    <xf numFmtId="0" fontId="12" fillId="0" borderId="30"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2"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34" xfId="0" applyFont="1" applyFill="1" applyBorder="1" applyAlignment="1">
      <alignment vertical="center"/>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33" borderId="26" xfId="0" applyFill="1" applyBorder="1" applyAlignment="1">
      <alignmen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7" fillId="33" borderId="47" xfId="63" applyFont="1" applyFill="1" applyBorder="1" applyAlignment="1" applyProtection="1">
      <alignment horizontal="center" vertical="center"/>
      <protection/>
    </xf>
    <xf numFmtId="0" fontId="0" fillId="33" borderId="48" xfId="0" applyFont="1" applyFill="1" applyBorder="1" applyAlignment="1">
      <alignment vertical="center"/>
    </xf>
    <xf numFmtId="0" fontId="7" fillId="33" borderId="48" xfId="0" applyFont="1" applyFill="1" applyBorder="1" applyAlignment="1">
      <alignment vertical="center"/>
    </xf>
    <xf numFmtId="0" fontId="0" fillId="33" borderId="4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12" fillId="0" borderId="4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0" xfId="0" applyFont="1" applyFill="1" applyBorder="1" applyAlignment="1">
      <alignmen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50" xfId="0" applyFont="1" applyFill="1" applyBorder="1" applyAlignment="1">
      <alignment horizontal="center" vertical="center"/>
    </xf>
    <xf numFmtId="0" fontId="1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6" fontId="0" fillId="0" borderId="41"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0" fillId="0" borderId="54"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6" fontId="0" fillId="0" borderId="54"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20" xfId="0" applyFont="1" applyFill="1" applyBorder="1" applyAlignment="1">
      <alignment horizontal="center" vertical="center"/>
    </xf>
    <xf numFmtId="176" fontId="0" fillId="0" borderId="23" xfId="0" applyNumberFormat="1" applyFont="1" applyFill="1" applyBorder="1" applyAlignment="1">
      <alignment horizontal="righ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5" fillId="0" borderId="59" xfId="0" applyFont="1" applyFill="1" applyBorder="1" applyAlignment="1">
      <alignment horizontal="left" vertical="top" wrapText="1"/>
    </xf>
    <xf numFmtId="0" fontId="15" fillId="0" borderId="57" xfId="0" applyFont="1" applyFill="1" applyBorder="1" applyAlignment="1">
      <alignment horizontal="left" vertical="top"/>
    </xf>
    <xf numFmtId="0" fontId="15" fillId="0" borderId="58" xfId="0" applyFont="1" applyFill="1" applyBorder="1" applyAlignment="1">
      <alignment horizontal="left" vertical="top"/>
    </xf>
    <xf numFmtId="176" fontId="0" fillId="0" borderId="59"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0" fillId="0" borderId="56" xfId="0" applyFont="1" applyFill="1" applyBorder="1" applyAlignment="1">
      <alignment horizontal="center" vertical="center"/>
    </xf>
    <xf numFmtId="0" fontId="10" fillId="0" borderId="59"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176" fontId="0" fillId="0" borderId="60" xfId="0" applyNumberFormat="1" applyFont="1" applyFill="1" applyBorder="1" applyAlignment="1">
      <alignment horizontal="right" vertical="center"/>
    </xf>
    <xf numFmtId="0" fontId="18" fillId="0" borderId="61" xfId="0" applyFont="1" applyFill="1" applyBorder="1" applyAlignment="1">
      <alignment horizontal="center" vertical="center" wrapText="1"/>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61" xfId="0" applyFont="1" applyFill="1" applyBorder="1" applyAlignment="1">
      <alignment horizontal="center" vertical="center"/>
    </xf>
    <xf numFmtId="0" fontId="18"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62" xfId="0" applyFont="1" applyFill="1" applyBorder="1" applyAlignment="1">
      <alignment horizontal="center" vertical="center"/>
    </xf>
    <xf numFmtId="0" fontId="0" fillId="0" borderId="61" xfId="0" applyFont="1" applyFill="1" applyBorder="1" applyAlignment="1">
      <alignment horizontal="center" vertical="center"/>
    </xf>
    <xf numFmtId="0" fontId="10" fillId="0" borderId="65"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0" fontId="16"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xf>
    <xf numFmtId="0" fontId="12"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41" xfId="0" applyFont="1" applyFill="1" applyBorder="1" applyAlignment="1">
      <alignment horizontal="left" vertical="center"/>
    </xf>
    <xf numFmtId="0" fontId="14" fillId="33" borderId="71"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wrapText="1"/>
    </xf>
    <xf numFmtId="0" fontId="0" fillId="33" borderId="75" xfId="0" applyFont="1" applyFill="1" applyBorder="1" applyAlignment="1">
      <alignment horizontal="center" vertical="center" textRotation="255" wrapText="1"/>
    </xf>
    <xf numFmtId="0" fontId="0" fillId="33" borderId="10" xfId="0" applyFont="1" applyFill="1" applyBorder="1" applyAlignment="1">
      <alignment horizontal="center" vertical="center" textRotation="255" wrapText="1"/>
    </xf>
    <xf numFmtId="0" fontId="0" fillId="33" borderId="76" xfId="0" applyFont="1" applyFill="1" applyBorder="1" applyAlignment="1">
      <alignment horizontal="center" vertical="center" textRotation="255" wrapText="1"/>
    </xf>
    <xf numFmtId="0" fontId="0" fillId="33" borderId="77" xfId="0" applyFont="1" applyFill="1" applyBorder="1" applyAlignment="1">
      <alignment horizontal="center" vertical="center" textRotation="255" wrapText="1"/>
    </xf>
    <xf numFmtId="0" fontId="0" fillId="33" borderId="78" xfId="0" applyFont="1" applyFill="1" applyBorder="1" applyAlignment="1">
      <alignment horizontal="center" vertical="center" textRotation="255"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79"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82" xfId="0" applyFont="1" applyFill="1" applyBorder="1" applyAlignment="1">
      <alignment horizontal="center" vertical="center"/>
    </xf>
    <xf numFmtId="0" fontId="1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7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3" fontId="0" fillId="0" borderId="86" xfId="0" applyNumberFormat="1" applyFont="1" applyFill="1" applyBorder="1" applyAlignment="1">
      <alignment horizontal="center" vertical="center"/>
    </xf>
    <xf numFmtId="0" fontId="0" fillId="0" borderId="86" xfId="0" applyFont="1" applyFill="1" applyBorder="1" applyAlignment="1">
      <alignment horizontal="center" vertical="center"/>
    </xf>
    <xf numFmtId="0" fontId="0" fillId="0" borderId="8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83" xfId="0" applyFont="1" applyFill="1" applyBorder="1" applyAlignment="1">
      <alignment horizontal="left" vertical="center"/>
    </xf>
    <xf numFmtId="0" fontId="0" fillId="0" borderId="64" xfId="0" applyFont="1" applyFill="1" applyBorder="1" applyAlignment="1">
      <alignment horizontal="left" vertical="center"/>
    </xf>
    <xf numFmtId="0" fontId="0" fillId="0" borderId="72" xfId="0" applyFont="1" applyFill="1" applyBorder="1" applyAlignment="1">
      <alignment horizontal="left" vertical="center"/>
    </xf>
    <xf numFmtId="0" fontId="0" fillId="0" borderId="83" xfId="0" applyFont="1" applyFill="1" applyBorder="1" applyAlignment="1">
      <alignment horizontal="center" vertical="center"/>
    </xf>
    <xf numFmtId="0" fontId="15" fillId="0" borderId="87" xfId="0" applyFont="1" applyFill="1" applyBorder="1" applyAlignment="1">
      <alignment horizontal="center" vertical="center" wrapText="1"/>
    </xf>
    <xf numFmtId="0" fontId="15" fillId="0" borderId="88" xfId="0" applyFont="1" applyFill="1" applyBorder="1" applyAlignment="1">
      <alignment horizontal="center" vertical="center"/>
    </xf>
    <xf numFmtId="0" fontId="15" fillId="0" borderId="8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87" xfId="0" applyFill="1" applyBorder="1" applyAlignment="1">
      <alignment horizontal="center" vertical="center" shrinkToFit="1"/>
    </xf>
    <xf numFmtId="0" fontId="0" fillId="0" borderId="88" xfId="0" applyFill="1" applyBorder="1" applyAlignment="1">
      <alignment horizontal="center" vertical="center" shrinkToFit="1"/>
    </xf>
    <xf numFmtId="0" fontId="0" fillId="0" borderId="89" xfId="0"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62"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71" xfId="0" applyFont="1" applyFill="1" applyBorder="1" applyAlignment="1">
      <alignment horizontal="center" vertical="center" wrapText="1"/>
    </xf>
    <xf numFmtId="0" fontId="12" fillId="33" borderId="64" xfId="0" applyFont="1" applyFill="1" applyBorder="1" applyAlignment="1">
      <alignment horizontal="center" vertical="center"/>
    </xf>
    <xf numFmtId="0" fontId="12" fillId="0" borderId="61"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0" fillId="33" borderId="83"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0" fontId="0" fillId="0" borderId="64" xfId="0" applyFont="1" applyFill="1" applyBorder="1" applyAlignment="1">
      <alignment vertical="center" wrapText="1"/>
    </xf>
    <xf numFmtId="0" fontId="0" fillId="0" borderId="64" xfId="0" applyFont="1" applyFill="1" applyBorder="1" applyAlignment="1">
      <alignment vertical="center"/>
    </xf>
    <xf numFmtId="0" fontId="0" fillId="0" borderId="72" xfId="0" applyFont="1" applyFill="1" applyBorder="1" applyAlignment="1">
      <alignment vertical="center"/>
    </xf>
    <xf numFmtId="0" fontId="10" fillId="0" borderId="63" xfId="0" applyFont="1" applyFill="1" applyBorder="1" applyAlignment="1">
      <alignment horizontal="left" vertical="center" wrapText="1"/>
    </xf>
    <xf numFmtId="0" fontId="10" fillId="0" borderId="64" xfId="0" applyFont="1" applyFill="1" applyBorder="1" applyAlignment="1">
      <alignment horizontal="left" vertical="center"/>
    </xf>
    <xf numFmtId="0" fontId="10" fillId="0" borderId="82" xfId="0" applyFont="1" applyFill="1" applyBorder="1" applyAlignment="1">
      <alignment horizontal="left" vertical="center"/>
    </xf>
    <xf numFmtId="0" fontId="10" fillId="0" borderId="95" xfId="0" applyFont="1" applyFill="1" applyBorder="1" applyAlignment="1">
      <alignment horizontal="left" vertical="center"/>
    </xf>
    <xf numFmtId="0" fontId="10" fillId="0" borderId="88" xfId="0" applyFont="1" applyFill="1" applyBorder="1" applyAlignment="1">
      <alignment horizontal="left" vertical="center"/>
    </xf>
    <xf numFmtId="0" fontId="10" fillId="0" borderId="89" xfId="0" applyFont="1" applyFill="1" applyBorder="1" applyAlignment="1">
      <alignment horizontal="left" vertical="center"/>
    </xf>
    <xf numFmtId="0" fontId="15" fillId="33" borderId="83" xfId="0" applyFont="1" applyFill="1" applyBorder="1" applyAlignment="1">
      <alignment horizontal="center" vertical="center" wrapText="1" shrinkToFit="1"/>
    </xf>
    <xf numFmtId="0" fontId="15" fillId="33" borderId="64" xfId="0" applyFont="1" applyFill="1" applyBorder="1" applyAlignment="1">
      <alignment horizontal="center" vertical="center" shrinkToFit="1"/>
    </xf>
    <xf numFmtId="0" fontId="15" fillId="33" borderId="82" xfId="0" applyFont="1" applyFill="1" applyBorder="1" applyAlignment="1">
      <alignment horizontal="center" vertical="center" shrinkToFit="1"/>
    </xf>
    <xf numFmtId="0" fontId="15" fillId="33" borderId="87"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15" fillId="33" borderId="89" xfId="0" applyFont="1" applyFill="1" applyBorder="1" applyAlignment="1">
      <alignment horizontal="center" vertical="center" shrinkToFit="1"/>
    </xf>
    <xf numFmtId="3" fontId="0" fillId="0" borderId="86" xfId="0" applyNumberForma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0" fillId="33" borderId="61"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65"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6"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9" fontId="0" fillId="0" borderId="26"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63" xfId="0" applyFill="1" applyBorder="1" applyAlignment="1">
      <alignment vertical="center" wrapText="1"/>
    </xf>
    <xf numFmtId="0" fontId="0" fillId="0" borderId="82" xfId="0" applyFont="1" applyFill="1" applyBorder="1" applyAlignment="1">
      <alignment vertical="center"/>
    </xf>
    <xf numFmtId="0" fontId="0" fillId="0" borderId="95" xfId="0" applyFont="1" applyFill="1" applyBorder="1" applyAlignment="1">
      <alignment vertical="center"/>
    </xf>
    <xf numFmtId="0" fontId="0" fillId="0" borderId="88" xfId="0" applyFont="1" applyFill="1" applyBorder="1" applyAlignment="1">
      <alignment vertical="center"/>
    </xf>
    <xf numFmtId="0" fontId="0" fillId="0" borderId="89" xfId="0" applyFont="1" applyFill="1" applyBorder="1" applyAlignment="1">
      <alignment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33" borderId="6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33" borderId="62"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0" fontId="8" fillId="33" borderId="71"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61" xfId="61" applyFont="1" applyFill="1" applyBorder="1" applyAlignment="1" applyProtection="1">
      <alignment vertical="center" wrapText="1"/>
      <protection/>
    </xf>
    <xf numFmtId="0" fontId="10" fillId="0" borderId="28" xfId="61" applyFont="1" applyFill="1" applyBorder="1" applyAlignment="1" applyProtection="1">
      <alignment vertical="center" wrapText="1"/>
      <protection/>
    </xf>
    <xf numFmtId="0" fontId="10" fillId="0" borderId="62" xfId="61" applyFont="1" applyFill="1" applyBorder="1" applyAlignment="1" applyProtection="1">
      <alignment vertical="center" wrapText="1"/>
      <protection/>
    </xf>
    <xf numFmtId="0" fontId="8" fillId="33" borderId="112" xfId="63" applyFont="1" applyFill="1" applyBorder="1" applyAlignment="1" applyProtection="1">
      <alignment horizontal="center" vertical="center" wrapText="1"/>
      <protection/>
    </xf>
    <xf numFmtId="0" fontId="0" fillId="0" borderId="61"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62"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0" fillId="0" borderId="61"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20" fillId="0" borderId="27" xfId="62" applyFont="1" applyFill="1" applyBorder="1" applyAlignment="1" applyProtection="1" quotePrefix="1">
      <alignment horizontal="left" vertical="center" wrapText="1"/>
      <protection/>
    </xf>
    <xf numFmtId="0" fontId="20" fillId="0" borderId="28" xfId="62" applyFont="1" applyFill="1" applyBorder="1" applyAlignment="1" applyProtection="1">
      <alignment horizontal="left" vertical="center" wrapText="1"/>
      <protection/>
    </xf>
    <xf numFmtId="0" fontId="10" fillId="0" borderId="28" xfId="0" applyFont="1" applyFill="1" applyBorder="1" applyAlignment="1">
      <alignment horizontal="left" vertical="center"/>
    </xf>
    <xf numFmtId="0" fontId="10" fillId="0" borderId="62" xfId="0" applyFont="1" applyFill="1" applyBorder="1" applyAlignment="1">
      <alignment horizontal="left" vertical="center"/>
    </xf>
    <xf numFmtId="0" fontId="12" fillId="33" borderId="71" xfId="63" applyFont="1" applyFill="1" applyBorder="1" applyAlignment="1" applyProtection="1">
      <alignment horizontal="center" vertical="center" wrapText="1" shrinkToFit="1"/>
      <protection/>
    </xf>
    <xf numFmtId="0" fontId="12" fillId="33" borderId="64" xfId="63" applyFont="1" applyFill="1" applyBorder="1" applyAlignment="1" applyProtection="1">
      <alignment horizontal="center" vertical="center" wrapText="1" shrinkToFit="1"/>
      <protection/>
    </xf>
    <xf numFmtId="0" fontId="0" fillId="0" borderId="63" xfId="63" applyFont="1" applyFill="1" applyBorder="1" applyAlignment="1" applyProtection="1">
      <alignment horizontal="center" vertical="center" wrapText="1" shrinkToFit="1"/>
      <protection/>
    </xf>
    <xf numFmtId="0" fontId="0" fillId="0" borderId="64" xfId="63" applyFont="1" applyFill="1" applyBorder="1" applyAlignment="1" applyProtection="1">
      <alignment horizontal="center" vertical="center" wrapText="1" shrinkToFit="1"/>
      <protection/>
    </xf>
    <xf numFmtId="0" fontId="0" fillId="0" borderId="64" xfId="0" applyFont="1" applyFill="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2" fillId="0" borderId="64" xfId="61" applyFont="1" applyFill="1" applyBorder="1" applyAlignment="1">
      <alignment horizontal="center" vertical="center" shrinkToFit="1"/>
      <protection/>
    </xf>
    <xf numFmtId="0" fontId="0" fillId="0" borderId="72" xfId="0" applyFill="1" applyBorder="1" applyAlignment="1">
      <alignment horizontal="center" vertical="center" shrinkToFit="1"/>
    </xf>
    <xf numFmtId="0" fontId="9" fillId="33" borderId="111"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0" fillId="0" borderId="61" xfId="63" applyFont="1" applyFill="1" applyBorder="1" applyAlignment="1" applyProtection="1">
      <alignment horizontal="center" vertical="center"/>
      <protection/>
    </xf>
    <xf numFmtId="0" fontId="0" fillId="0" borderId="28" xfId="63" applyFont="1" applyFill="1" applyBorder="1" applyAlignment="1" applyProtection="1">
      <alignment horizontal="center" vertical="center"/>
      <protection/>
    </xf>
    <xf numFmtId="0" fontId="8" fillId="33" borderId="27" xfId="61" applyFont="1" applyFill="1" applyBorder="1" applyAlignment="1" applyProtection="1">
      <alignment horizontal="center" vertical="center" shrinkToFit="1"/>
      <protection/>
    </xf>
    <xf numFmtId="0" fontId="10" fillId="0" borderId="28"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11" fillId="0" borderId="27" xfId="62" applyFont="1" applyFill="1" applyBorder="1" applyAlignment="1" applyProtection="1">
      <alignment horizontal="center" vertical="center" wrapText="1" shrinkToFit="1"/>
      <protection/>
    </xf>
    <xf numFmtId="0" fontId="11" fillId="0" borderId="28" xfId="62" applyFont="1" applyFill="1" applyBorder="1" applyAlignment="1" applyProtection="1">
      <alignment horizontal="center" vertical="center" shrinkToFit="1"/>
      <protection/>
    </xf>
    <xf numFmtId="0" fontId="11" fillId="0" borderId="62" xfId="62" applyFont="1" applyFill="1" applyBorder="1" applyAlignment="1" applyProtection="1">
      <alignment horizontal="center" vertical="center" shrinkToFit="1"/>
      <protection/>
    </xf>
    <xf numFmtId="0" fontId="8" fillId="33" borderId="68"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0" fillId="33" borderId="4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lef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8" fillId="33" borderId="113" xfId="61" applyFont="1" applyFill="1" applyBorder="1" applyAlignment="1" applyProtection="1">
      <alignment horizontal="center" vertical="center" wrapText="1" shrinkToFit="1"/>
      <protection/>
    </xf>
    <xf numFmtId="0" fontId="0" fillId="33" borderId="69" xfId="0" applyFont="1" applyFill="1" applyBorder="1" applyAlignment="1">
      <alignment horizontal="center" vertical="center"/>
    </xf>
    <xf numFmtId="0" fontId="0" fillId="33" borderId="114" xfId="0" applyFont="1" applyFill="1" applyBorder="1" applyAlignment="1">
      <alignment horizontal="center" vertical="center"/>
    </xf>
    <xf numFmtId="0" fontId="10" fillId="0" borderId="69" xfId="0" applyFont="1" applyFill="1" applyBorder="1" applyAlignment="1">
      <alignment horizontal="center" vertical="center"/>
    </xf>
    <xf numFmtId="0" fontId="0" fillId="0" borderId="69" xfId="0" applyFill="1" applyBorder="1" applyAlignment="1">
      <alignment horizontal="center" vertical="center"/>
    </xf>
    <xf numFmtId="0" fontId="0" fillId="0" borderId="114" xfId="0" applyFill="1" applyBorder="1" applyAlignment="1">
      <alignment horizontal="center" vertical="center"/>
    </xf>
    <xf numFmtId="0" fontId="8" fillId="33" borderId="113" xfId="61" applyFont="1" applyFill="1" applyBorder="1" applyAlignment="1" applyProtection="1">
      <alignment horizontal="center" vertical="center"/>
      <protection/>
    </xf>
    <xf numFmtId="0" fontId="0" fillId="33" borderId="7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15" xfId="0" applyFont="1" applyFill="1" applyBorder="1" applyAlignment="1">
      <alignment horizontal="left" vertical="center"/>
    </xf>
    <xf numFmtId="0" fontId="0" fillId="0" borderId="52" xfId="0" applyFont="1" applyFill="1" applyBorder="1" applyAlignment="1">
      <alignment horizontal="left" vertical="center"/>
    </xf>
    <xf numFmtId="0" fontId="18" fillId="0" borderId="116" xfId="0" applyFont="1" applyFill="1" applyBorder="1" applyAlignment="1">
      <alignment horizontal="center" vertical="center" wrapText="1"/>
    </xf>
    <xf numFmtId="0" fontId="18" fillId="0" borderId="69" xfId="0" applyFont="1" applyFill="1" applyBorder="1" applyAlignment="1">
      <alignment horizontal="center" vertical="center"/>
    </xf>
    <xf numFmtId="0" fontId="18" fillId="0" borderId="114" xfId="0" applyFont="1" applyFill="1" applyBorder="1" applyAlignment="1">
      <alignment horizontal="center" vertical="center"/>
    </xf>
    <xf numFmtId="0" fontId="18" fillId="0" borderId="70" xfId="0" applyFont="1" applyFill="1" applyBorder="1" applyAlignment="1">
      <alignment horizontal="center" vertical="center"/>
    </xf>
    <xf numFmtId="0" fontId="12" fillId="33" borderId="117"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2" fillId="33" borderId="71" xfId="0" applyFont="1" applyFill="1" applyBorder="1" applyAlignment="1">
      <alignment horizontal="center" vertical="center" textRotation="255" wrapText="1"/>
    </xf>
    <xf numFmtId="0" fontId="0" fillId="33" borderId="96" xfId="0" applyFont="1" applyFill="1" applyBorder="1" applyAlignment="1">
      <alignment horizontal="center" vertical="center" textRotation="255" wrapText="1"/>
    </xf>
    <xf numFmtId="0" fontId="0" fillId="0" borderId="56" xfId="0" applyFont="1" applyFill="1" applyBorder="1" applyAlignment="1">
      <alignment vertical="center"/>
    </xf>
    <xf numFmtId="0" fontId="0" fillId="0" borderId="57" xfId="0" applyFont="1" applyFill="1" applyBorder="1" applyAlignment="1">
      <alignment vertical="center"/>
    </xf>
    <xf numFmtId="0" fontId="12" fillId="33" borderId="43" xfId="0" applyFont="1" applyFill="1" applyBorder="1" applyAlignment="1">
      <alignment horizontal="center" vertical="center" textRotation="255" wrapText="1"/>
    </xf>
    <xf numFmtId="0" fontId="12" fillId="33" borderId="120" xfId="0" applyFont="1" applyFill="1" applyBorder="1" applyAlignment="1">
      <alignment horizontal="center" vertical="center" textRotation="255"/>
    </xf>
    <xf numFmtId="0" fontId="0" fillId="0" borderId="8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58" xfId="0" applyFont="1" applyFill="1" applyBorder="1" applyAlignment="1">
      <alignment vertical="center" wrapText="1"/>
    </xf>
    <xf numFmtId="0" fontId="12" fillId="0" borderId="3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9" fillId="0" borderId="121" xfId="0" applyFont="1" applyFill="1" applyBorder="1" applyAlignment="1">
      <alignment vertical="center"/>
    </xf>
    <xf numFmtId="0" fontId="0" fillId="0" borderId="122" xfId="0" applyFont="1" applyFill="1" applyBorder="1" applyAlignment="1">
      <alignment vertical="center"/>
    </xf>
    <xf numFmtId="0" fontId="0" fillId="0" borderId="54" xfId="0" applyFont="1" applyFill="1" applyBorder="1" applyAlignment="1">
      <alignment horizontal="center" vertical="center"/>
    </xf>
    <xf numFmtId="0" fontId="19" fillId="33" borderId="123"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19" fillId="33" borderId="125"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0" fillId="0" borderId="90" xfId="0" applyFont="1" applyFill="1" applyBorder="1" applyAlignment="1">
      <alignment horizontal="left" vertical="center"/>
    </xf>
    <xf numFmtId="0" fontId="0" fillId="0" borderId="12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33" borderId="133" xfId="0" applyFont="1" applyFill="1" applyBorder="1" applyAlignment="1">
      <alignment horizontal="center" vertical="center" wrapText="1"/>
    </xf>
    <xf numFmtId="0" fontId="0" fillId="33" borderId="0" xfId="0" applyFont="1" applyFill="1" applyBorder="1" applyAlignment="1">
      <alignment vertical="center"/>
    </xf>
    <xf numFmtId="0" fontId="19" fillId="0" borderId="134" xfId="0" applyFont="1" applyFill="1" applyBorder="1" applyAlignment="1">
      <alignment vertical="center"/>
    </xf>
    <xf numFmtId="0" fontId="0" fillId="0" borderId="135" xfId="0" applyFont="1" applyFill="1" applyBorder="1" applyAlignment="1">
      <alignment vertical="center"/>
    </xf>
    <xf numFmtId="0" fontId="19" fillId="0" borderId="136" xfId="0" applyFont="1" applyFill="1" applyBorder="1" applyAlignment="1">
      <alignment vertical="center"/>
    </xf>
    <xf numFmtId="0" fontId="0" fillId="0" borderId="137" xfId="0" applyFont="1" applyFill="1" applyBorder="1" applyAlignment="1">
      <alignment vertical="center"/>
    </xf>
    <xf numFmtId="0" fontId="16" fillId="33" borderId="69" xfId="0" applyFont="1" applyFill="1" applyBorder="1" applyAlignment="1">
      <alignment horizontal="center" vertical="center"/>
    </xf>
    <xf numFmtId="0" fontId="16" fillId="33" borderId="70" xfId="0" applyFont="1" applyFill="1" applyBorder="1" applyAlignment="1">
      <alignment horizontal="center" vertical="center"/>
    </xf>
    <xf numFmtId="0" fontId="8" fillId="0" borderId="73" xfId="63" applyFont="1" applyFill="1" applyBorder="1" applyAlignment="1" applyProtection="1">
      <alignment horizontal="center" vertical="center" wrapText="1"/>
      <protection/>
    </xf>
    <xf numFmtId="0" fontId="8" fillId="0" borderId="13"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0" borderId="138" xfId="0" applyFont="1" applyFill="1" applyBorder="1" applyAlignment="1">
      <alignment horizontal="center" vertical="center"/>
    </xf>
    <xf numFmtId="0" fontId="11" fillId="33" borderId="10" xfId="63" applyFont="1" applyFill="1" applyBorder="1" applyAlignment="1" applyProtection="1">
      <alignment horizontal="center" vertical="center" wrapText="1"/>
      <protection/>
    </xf>
    <xf numFmtId="0" fontId="0" fillId="0" borderId="136" xfId="0" applyFont="1" applyFill="1" applyBorder="1" applyAlignment="1">
      <alignment vertical="center"/>
    </xf>
    <xf numFmtId="0" fontId="0" fillId="0" borderId="139" xfId="0" applyFont="1" applyFill="1" applyBorder="1" applyAlignment="1">
      <alignment vertical="center"/>
    </xf>
    <xf numFmtId="0" fontId="19" fillId="0" borderId="140" xfId="0" applyFont="1" applyFill="1" applyBorder="1" applyAlignment="1">
      <alignment vertical="center"/>
    </xf>
    <xf numFmtId="0" fontId="0" fillId="0" borderId="141" xfId="0" applyFont="1" applyFill="1" applyBorder="1" applyAlignment="1">
      <alignment vertical="center"/>
    </xf>
    <xf numFmtId="0" fontId="0" fillId="0" borderId="32" xfId="0" applyFont="1" applyFill="1" applyBorder="1" applyAlignment="1">
      <alignment horizontal="left" vertical="center"/>
    </xf>
    <xf numFmtId="9" fontId="0" fillId="0" borderId="26" xfId="0" applyNumberFormat="1" applyFill="1" applyBorder="1" applyAlignment="1">
      <alignment vertical="center"/>
    </xf>
    <xf numFmtId="0" fontId="12" fillId="0" borderId="43" xfId="0" applyFont="1" applyFill="1" applyBorder="1" applyAlignment="1">
      <alignment vertical="center" textRotation="255" wrapText="1"/>
    </xf>
    <xf numFmtId="0" fontId="0" fillId="0" borderId="31" xfId="0" applyFont="1" applyFill="1" applyBorder="1" applyAlignment="1">
      <alignment vertical="center" textRotation="255" wrapText="1"/>
    </xf>
    <xf numFmtId="0" fontId="0" fillId="0" borderId="142" xfId="0" applyFont="1" applyFill="1" applyBorder="1" applyAlignment="1">
      <alignment vertical="center" textRotation="255" wrapText="1"/>
    </xf>
    <xf numFmtId="0" fontId="12" fillId="0" borderId="43" xfId="0" applyFont="1" applyFill="1" applyBorder="1" applyAlignment="1">
      <alignment horizontal="center" vertical="center" textRotation="255" wrapText="1"/>
    </xf>
    <xf numFmtId="0" fontId="0" fillId="0" borderId="31" xfId="0" applyFont="1" applyFill="1" applyBorder="1" applyAlignment="1">
      <alignment horizontal="center" vertical="center" textRotation="255" wrapText="1"/>
    </xf>
    <xf numFmtId="0" fontId="0" fillId="0" borderId="142" xfId="0" applyFont="1" applyFill="1" applyBorder="1" applyAlignment="1">
      <alignment horizontal="center"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64</xdr:row>
      <xdr:rowOff>190500</xdr:rowOff>
    </xdr:from>
    <xdr:to>
      <xdr:col>22</xdr:col>
      <xdr:colOff>171450</xdr:colOff>
      <xdr:row>64</xdr:row>
      <xdr:rowOff>523875</xdr:rowOff>
    </xdr:to>
    <xdr:sp>
      <xdr:nvSpPr>
        <xdr:cNvPr id="1" name="テキスト ボックス 15"/>
        <xdr:cNvSpPr txBox="1">
          <a:spLocks noChangeArrowheads="1"/>
        </xdr:cNvSpPr>
      </xdr:nvSpPr>
      <xdr:spPr>
        <a:xfrm>
          <a:off x="2105025" y="29346525"/>
          <a:ext cx="2466975"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・産業廃棄物処理施設調査業務</a:t>
          </a:r>
        </a:p>
      </xdr:txBody>
    </xdr:sp>
    <xdr:clientData/>
  </xdr:twoCellAnchor>
  <xdr:twoCellAnchor>
    <xdr:from>
      <xdr:col>31</xdr:col>
      <xdr:colOff>47625</xdr:colOff>
      <xdr:row>64</xdr:row>
      <xdr:rowOff>0</xdr:rowOff>
    </xdr:from>
    <xdr:to>
      <xdr:col>45</xdr:col>
      <xdr:colOff>200025</xdr:colOff>
      <xdr:row>64</xdr:row>
      <xdr:rowOff>76200</xdr:rowOff>
    </xdr:to>
    <xdr:sp>
      <xdr:nvSpPr>
        <xdr:cNvPr id="2" name="正方形/長方形 18"/>
        <xdr:cNvSpPr>
          <a:spLocks/>
        </xdr:cNvSpPr>
      </xdr:nvSpPr>
      <xdr:spPr>
        <a:xfrm>
          <a:off x="6248400" y="29346525"/>
          <a:ext cx="2952750" cy="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．㈱ティム・プラニング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31</xdr:col>
      <xdr:colOff>38100</xdr:colOff>
      <xdr:row>64</xdr:row>
      <xdr:rowOff>171450</xdr:rowOff>
    </xdr:from>
    <xdr:to>
      <xdr:col>46</xdr:col>
      <xdr:colOff>47625</xdr:colOff>
      <xdr:row>64</xdr:row>
      <xdr:rowOff>523875</xdr:rowOff>
    </xdr:to>
    <xdr:sp>
      <xdr:nvSpPr>
        <xdr:cNvPr id="3" name="テキスト ボックス 19"/>
        <xdr:cNvSpPr txBox="1">
          <a:spLocks noChangeArrowheads="1"/>
        </xdr:cNvSpPr>
      </xdr:nvSpPr>
      <xdr:spPr>
        <a:xfrm>
          <a:off x="6238875" y="29346525"/>
          <a:ext cx="30099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・産業廃棄物小粋認定事務・再生利用認定事務の円滑な処理のための事務の補助に関する派遣業務</a:t>
          </a:r>
        </a:p>
      </xdr:txBody>
    </xdr:sp>
    <xdr:clientData/>
  </xdr:twoCellAnchor>
  <xdr:twoCellAnchor>
    <xdr:from>
      <xdr:col>18</xdr:col>
      <xdr:colOff>114300</xdr:colOff>
      <xdr:row>64</xdr:row>
      <xdr:rowOff>0</xdr:rowOff>
    </xdr:from>
    <xdr:to>
      <xdr:col>30</xdr:col>
      <xdr:colOff>9525</xdr:colOff>
      <xdr:row>64</xdr:row>
      <xdr:rowOff>0</xdr:rowOff>
    </xdr:to>
    <xdr:sp>
      <xdr:nvSpPr>
        <xdr:cNvPr id="4" name="テキスト ボックス 32"/>
        <xdr:cNvSpPr txBox="1">
          <a:spLocks noChangeArrowheads="1"/>
        </xdr:cNvSpPr>
      </xdr:nvSpPr>
      <xdr:spPr>
        <a:xfrm>
          <a:off x="3714750" y="29346525"/>
          <a:ext cx="2295525" cy="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104775</xdr:colOff>
      <xdr:row>64</xdr:row>
      <xdr:rowOff>190500</xdr:rowOff>
    </xdr:from>
    <xdr:to>
      <xdr:col>28</xdr:col>
      <xdr:colOff>171450</xdr:colOff>
      <xdr:row>64</xdr:row>
      <xdr:rowOff>523875</xdr:rowOff>
    </xdr:to>
    <xdr:sp>
      <xdr:nvSpPr>
        <xdr:cNvPr id="5" name="テキスト ボックス 34"/>
        <xdr:cNvSpPr txBox="1">
          <a:spLocks noChangeArrowheads="1"/>
        </xdr:cNvSpPr>
      </xdr:nvSpPr>
      <xdr:spPr>
        <a:xfrm>
          <a:off x="3305175" y="29346525"/>
          <a:ext cx="2466975"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・産業廃棄物処理施設調査業務</a:t>
          </a:r>
        </a:p>
      </xdr:txBody>
    </xdr:sp>
    <xdr:clientData/>
  </xdr:twoCellAnchor>
  <xdr:twoCellAnchor>
    <xdr:from>
      <xdr:col>37</xdr:col>
      <xdr:colOff>47625</xdr:colOff>
      <xdr:row>64</xdr:row>
      <xdr:rowOff>0</xdr:rowOff>
    </xdr:from>
    <xdr:to>
      <xdr:col>51</xdr:col>
      <xdr:colOff>171450</xdr:colOff>
      <xdr:row>64</xdr:row>
      <xdr:rowOff>76200</xdr:rowOff>
    </xdr:to>
    <xdr:sp>
      <xdr:nvSpPr>
        <xdr:cNvPr id="6" name="正方形/長方形 37"/>
        <xdr:cNvSpPr>
          <a:spLocks/>
        </xdr:cNvSpPr>
      </xdr:nvSpPr>
      <xdr:spPr>
        <a:xfrm>
          <a:off x="7448550" y="29346525"/>
          <a:ext cx="2895600" cy="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．㈱ティム・プラニング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37</xdr:col>
      <xdr:colOff>38100</xdr:colOff>
      <xdr:row>64</xdr:row>
      <xdr:rowOff>171450</xdr:rowOff>
    </xdr:from>
    <xdr:to>
      <xdr:col>52</xdr:col>
      <xdr:colOff>47625</xdr:colOff>
      <xdr:row>64</xdr:row>
      <xdr:rowOff>523875</xdr:rowOff>
    </xdr:to>
    <xdr:sp>
      <xdr:nvSpPr>
        <xdr:cNvPr id="7" name="テキスト ボックス 38"/>
        <xdr:cNvSpPr txBox="1">
          <a:spLocks noChangeArrowheads="1"/>
        </xdr:cNvSpPr>
      </xdr:nvSpPr>
      <xdr:spPr>
        <a:xfrm>
          <a:off x="7439025" y="29346525"/>
          <a:ext cx="29527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・産業廃棄物小粋認定事務・再生利用認定事務の円滑な処理のための事務の補助に関する派遣業務</a:t>
          </a:r>
        </a:p>
      </xdr:txBody>
    </xdr:sp>
    <xdr:clientData/>
  </xdr:twoCellAnchor>
  <xdr:twoCellAnchor>
    <xdr:from>
      <xdr:col>8</xdr:col>
      <xdr:colOff>161925</xdr:colOff>
      <xdr:row>71</xdr:row>
      <xdr:rowOff>266700</xdr:rowOff>
    </xdr:from>
    <xdr:to>
      <xdr:col>20</xdr:col>
      <xdr:colOff>161925</xdr:colOff>
      <xdr:row>71</xdr:row>
      <xdr:rowOff>781050</xdr:rowOff>
    </xdr:to>
    <xdr:sp>
      <xdr:nvSpPr>
        <xdr:cNvPr id="8" name="正方形/長方形 58"/>
        <xdr:cNvSpPr>
          <a:spLocks/>
        </xdr:cNvSpPr>
      </xdr:nvSpPr>
      <xdr:spPr>
        <a:xfrm>
          <a:off x="1762125" y="29613225"/>
          <a:ext cx="2400300"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22</xdr:col>
      <xdr:colOff>47625</xdr:colOff>
      <xdr:row>71</xdr:row>
      <xdr:rowOff>266700</xdr:rowOff>
    </xdr:from>
    <xdr:to>
      <xdr:col>39</xdr:col>
      <xdr:colOff>0</xdr:colOff>
      <xdr:row>71</xdr:row>
      <xdr:rowOff>781050</xdr:rowOff>
    </xdr:to>
    <xdr:sp>
      <xdr:nvSpPr>
        <xdr:cNvPr id="9" name="テキスト ボックス 59"/>
        <xdr:cNvSpPr txBox="1">
          <a:spLocks noChangeArrowheads="1"/>
        </xdr:cNvSpPr>
      </xdr:nvSpPr>
      <xdr:spPr>
        <a:xfrm>
          <a:off x="4448175" y="29613225"/>
          <a:ext cx="3352800" cy="5143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本事業が滞りなく確実・高品質に、かつ、効率的に業務が実施されるよう請負業者を管理・監督</a:t>
          </a:r>
        </a:p>
      </xdr:txBody>
    </xdr:sp>
    <xdr:clientData/>
  </xdr:twoCellAnchor>
  <xdr:twoCellAnchor>
    <xdr:from>
      <xdr:col>13</xdr:col>
      <xdr:colOff>180975</xdr:colOff>
      <xdr:row>71</xdr:row>
      <xdr:rowOff>2476500</xdr:rowOff>
    </xdr:from>
    <xdr:to>
      <xdr:col>23</xdr:col>
      <xdr:colOff>133350</xdr:colOff>
      <xdr:row>71</xdr:row>
      <xdr:rowOff>2724150</xdr:rowOff>
    </xdr:to>
    <xdr:sp>
      <xdr:nvSpPr>
        <xdr:cNvPr id="10" name="テキスト ボックス 60"/>
        <xdr:cNvSpPr txBox="1">
          <a:spLocks noChangeArrowheads="1"/>
        </xdr:cNvSpPr>
      </xdr:nvSpPr>
      <xdr:spPr>
        <a:xfrm>
          <a:off x="2781300" y="31823025"/>
          <a:ext cx="195262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・請負費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104775</xdr:colOff>
      <xdr:row>71</xdr:row>
      <xdr:rowOff>228600</xdr:rowOff>
    </xdr:from>
    <xdr:to>
      <xdr:col>40</xdr:col>
      <xdr:colOff>95250</xdr:colOff>
      <xdr:row>71</xdr:row>
      <xdr:rowOff>838200</xdr:rowOff>
    </xdr:to>
    <xdr:sp>
      <xdr:nvSpPr>
        <xdr:cNvPr id="11" name="大かっこ 61"/>
        <xdr:cNvSpPr>
          <a:spLocks/>
        </xdr:cNvSpPr>
      </xdr:nvSpPr>
      <xdr:spPr>
        <a:xfrm>
          <a:off x="4305300" y="29575125"/>
          <a:ext cx="3790950"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71</xdr:row>
      <xdr:rowOff>2857500</xdr:rowOff>
    </xdr:from>
    <xdr:to>
      <xdr:col>27</xdr:col>
      <xdr:colOff>152400</xdr:colOff>
      <xdr:row>71</xdr:row>
      <xdr:rowOff>3505200</xdr:rowOff>
    </xdr:to>
    <xdr:sp>
      <xdr:nvSpPr>
        <xdr:cNvPr id="12" name="正方形/長方形 64"/>
        <xdr:cNvSpPr>
          <a:spLocks/>
        </xdr:cNvSpPr>
      </xdr:nvSpPr>
      <xdr:spPr>
        <a:xfrm>
          <a:off x="2733675" y="32204025"/>
          <a:ext cx="2819400" cy="647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．一般社団法人廃棄物資源循環学会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13</xdr:col>
      <xdr:colOff>57150</xdr:colOff>
      <xdr:row>71</xdr:row>
      <xdr:rowOff>1219200</xdr:rowOff>
    </xdr:from>
    <xdr:to>
      <xdr:col>24</xdr:col>
      <xdr:colOff>38100</xdr:colOff>
      <xdr:row>71</xdr:row>
      <xdr:rowOff>1590675</xdr:rowOff>
    </xdr:to>
    <xdr:sp>
      <xdr:nvSpPr>
        <xdr:cNvPr id="13" name="テキスト ボックス 65"/>
        <xdr:cNvSpPr txBox="1">
          <a:spLocks noChangeArrowheads="1"/>
        </xdr:cNvSpPr>
      </xdr:nvSpPr>
      <xdr:spPr>
        <a:xfrm rot="10800000" flipV="1">
          <a:off x="2657475" y="30565725"/>
          <a:ext cx="2181225" cy="3619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142875</xdr:colOff>
      <xdr:row>71</xdr:row>
      <xdr:rowOff>1685925</xdr:rowOff>
    </xdr:from>
    <xdr:to>
      <xdr:col>30</xdr:col>
      <xdr:colOff>171450</xdr:colOff>
      <xdr:row>71</xdr:row>
      <xdr:rowOff>2228850</xdr:rowOff>
    </xdr:to>
    <xdr:sp>
      <xdr:nvSpPr>
        <xdr:cNvPr id="14" name="正方形/長方形 66"/>
        <xdr:cNvSpPr>
          <a:spLocks/>
        </xdr:cNvSpPr>
      </xdr:nvSpPr>
      <xdr:spPr>
        <a:xfrm>
          <a:off x="2743200" y="31032450"/>
          <a:ext cx="3429000" cy="542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．公益社団法人　日本廃棄物処理振興センター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31</xdr:col>
      <xdr:colOff>200025</xdr:colOff>
      <xdr:row>71</xdr:row>
      <xdr:rowOff>1685925</xdr:rowOff>
    </xdr:from>
    <xdr:to>
      <xdr:col>46</xdr:col>
      <xdr:colOff>133350</xdr:colOff>
      <xdr:row>71</xdr:row>
      <xdr:rowOff>2200275</xdr:rowOff>
    </xdr:to>
    <xdr:sp>
      <xdr:nvSpPr>
        <xdr:cNvPr id="15" name="テキスト ボックス 67"/>
        <xdr:cNvSpPr txBox="1">
          <a:spLocks noChangeArrowheads="1"/>
        </xdr:cNvSpPr>
      </xdr:nvSpPr>
      <xdr:spPr>
        <a:xfrm flipH="1">
          <a:off x="6400800" y="31032450"/>
          <a:ext cx="2933700" cy="5143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・産業廃棄物排出・処理状況調査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・産業廃棄物行政組織等調査</a:t>
          </a:r>
        </a:p>
      </xdr:txBody>
    </xdr:sp>
    <xdr:clientData/>
  </xdr:twoCellAnchor>
  <xdr:twoCellAnchor>
    <xdr:from>
      <xdr:col>29</xdr:col>
      <xdr:colOff>28575</xdr:colOff>
      <xdr:row>71</xdr:row>
      <xdr:rowOff>2838450</xdr:rowOff>
    </xdr:from>
    <xdr:to>
      <xdr:col>46</xdr:col>
      <xdr:colOff>85725</xdr:colOff>
      <xdr:row>71</xdr:row>
      <xdr:rowOff>3505200</xdr:rowOff>
    </xdr:to>
    <xdr:sp>
      <xdr:nvSpPr>
        <xdr:cNvPr id="16" name="テキスト ボックス 68"/>
        <xdr:cNvSpPr txBox="1">
          <a:spLocks noChangeArrowheads="1"/>
        </xdr:cNvSpPr>
      </xdr:nvSpPr>
      <xdr:spPr>
        <a:xfrm>
          <a:off x="5829300" y="32184975"/>
          <a:ext cx="3457575" cy="657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・産業廃棄物の検定方法等検討事業</a:t>
          </a:r>
        </a:p>
      </xdr:txBody>
    </xdr:sp>
    <xdr:clientData/>
  </xdr:twoCellAnchor>
  <xdr:twoCellAnchor>
    <xdr:from>
      <xdr:col>13</xdr:col>
      <xdr:colOff>85725</xdr:colOff>
      <xdr:row>71</xdr:row>
      <xdr:rowOff>3752850</xdr:rowOff>
    </xdr:from>
    <xdr:to>
      <xdr:col>20</xdr:col>
      <xdr:colOff>104775</xdr:colOff>
      <xdr:row>71</xdr:row>
      <xdr:rowOff>4067175</xdr:rowOff>
    </xdr:to>
    <xdr:sp>
      <xdr:nvSpPr>
        <xdr:cNvPr id="17" name="テキスト ボックス 70"/>
        <xdr:cNvSpPr txBox="1">
          <a:spLocks noChangeArrowheads="1"/>
        </xdr:cNvSpPr>
      </xdr:nvSpPr>
      <xdr:spPr>
        <a:xfrm>
          <a:off x="2686050" y="33099375"/>
          <a:ext cx="1419225" cy="3143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85725</xdr:colOff>
      <xdr:row>71</xdr:row>
      <xdr:rowOff>4133850</xdr:rowOff>
    </xdr:from>
    <xdr:to>
      <xdr:col>27</xdr:col>
      <xdr:colOff>161925</xdr:colOff>
      <xdr:row>72</xdr:row>
      <xdr:rowOff>542925</xdr:rowOff>
    </xdr:to>
    <xdr:sp>
      <xdr:nvSpPr>
        <xdr:cNvPr id="18" name="正方形/長方形 71"/>
        <xdr:cNvSpPr>
          <a:spLocks/>
        </xdr:cNvSpPr>
      </xdr:nvSpPr>
      <xdr:spPr>
        <a:xfrm>
          <a:off x="2686050" y="33480375"/>
          <a:ext cx="2876550" cy="638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．環境ビジネスコンサルタンツ㈱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28</xdr:col>
      <xdr:colOff>142875</xdr:colOff>
      <xdr:row>71</xdr:row>
      <xdr:rowOff>4143375</xdr:rowOff>
    </xdr:from>
    <xdr:to>
      <xdr:col>43</xdr:col>
      <xdr:colOff>9525</xdr:colOff>
      <xdr:row>72</xdr:row>
      <xdr:rowOff>257175</xdr:rowOff>
    </xdr:to>
    <xdr:sp>
      <xdr:nvSpPr>
        <xdr:cNvPr id="19" name="テキスト ボックス 72"/>
        <xdr:cNvSpPr txBox="1">
          <a:spLocks noChangeArrowheads="1"/>
        </xdr:cNvSpPr>
      </xdr:nvSpPr>
      <xdr:spPr>
        <a:xfrm flipH="1">
          <a:off x="5743575" y="33489900"/>
          <a:ext cx="2867025" cy="3429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・産業廃棄物処理施設調査業務</a:t>
          </a:r>
        </a:p>
      </xdr:txBody>
    </xdr:sp>
    <xdr:clientData/>
  </xdr:twoCellAnchor>
  <xdr:twoCellAnchor>
    <xdr:from>
      <xdr:col>13</xdr:col>
      <xdr:colOff>114300</xdr:colOff>
      <xdr:row>72</xdr:row>
      <xdr:rowOff>828675</xdr:rowOff>
    </xdr:from>
    <xdr:to>
      <xdr:col>26</xdr:col>
      <xdr:colOff>95250</xdr:colOff>
      <xdr:row>72</xdr:row>
      <xdr:rowOff>1171575</xdr:rowOff>
    </xdr:to>
    <xdr:sp>
      <xdr:nvSpPr>
        <xdr:cNvPr id="20" name="テキスト ボックス 74"/>
        <xdr:cNvSpPr txBox="1">
          <a:spLocks noChangeArrowheads="1"/>
        </xdr:cNvSpPr>
      </xdr:nvSpPr>
      <xdr:spPr>
        <a:xfrm>
          <a:off x="2714625" y="34404300"/>
          <a:ext cx="2581275"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・請負費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28575</xdr:colOff>
      <xdr:row>72</xdr:row>
      <xdr:rowOff>1381125</xdr:rowOff>
    </xdr:from>
    <xdr:to>
      <xdr:col>28</xdr:col>
      <xdr:colOff>9525</xdr:colOff>
      <xdr:row>72</xdr:row>
      <xdr:rowOff>2057400</xdr:rowOff>
    </xdr:to>
    <xdr:sp>
      <xdr:nvSpPr>
        <xdr:cNvPr id="21" name="正方形/長方形 75"/>
        <xdr:cNvSpPr>
          <a:spLocks/>
        </xdr:cNvSpPr>
      </xdr:nvSpPr>
      <xdr:spPr>
        <a:xfrm>
          <a:off x="2628900" y="34956750"/>
          <a:ext cx="2981325" cy="67627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．㈱ＡＡＡ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29</xdr:col>
      <xdr:colOff>9525</xdr:colOff>
      <xdr:row>72</xdr:row>
      <xdr:rowOff>1343025</xdr:rowOff>
    </xdr:from>
    <xdr:to>
      <xdr:col>44</xdr:col>
      <xdr:colOff>9525</xdr:colOff>
      <xdr:row>72</xdr:row>
      <xdr:rowOff>2066925</xdr:rowOff>
    </xdr:to>
    <xdr:sp>
      <xdr:nvSpPr>
        <xdr:cNvPr id="22" name="テキスト ボックス 76"/>
        <xdr:cNvSpPr txBox="1">
          <a:spLocks noChangeArrowheads="1"/>
        </xdr:cNvSpPr>
      </xdr:nvSpPr>
      <xdr:spPr>
        <a:xfrm rot="10800000" flipV="1">
          <a:off x="5810250" y="34918650"/>
          <a:ext cx="3000375" cy="7334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・産業廃棄物広域認定事務・再生利用認定事務の円滑な処理のための事務の補助に関する派遣業務</a:t>
          </a:r>
        </a:p>
      </xdr:txBody>
    </xdr:sp>
    <xdr:clientData/>
  </xdr:twoCellAnchor>
  <xdr:twoCellAnchor>
    <xdr:from>
      <xdr:col>13</xdr:col>
      <xdr:colOff>95250</xdr:colOff>
      <xdr:row>73</xdr:row>
      <xdr:rowOff>0</xdr:rowOff>
    </xdr:from>
    <xdr:to>
      <xdr:col>21</xdr:col>
      <xdr:colOff>104775</xdr:colOff>
      <xdr:row>73</xdr:row>
      <xdr:rowOff>447675</xdr:rowOff>
    </xdr:to>
    <xdr:sp>
      <xdr:nvSpPr>
        <xdr:cNvPr id="23" name="テキスト ボックス 27"/>
        <xdr:cNvSpPr txBox="1">
          <a:spLocks noChangeArrowheads="1"/>
        </xdr:cNvSpPr>
      </xdr:nvSpPr>
      <xdr:spPr>
        <a:xfrm>
          <a:off x="2695575" y="35747325"/>
          <a:ext cx="1609725" cy="4476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200025</xdr:colOff>
      <xdr:row>73</xdr:row>
      <xdr:rowOff>304800</xdr:rowOff>
    </xdr:from>
    <xdr:to>
      <xdr:col>28</xdr:col>
      <xdr:colOff>142875</xdr:colOff>
      <xdr:row>73</xdr:row>
      <xdr:rowOff>971550</xdr:rowOff>
    </xdr:to>
    <xdr:sp>
      <xdr:nvSpPr>
        <xdr:cNvPr id="24" name="正方形/長方形 28"/>
        <xdr:cNvSpPr>
          <a:spLocks/>
        </xdr:cNvSpPr>
      </xdr:nvSpPr>
      <xdr:spPr>
        <a:xfrm>
          <a:off x="2600325" y="36052125"/>
          <a:ext cx="3143250" cy="666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Ｅ．公益社団法人　日本廃棄物処理振興センター１百万円</a:t>
          </a:r>
        </a:p>
      </xdr:txBody>
    </xdr:sp>
    <xdr:clientData/>
  </xdr:twoCellAnchor>
  <xdr:twoCellAnchor>
    <xdr:from>
      <xdr:col>29</xdr:col>
      <xdr:colOff>142875</xdr:colOff>
      <xdr:row>73</xdr:row>
      <xdr:rowOff>523875</xdr:rowOff>
    </xdr:from>
    <xdr:to>
      <xdr:col>44</xdr:col>
      <xdr:colOff>38100</xdr:colOff>
      <xdr:row>73</xdr:row>
      <xdr:rowOff>1200150</xdr:rowOff>
    </xdr:to>
    <xdr:sp>
      <xdr:nvSpPr>
        <xdr:cNvPr id="25" name="テキスト ボックス 29"/>
        <xdr:cNvSpPr txBox="1">
          <a:spLocks noChangeArrowheads="1"/>
        </xdr:cNvSpPr>
      </xdr:nvSpPr>
      <xdr:spPr>
        <a:xfrm rot="10800000" flipV="1">
          <a:off x="5943600" y="36271200"/>
          <a:ext cx="2895600" cy="6667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・バイオマス発電燃料の普及促進のための調査</a:t>
          </a:r>
          <a:r>
            <a:rPr lang="en-US" cap="none" sz="1000" b="0" i="0" u="none" baseline="0">
              <a:solidFill>
                <a:srgbClr val="000000"/>
              </a:solidFill>
              <a:latin typeface="Calibri"/>
              <a:ea typeface="Calibri"/>
              <a:cs typeface="Calibri"/>
            </a:rPr>
            <a:t>
</a:t>
          </a:r>
        </a:p>
      </xdr:txBody>
    </xdr:sp>
    <xdr:clientData/>
  </xdr:twoCellAnchor>
  <xdr:twoCellAnchor>
    <xdr:from>
      <xdr:col>10</xdr:col>
      <xdr:colOff>0</xdr:colOff>
      <xdr:row>71</xdr:row>
      <xdr:rowOff>790575</xdr:rowOff>
    </xdr:from>
    <xdr:to>
      <xdr:col>10</xdr:col>
      <xdr:colOff>0</xdr:colOff>
      <xdr:row>73</xdr:row>
      <xdr:rowOff>4324350</xdr:rowOff>
    </xdr:to>
    <xdr:sp>
      <xdr:nvSpPr>
        <xdr:cNvPr id="26" name="直線コネクタ 5"/>
        <xdr:cNvSpPr>
          <a:spLocks/>
        </xdr:cNvSpPr>
      </xdr:nvSpPr>
      <xdr:spPr>
        <a:xfrm flipH="1">
          <a:off x="2000250" y="30137100"/>
          <a:ext cx="0" cy="9934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71</xdr:row>
      <xdr:rowOff>1962150</xdr:rowOff>
    </xdr:from>
    <xdr:to>
      <xdr:col>13</xdr:col>
      <xdr:colOff>142875</xdr:colOff>
      <xdr:row>71</xdr:row>
      <xdr:rowOff>1962150</xdr:rowOff>
    </xdr:to>
    <xdr:sp>
      <xdr:nvSpPr>
        <xdr:cNvPr id="27" name="直線コネクタ 7"/>
        <xdr:cNvSpPr>
          <a:spLocks/>
        </xdr:cNvSpPr>
      </xdr:nvSpPr>
      <xdr:spPr>
        <a:xfrm flipV="1">
          <a:off x="2009775" y="31308675"/>
          <a:ext cx="733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71</xdr:row>
      <xdr:rowOff>3190875</xdr:rowOff>
    </xdr:from>
    <xdr:to>
      <xdr:col>13</xdr:col>
      <xdr:colOff>133350</xdr:colOff>
      <xdr:row>71</xdr:row>
      <xdr:rowOff>3190875</xdr:rowOff>
    </xdr:to>
    <xdr:sp>
      <xdr:nvSpPr>
        <xdr:cNvPr id="28" name="直線コネクタ 13"/>
        <xdr:cNvSpPr>
          <a:spLocks/>
        </xdr:cNvSpPr>
      </xdr:nvSpPr>
      <xdr:spPr>
        <a:xfrm flipV="1">
          <a:off x="2009775" y="32537400"/>
          <a:ext cx="723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72</xdr:row>
      <xdr:rowOff>228600</xdr:rowOff>
    </xdr:from>
    <xdr:to>
      <xdr:col>13</xdr:col>
      <xdr:colOff>76200</xdr:colOff>
      <xdr:row>72</xdr:row>
      <xdr:rowOff>238125</xdr:rowOff>
    </xdr:to>
    <xdr:sp>
      <xdr:nvSpPr>
        <xdr:cNvPr id="29" name="直線コネクタ 17"/>
        <xdr:cNvSpPr>
          <a:spLocks/>
        </xdr:cNvSpPr>
      </xdr:nvSpPr>
      <xdr:spPr>
        <a:xfrm>
          <a:off x="2009775" y="33804225"/>
          <a:ext cx="6667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73</xdr:row>
      <xdr:rowOff>1400175</xdr:rowOff>
    </xdr:from>
    <xdr:to>
      <xdr:col>25</xdr:col>
      <xdr:colOff>28575</xdr:colOff>
      <xdr:row>73</xdr:row>
      <xdr:rowOff>1866900</xdr:rowOff>
    </xdr:to>
    <xdr:sp>
      <xdr:nvSpPr>
        <xdr:cNvPr id="30" name="テキスト ボックス 50"/>
        <xdr:cNvSpPr txBox="1">
          <a:spLocks noChangeArrowheads="1"/>
        </xdr:cNvSpPr>
      </xdr:nvSpPr>
      <xdr:spPr>
        <a:xfrm rot="10800000" flipV="1">
          <a:off x="2686050" y="37147500"/>
          <a:ext cx="2343150" cy="466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190500</xdr:colOff>
      <xdr:row>73</xdr:row>
      <xdr:rowOff>1666875</xdr:rowOff>
    </xdr:from>
    <xdr:to>
      <xdr:col>29</xdr:col>
      <xdr:colOff>0</xdr:colOff>
      <xdr:row>73</xdr:row>
      <xdr:rowOff>2314575</xdr:rowOff>
    </xdr:to>
    <xdr:sp>
      <xdr:nvSpPr>
        <xdr:cNvPr id="31" name="正方形/長方形 53"/>
        <xdr:cNvSpPr>
          <a:spLocks/>
        </xdr:cNvSpPr>
      </xdr:nvSpPr>
      <xdr:spPr>
        <a:xfrm>
          <a:off x="2590800" y="37414200"/>
          <a:ext cx="3209925" cy="647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Ｆ．エムズ環境技研</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30</xdr:col>
      <xdr:colOff>19050</xdr:colOff>
      <xdr:row>73</xdr:row>
      <xdr:rowOff>1990725</xdr:rowOff>
    </xdr:from>
    <xdr:to>
      <xdr:col>43</xdr:col>
      <xdr:colOff>123825</xdr:colOff>
      <xdr:row>73</xdr:row>
      <xdr:rowOff>2438400</xdr:rowOff>
    </xdr:to>
    <xdr:sp>
      <xdr:nvSpPr>
        <xdr:cNvPr id="32" name="テキスト ボックス 54"/>
        <xdr:cNvSpPr txBox="1">
          <a:spLocks noChangeArrowheads="1"/>
        </xdr:cNvSpPr>
      </xdr:nvSpPr>
      <xdr:spPr>
        <a:xfrm rot="10800000" flipV="1">
          <a:off x="6019800" y="37738050"/>
          <a:ext cx="2705100" cy="4476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・産業廃棄物対策研修カリキュラム作成等業務</a:t>
          </a:r>
          <a:r>
            <a:rPr lang="en-US" cap="none" sz="1000" b="0" i="0" u="none" baseline="0">
              <a:solidFill>
                <a:srgbClr val="000000"/>
              </a:solidFill>
              <a:latin typeface="Calibri"/>
              <a:ea typeface="Calibri"/>
              <a:cs typeface="Calibri"/>
            </a:rPr>
            <a:t>
</a:t>
          </a:r>
        </a:p>
      </xdr:txBody>
    </xdr:sp>
    <xdr:clientData/>
  </xdr:twoCellAnchor>
  <xdr:twoCellAnchor>
    <xdr:from>
      <xdr:col>10</xdr:col>
      <xdr:colOff>9525</xdr:colOff>
      <xdr:row>73</xdr:row>
      <xdr:rowOff>628650</xdr:rowOff>
    </xdr:from>
    <xdr:to>
      <xdr:col>13</xdr:col>
      <xdr:colOff>0</xdr:colOff>
      <xdr:row>73</xdr:row>
      <xdr:rowOff>647700</xdr:rowOff>
    </xdr:to>
    <xdr:sp>
      <xdr:nvSpPr>
        <xdr:cNvPr id="33" name="直線コネクタ 24"/>
        <xdr:cNvSpPr>
          <a:spLocks/>
        </xdr:cNvSpPr>
      </xdr:nvSpPr>
      <xdr:spPr>
        <a:xfrm flipV="1">
          <a:off x="2009775" y="36375975"/>
          <a:ext cx="59055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72</xdr:row>
      <xdr:rowOff>1724025</xdr:rowOff>
    </xdr:from>
    <xdr:to>
      <xdr:col>13</xdr:col>
      <xdr:colOff>28575</xdr:colOff>
      <xdr:row>72</xdr:row>
      <xdr:rowOff>1724025</xdr:rowOff>
    </xdr:to>
    <xdr:sp>
      <xdr:nvSpPr>
        <xdr:cNvPr id="34" name="直線コネクタ 31"/>
        <xdr:cNvSpPr>
          <a:spLocks/>
        </xdr:cNvSpPr>
      </xdr:nvSpPr>
      <xdr:spPr>
        <a:xfrm flipV="1">
          <a:off x="2009775" y="35299650"/>
          <a:ext cx="6191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73</xdr:row>
      <xdr:rowOff>1990725</xdr:rowOff>
    </xdr:from>
    <xdr:to>
      <xdr:col>12</xdr:col>
      <xdr:colOff>190500</xdr:colOff>
      <xdr:row>73</xdr:row>
      <xdr:rowOff>1990725</xdr:rowOff>
    </xdr:to>
    <xdr:sp>
      <xdr:nvSpPr>
        <xdr:cNvPr id="35" name="直線コネクタ 35"/>
        <xdr:cNvSpPr>
          <a:spLocks/>
        </xdr:cNvSpPr>
      </xdr:nvSpPr>
      <xdr:spPr>
        <a:xfrm>
          <a:off x="2019300" y="37738050"/>
          <a:ext cx="571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76</xdr:row>
      <xdr:rowOff>0</xdr:rowOff>
    </xdr:from>
    <xdr:to>
      <xdr:col>20</xdr:col>
      <xdr:colOff>0</xdr:colOff>
      <xdr:row>80</xdr:row>
      <xdr:rowOff>0</xdr:rowOff>
    </xdr:to>
    <xdr:sp>
      <xdr:nvSpPr>
        <xdr:cNvPr id="36" name="テキスト ボックス 41"/>
        <xdr:cNvSpPr txBox="1">
          <a:spLocks noChangeArrowheads="1"/>
        </xdr:cNvSpPr>
      </xdr:nvSpPr>
      <xdr:spPr>
        <a:xfrm>
          <a:off x="1200150" y="41643300"/>
          <a:ext cx="2800350" cy="125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85725</xdr:colOff>
      <xdr:row>87</xdr:row>
      <xdr:rowOff>0</xdr:rowOff>
    </xdr:from>
    <xdr:to>
      <xdr:col>42</xdr:col>
      <xdr:colOff>0</xdr:colOff>
      <xdr:row>91</xdr:row>
      <xdr:rowOff>0</xdr:rowOff>
    </xdr:to>
    <xdr:sp>
      <xdr:nvSpPr>
        <xdr:cNvPr id="37" name="テキスト ボックス 43"/>
        <xdr:cNvSpPr txBox="1">
          <a:spLocks noChangeArrowheads="1"/>
        </xdr:cNvSpPr>
      </xdr:nvSpPr>
      <xdr:spPr>
        <a:xfrm>
          <a:off x="5686425" y="45177075"/>
          <a:ext cx="2714625" cy="125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12</xdr:col>
      <xdr:colOff>180975</xdr:colOff>
      <xdr:row>73</xdr:row>
      <xdr:rowOff>2867025</xdr:rowOff>
    </xdr:from>
    <xdr:to>
      <xdr:col>20</xdr:col>
      <xdr:colOff>190500</xdr:colOff>
      <xdr:row>73</xdr:row>
      <xdr:rowOff>3209925</xdr:rowOff>
    </xdr:to>
    <xdr:sp>
      <xdr:nvSpPr>
        <xdr:cNvPr id="38" name="テキスト ボックス 57"/>
        <xdr:cNvSpPr txBox="1">
          <a:spLocks noChangeArrowheads="1"/>
        </xdr:cNvSpPr>
      </xdr:nvSpPr>
      <xdr:spPr>
        <a:xfrm>
          <a:off x="2581275" y="38614350"/>
          <a:ext cx="1609725"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123825</xdr:colOff>
      <xdr:row>73</xdr:row>
      <xdr:rowOff>3209925</xdr:rowOff>
    </xdr:from>
    <xdr:to>
      <xdr:col>27</xdr:col>
      <xdr:colOff>9525</xdr:colOff>
      <xdr:row>73</xdr:row>
      <xdr:rowOff>3781425</xdr:rowOff>
    </xdr:to>
    <xdr:sp>
      <xdr:nvSpPr>
        <xdr:cNvPr id="39" name="正方形/長方形 62"/>
        <xdr:cNvSpPr>
          <a:spLocks/>
        </xdr:cNvSpPr>
      </xdr:nvSpPr>
      <xdr:spPr>
        <a:xfrm>
          <a:off x="2524125" y="38957250"/>
          <a:ext cx="2886075" cy="571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Ｇ．カーボンフリーコンサルティング</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10</xdr:col>
      <xdr:colOff>9525</xdr:colOff>
      <xdr:row>73</xdr:row>
      <xdr:rowOff>3495675</xdr:rowOff>
    </xdr:from>
    <xdr:to>
      <xdr:col>12</xdr:col>
      <xdr:colOff>123825</xdr:colOff>
      <xdr:row>73</xdr:row>
      <xdr:rowOff>3495675</xdr:rowOff>
    </xdr:to>
    <xdr:sp>
      <xdr:nvSpPr>
        <xdr:cNvPr id="40" name="直線コネクタ 22"/>
        <xdr:cNvSpPr>
          <a:spLocks/>
        </xdr:cNvSpPr>
      </xdr:nvSpPr>
      <xdr:spPr>
        <a:xfrm flipV="1">
          <a:off x="2009775" y="39243000"/>
          <a:ext cx="514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73</xdr:row>
      <xdr:rowOff>3209925</xdr:rowOff>
    </xdr:from>
    <xdr:to>
      <xdr:col>44</xdr:col>
      <xdr:colOff>161925</xdr:colOff>
      <xdr:row>73</xdr:row>
      <xdr:rowOff>3762375</xdr:rowOff>
    </xdr:to>
    <xdr:sp>
      <xdr:nvSpPr>
        <xdr:cNvPr id="41" name="テキスト ボックス 63"/>
        <xdr:cNvSpPr txBox="1">
          <a:spLocks noChangeArrowheads="1"/>
        </xdr:cNvSpPr>
      </xdr:nvSpPr>
      <xdr:spPr>
        <a:xfrm rot="10800000" flipV="1">
          <a:off x="5867400" y="38957250"/>
          <a:ext cx="3095625" cy="5524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・エコアクション２１相互認証基準検討業務</a:t>
          </a:r>
          <a:r>
            <a:rPr lang="en-US" cap="none" sz="1000" b="0" i="0" u="none" baseline="0">
              <a:solidFill>
                <a:srgbClr val="000000"/>
              </a:solidFill>
              <a:latin typeface="Calibri"/>
              <a:ea typeface="Calibri"/>
              <a:cs typeface="Calibri"/>
            </a:rPr>
            <a:t>
</a:t>
          </a:r>
        </a:p>
      </xdr:txBody>
    </xdr:sp>
    <xdr:clientData/>
  </xdr:twoCellAnchor>
  <xdr:twoCellAnchor>
    <xdr:from>
      <xdr:col>9</xdr:col>
      <xdr:colOff>152400</xdr:colOff>
      <xdr:row>73</xdr:row>
      <xdr:rowOff>4305300</xdr:rowOff>
    </xdr:from>
    <xdr:to>
      <xdr:col>12</xdr:col>
      <xdr:colOff>123825</xdr:colOff>
      <xdr:row>73</xdr:row>
      <xdr:rowOff>4305300</xdr:rowOff>
    </xdr:to>
    <xdr:sp>
      <xdr:nvSpPr>
        <xdr:cNvPr id="42" name="直線コネクタ 48"/>
        <xdr:cNvSpPr>
          <a:spLocks/>
        </xdr:cNvSpPr>
      </xdr:nvSpPr>
      <xdr:spPr>
        <a:xfrm>
          <a:off x="1952625" y="40052625"/>
          <a:ext cx="571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73</xdr:row>
      <xdr:rowOff>3905250</xdr:rowOff>
    </xdr:from>
    <xdr:to>
      <xdr:col>21</xdr:col>
      <xdr:colOff>0</xdr:colOff>
      <xdr:row>73</xdr:row>
      <xdr:rowOff>4248150</xdr:rowOff>
    </xdr:to>
    <xdr:sp>
      <xdr:nvSpPr>
        <xdr:cNvPr id="43" name="テキスト ボックス 49"/>
        <xdr:cNvSpPr txBox="1">
          <a:spLocks noChangeArrowheads="1"/>
        </xdr:cNvSpPr>
      </xdr:nvSpPr>
      <xdr:spPr>
        <a:xfrm>
          <a:off x="2590800" y="39652575"/>
          <a:ext cx="1609725"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152400</xdr:colOff>
      <xdr:row>73</xdr:row>
      <xdr:rowOff>4229100</xdr:rowOff>
    </xdr:from>
    <xdr:to>
      <xdr:col>27</xdr:col>
      <xdr:colOff>38100</xdr:colOff>
      <xdr:row>73</xdr:row>
      <xdr:rowOff>4791075</xdr:rowOff>
    </xdr:to>
    <xdr:sp>
      <xdr:nvSpPr>
        <xdr:cNvPr id="44" name="正方形/長方形 52"/>
        <xdr:cNvSpPr>
          <a:spLocks/>
        </xdr:cNvSpPr>
      </xdr:nvSpPr>
      <xdr:spPr>
        <a:xfrm>
          <a:off x="2552700" y="39976425"/>
          <a:ext cx="2886075" cy="571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ぎょうせい</a:t>
          </a:r>
          <a:r>
            <a:rPr lang="en-US" cap="none" sz="1100" b="0" i="0" u="none" baseline="0">
              <a:solidFill>
                <a:srgbClr val="000000"/>
              </a:solidFill>
            </a:rPr>
            <a:t>
</a:t>
          </a:r>
          <a:r>
            <a:rPr lang="en-US" cap="none" sz="1100" b="0" i="0" u="none" baseline="0">
              <a:solidFill>
                <a:srgbClr val="000000"/>
              </a:solidFill>
            </a:rPr>
            <a:t>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66675</xdr:colOff>
      <xdr:row>73</xdr:row>
      <xdr:rowOff>4162425</xdr:rowOff>
    </xdr:from>
    <xdr:to>
      <xdr:col>44</xdr:col>
      <xdr:colOff>171450</xdr:colOff>
      <xdr:row>73</xdr:row>
      <xdr:rowOff>4714875</xdr:rowOff>
    </xdr:to>
    <xdr:sp>
      <xdr:nvSpPr>
        <xdr:cNvPr id="45" name="テキスト ボックス 73"/>
        <xdr:cNvSpPr txBox="1">
          <a:spLocks noChangeArrowheads="1"/>
        </xdr:cNvSpPr>
      </xdr:nvSpPr>
      <xdr:spPr>
        <a:xfrm rot="10800000" flipV="1">
          <a:off x="5867400" y="39909750"/>
          <a:ext cx="3105150" cy="5524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・ＴＫＣローライブラリー使用料（Ｈ２４．４月～Ｈ２５．３月）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60"/>
  <sheetViews>
    <sheetView tabSelected="1" view="pageBreakPreview" zoomScale="75" zoomScaleNormal="75" zoomScaleSheetLayoutView="75" zoomScalePageLayoutView="70" workbookViewId="0" topLeftCell="A55">
      <selection activeCell="BF58" sqref="BF58"/>
    </sheetView>
  </sheetViews>
  <sheetFormatPr defaultColWidth="9.00390625" defaultRowHeight="13.5"/>
  <cols>
    <col min="1" max="50" width="2.625" style="12" customWidth="1"/>
    <col min="51" max="57" width="2.25390625" style="0" customWidth="1"/>
  </cols>
  <sheetData>
    <row r="1" spans="42:49" ht="23.25" customHeight="1">
      <c r="AP1" s="362"/>
      <c r="AQ1" s="362"/>
      <c r="AR1" s="362"/>
      <c r="AS1" s="362"/>
      <c r="AT1" s="362"/>
      <c r="AU1" s="362"/>
      <c r="AV1" s="362"/>
      <c r="AW1" s="13"/>
    </row>
    <row r="2" spans="36:50" ht="21.75" customHeight="1" thickBot="1">
      <c r="AJ2" s="363" t="s">
        <v>0</v>
      </c>
      <c r="AK2" s="363"/>
      <c r="AL2" s="363"/>
      <c r="AM2" s="363"/>
      <c r="AN2" s="363"/>
      <c r="AO2" s="363"/>
      <c r="AP2" s="363"/>
      <c r="AQ2" s="364">
        <v>167</v>
      </c>
      <c r="AR2" s="364"/>
      <c r="AS2" s="364"/>
      <c r="AT2" s="364"/>
      <c r="AU2" s="364"/>
      <c r="AV2" s="364"/>
      <c r="AW2" s="364"/>
      <c r="AX2" s="364"/>
    </row>
    <row r="3" spans="1:50" ht="21" customHeight="1" thickBot="1">
      <c r="A3" s="95" t="s">
        <v>85</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7" t="s">
        <v>96</v>
      </c>
      <c r="AP3" s="96"/>
      <c r="AQ3" s="96"/>
      <c r="AR3" s="96"/>
      <c r="AS3" s="96"/>
      <c r="AT3" s="96"/>
      <c r="AU3" s="96"/>
      <c r="AV3" s="96"/>
      <c r="AW3" s="96"/>
      <c r="AX3" s="98"/>
    </row>
    <row r="4" spans="1:50" ht="24.75" customHeight="1">
      <c r="A4" s="357" t="s">
        <v>42</v>
      </c>
      <c r="B4" s="358"/>
      <c r="C4" s="358"/>
      <c r="D4" s="358"/>
      <c r="E4" s="358"/>
      <c r="F4" s="358"/>
      <c r="G4" s="349" t="s">
        <v>178</v>
      </c>
      <c r="H4" s="350"/>
      <c r="I4" s="350"/>
      <c r="J4" s="350"/>
      <c r="K4" s="350"/>
      <c r="L4" s="350"/>
      <c r="M4" s="350"/>
      <c r="N4" s="350"/>
      <c r="O4" s="350"/>
      <c r="P4" s="350"/>
      <c r="Q4" s="350"/>
      <c r="R4" s="350"/>
      <c r="S4" s="350"/>
      <c r="T4" s="350"/>
      <c r="U4" s="350"/>
      <c r="V4" s="148"/>
      <c r="W4" s="148"/>
      <c r="X4" s="148"/>
      <c r="Y4" s="367" t="s">
        <v>1</v>
      </c>
      <c r="Z4" s="368"/>
      <c r="AA4" s="368"/>
      <c r="AB4" s="368"/>
      <c r="AC4" s="368"/>
      <c r="AD4" s="369"/>
      <c r="AE4" s="370" t="s">
        <v>97</v>
      </c>
      <c r="AF4" s="371"/>
      <c r="AG4" s="371"/>
      <c r="AH4" s="371"/>
      <c r="AI4" s="371"/>
      <c r="AJ4" s="371"/>
      <c r="AK4" s="371"/>
      <c r="AL4" s="371"/>
      <c r="AM4" s="371"/>
      <c r="AN4" s="371"/>
      <c r="AO4" s="371"/>
      <c r="AP4" s="372"/>
      <c r="AQ4" s="373" t="s">
        <v>2</v>
      </c>
      <c r="AR4" s="368"/>
      <c r="AS4" s="368"/>
      <c r="AT4" s="368"/>
      <c r="AU4" s="368"/>
      <c r="AV4" s="368"/>
      <c r="AW4" s="368"/>
      <c r="AX4" s="374"/>
    </row>
    <row r="5" spans="1:50" ht="30" customHeight="1">
      <c r="A5" s="346" t="s">
        <v>43</v>
      </c>
      <c r="B5" s="347"/>
      <c r="C5" s="347"/>
      <c r="D5" s="347"/>
      <c r="E5" s="347"/>
      <c r="F5" s="348"/>
      <c r="G5" s="349" t="s">
        <v>188</v>
      </c>
      <c r="H5" s="350"/>
      <c r="I5" s="350"/>
      <c r="J5" s="350"/>
      <c r="K5" s="350"/>
      <c r="L5" s="350"/>
      <c r="M5" s="350"/>
      <c r="N5" s="350"/>
      <c r="O5" s="350"/>
      <c r="P5" s="350"/>
      <c r="Q5" s="350"/>
      <c r="R5" s="350"/>
      <c r="S5" s="350"/>
      <c r="T5" s="350"/>
      <c r="U5" s="350"/>
      <c r="V5" s="148"/>
      <c r="W5" s="148"/>
      <c r="X5" s="148"/>
      <c r="Y5" s="351" t="s">
        <v>3</v>
      </c>
      <c r="Z5" s="279"/>
      <c r="AA5" s="279"/>
      <c r="AB5" s="279"/>
      <c r="AC5" s="279"/>
      <c r="AD5" s="280"/>
      <c r="AE5" s="352" t="s">
        <v>98</v>
      </c>
      <c r="AF5" s="352"/>
      <c r="AG5" s="352"/>
      <c r="AH5" s="352"/>
      <c r="AI5" s="352"/>
      <c r="AJ5" s="352"/>
      <c r="AK5" s="352"/>
      <c r="AL5" s="352"/>
      <c r="AM5" s="352"/>
      <c r="AN5" s="352"/>
      <c r="AO5" s="352"/>
      <c r="AP5" s="353"/>
      <c r="AQ5" s="354" t="s">
        <v>99</v>
      </c>
      <c r="AR5" s="355"/>
      <c r="AS5" s="355"/>
      <c r="AT5" s="355"/>
      <c r="AU5" s="355"/>
      <c r="AV5" s="355"/>
      <c r="AW5" s="355"/>
      <c r="AX5" s="356"/>
    </row>
    <row r="6" spans="1:50" ht="38.25" customHeight="1">
      <c r="A6" s="328" t="s">
        <v>4</v>
      </c>
      <c r="B6" s="329"/>
      <c r="C6" s="329"/>
      <c r="D6" s="329"/>
      <c r="E6" s="329"/>
      <c r="F6" s="329"/>
      <c r="G6" s="330" t="s">
        <v>101</v>
      </c>
      <c r="H6" s="148"/>
      <c r="I6" s="148"/>
      <c r="J6" s="148"/>
      <c r="K6" s="148"/>
      <c r="L6" s="148"/>
      <c r="M6" s="148"/>
      <c r="N6" s="148"/>
      <c r="O6" s="148"/>
      <c r="P6" s="148"/>
      <c r="Q6" s="148"/>
      <c r="R6" s="148"/>
      <c r="S6" s="148"/>
      <c r="T6" s="148"/>
      <c r="U6" s="148"/>
      <c r="V6" s="148"/>
      <c r="W6" s="148"/>
      <c r="X6" s="148"/>
      <c r="Y6" s="331" t="s">
        <v>87</v>
      </c>
      <c r="Z6" s="332"/>
      <c r="AA6" s="332"/>
      <c r="AB6" s="332"/>
      <c r="AC6" s="332"/>
      <c r="AD6" s="333"/>
      <c r="AE6" s="334" t="s">
        <v>186</v>
      </c>
      <c r="AF6" s="335"/>
      <c r="AG6" s="335"/>
      <c r="AH6" s="335"/>
      <c r="AI6" s="335"/>
      <c r="AJ6" s="335"/>
      <c r="AK6" s="335"/>
      <c r="AL6" s="335"/>
      <c r="AM6" s="335"/>
      <c r="AN6" s="335"/>
      <c r="AO6" s="335"/>
      <c r="AP6" s="335"/>
      <c r="AQ6" s="336"/>
      <c r="AR6" s="336"/>
      <c r="AS6" s="336"/>
      <c r="AT6" s="336"/>
      <c r="AU6" s="336"/>
      <c r="AV6" s="336"/>
      <c r="AW6" s="336"/>
      <c r="AX6" s="337"/>
    </row>
    <row r="7" spans="1:50" ht="73.5" customHeight="1">
      <c r="A7" s="338" t="s">
        <v>36</v>
      </c>
      <c r="B7" s="339"/>
      <c r="C7" s="339"/>
      <c r="D7" s="339"/>
      <c r="E7" s="339"/>
      <c r="F7" s="339"/>
      <c r="G7" s="340" t="s">
        <v>102</v>
      </c>
      <c r="H7" s="341"/>
      <c r="I7" s="341"/>
      <c r="J7" s="341"/>
      <c r="K7" s="341"/>
      <c r="L7" s="341"/>
      <c r="M7" s="341"/>
      <c r="N7" s="341"/>
      <c r="O7" s="341"/>
      <c r="P7" s="341"/>
      <c r="Q7" s="341"/>
      <c r="R7" s="341"/>
      <c r="S7" s="341"/>
      <c r="T7" s="341"/>
      <c r="U7" s="341"/>
      <c r="V7" s="342"/>
      <c r="W7" s="342"/>
      <c r="X7" s="342"/>
      <c r="Y7" s="343" t="s">
        <v>5</v>
      </c>
      <c r="Z7" s="260"/>
      <c r="AA7" s="260"/>
      <c r="AB7" s="260"/>
      <c r="AC7" s="260"/>
      <c r="AD7" s="261"/>
      <c r="AE7" s="344" t="s">
        <v>103</v>
      </c>
      <c r="AF7" s="202"/>
      <c r="AG7" s="202"/>
      <c r="AH7" s="202"/>
      <c r="AI7" s="202"/>
      <c r="AJ7" s="202"/>
      <c r="AK7" s="202"/>
      <c r="AL7" s="202"/>
      <c r="AM7" s="202"/>
      <c r="AN7" s="202"/>
      <c r="AO7" s="202"/>
      <c r="AP7" s="202"/>
      <c r="AQ7" s="202"/>
      <c r="AR7" s="202"/>
      <c r="AS7" s="202"/>
      <c r="AT7" s="202"/>
      <c r="AU7" s="202"/>
      <c r="AV7" s="202"/>
      <c r="AW7" s="202"/>
      <c r="AX7" s="345"/>
    </row>
    <row r="8" spans="1:50" ht="103.5" customHeight="1">
      <c r="A8" s="319" t="s">
        <v>37</v>
      </c>
      <c r="B8" s="320"/>
      <c r="C8" s="320"/>
      <c r="D8" s="320"/>
      <c r="E8" s="320"/>
      <c r="F8" s="320"/>
      <c r="G8" s="321" t="s">
        <v>104</v>
      </c>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137.25" customHeight="1">
      <c r="A9" s="319" t="s">
        <v>50</v>
      </c>
      <c r="B9" s="320"/>
      <c r="C9" s="320"/>
      <c r="D9" s="320"/>
      <c r="E9" s="320"/>
      <c r="F9" s="320"/>
      <c r="G9" s="321" t="s">
        <v>105</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3"/>
    </row>
    <row r="10" spans="1:50" ht="29.25" customHeight="1">
      <c r="A10" s="319" t="s">
        <v>6</v>
      </c>
      <c r="B10" s="320"/>
      <c r="C10" s="320"/>
      <c r="D10" s="320"/>
      <c r="E10" s="320"/>
      <c r="F10" s="324"/>
      <c r="G10" s="325" t="s">
        <v>106</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304" t="s">
        <v>38</v>
      </c>
      <c r="B11" s="305"/>
      <c r="C11" s="305"/>
      <c r="D11" s="305"/>
      <c r="E11" s="305"/>
      <c r="F11" s="306"/>
      <c r="G11" s="313"/>
      <c r="H11" s="314"/>
      <c r="I11" s="314"/>
      <c r="J11" s="314"/>
      <c r="K11" s="314"/>
      <c r="L11" s="314"/>
      <c r="M11" s="314"/>
      <c r="N11" s="314"/>
      <c r="O11" s="314"/>
      <c r="P11" s="263" t="s">
        <v>88</v>
      </c>
      <c r="Q11" s="260"/>
      <c r="R11" s="260"/>
      <c r="S11" s="260"/>
      <c r="T11" s="260"/>
      <c r="U11" s="260"/>
      <c r="V11" s="261"/>
      <c r="W11" s="263" t="s">
        <v>89</v>
      </c>
      <c r="X11" s="260"/>
      <c r="Y11" s="260"/>
      <c r="Z11" s="260"/>
      <c r="AA11" s="260"/>
      <c r="AB11" s="260"/>
      <c r="AC11" s="261"/>
      <c r="AD11" s="263" t="s">
        <v>90</v>
      </c>
      <c r="AE11" s="260"/>
      <c r="AF11" s="260"/>
      <c r="AG11" s="260"/>
      <c r="AH11" s="260"/>
      <c r="AI11" s="260"/>
      <c r="AJ11" s="261"/>
      <c r="AK11" s="263" t="s">
        <v>91</v>
      </c>
      <c r="AL11" s="260"/>
      <c r="AM11" s="260"/>
      <c r="AN11" s="260"/>
      <c r="AO11" s="260"/>
      <c r="AP11" s="260"/>
      <c r="AQ11" s="261"/>
      <c r="AR11" s="263" t="s">
        <v>92</v>
      </c>
      <c r="AS11" s="260"/>
      <c r="AT11" s="260"/>
      <c r="AU11" s="260"/>
      <c r="AV11" s="260"/>
      <c r="AW11" s="260"/>
      <c r="AX11" s="293"/>
    </row>
    <row r="12" spans="1:50" ht="21" customHeight="1">
      <c r="A12" s="307"/>
      <c r="B12" s="308"/>
      <c r="C12" s="308"/>
      <c r="D12" s="308"/>
      <c r="E12" s="308"/>
      <c r="F12" s="309"/>
      <c r="G12" s="294" t="s">
        <v>7</v>
      </c>
      <c r="H12" s="295"/>
      <c r="I12" s="300" t="s">
        <v>8</v>
      </c>
      <c r="J12" s="301"/>
      <c r="K12" s="301"/>
      <c r="L12" s="301"/>
      <c r="M12" s="301"/>
      <c r="N12" s="301"/>
      <c r="O12" s="302"/>
      <c r="P12" s="198">
        <v>24</v>
      </c>
      <c r="Q12" s="198"/>
      <c r="R12" s="198"/>
      <c r="S12" s="198"/>
      <c r="T12" s="198"/>
      <c r="U12" s="198"/>
      <c r="V12" s="198"/>
      <c r="W12" s="198">
        <v>22</v>
      </c>
      <c r="X12" s="198"/>
      <c r="Y12" s="198"/>
      <c r="Z12" s="198"/>
      <c r="AA12" s="198"/>
      <c r="AB12" s="198"/>
      <c r="AC12" s="198"/>
      <c r="AD12" s="198">
        <v>22</v>
      </c>
      <c r="AE12" s="198"/>
      <c r="AF12" s="198"/>
      <c r="AG12" s="198"/>
      <c r="AH12" s="198"/>
      <c r="AI12" s="198"/>
      <c r="AJ12" s="198"/>
      <c r="AK12" s="198">
        <v>16</v>
      </c>
      <c r="AL12" s="198"/>
      <c r="AM12" s="198"/>
      <c r="AN12" s="198"/>
      <c r="AO12" s="198"/>
      <c r="AP12" s="198"/>
      <c r="AQ12" s="198"/>
      <c r="AR12" s="198">
        <v>13</v>
      </c>
      <c r="AS12" s="198"/>
      <c r="AT12" s="198"/>
      <c r="AU12" s="198"/>
      <c r="AV12" s="198"/>
      <c r="AW12" s="198"/>
      <c r="AX12" s="303"/>
    </row>
    <row r="13" spans="1:50" ht="21" customHeight="1">
      <c r="A13" s="307"/>
      <c r="B13" s="308"/>
      <c r="C13" s="308"/>
      <c r="D13" s="308"/>
      <c r="E13" s="308"/>
      <c r="F13" s="309"/>
      <c r="G13" s="296"/>
      <c r="H13" s="297"/>
      <c r="I13" s="290" t="s">
        <v>9</v>
      </c>
      <c r="J13" s="291"/>
      <c r="K13" s="291"/>
      <c r="L13" s="291"/>
      <c r="M13" s="291"/>
      <c r="N13" s="291"/>
      <c r="O13" s="292"/>
      <c r="P13" s="185">
        <v>0</v>
      </c>
      <c r="Q13" s="185"/>
      <c r="R13" s="185"/>
      <c r="S13" s="185"/>
      <c r="T13" s="185"/>
      <c r="U13" s="185"/>
      <c r="V13" s="185"/>
      <c r="W13" s="315">
        <v>0</v>
      </c>
      <c r="X13" s="315"/>
      <c r="Y13" s="315"/>
      <c r="Z13" s="315"/>
      <c r="AA13" s="315"/>
      <c r="AB13" s="315"/>
      <c r="AC13" s="315"/>
      <c r="AD13" s="185">
        <v>0</v>
      </c>
      <c r="AE13" s="185"/>
      <c r="AF13" s="185"/>
      <c r="AG13" s="185"/>
      <c r="AH13" s="185"/>
      <c r="AI13" s="185"/>
      <c r="AJ13" s="185"/>
      <c r="AK13" s="185">
        <v>0</v>
      </c>
      <c r="AL13" s="185"/>
      <c r="AM13" s="185"/>
      <c r="AN13" s="185"/>
      <c r="AO13" s="185"/>
      <c r="AP13" s="185"/>
      <c r="AQ13" s="185"/>
      <c r="AR13" s="288"/>
      <c r="AS13" s="288"/>
      <c r="AT13" s="288"/>
      <c r="AU13" s="288"/>
      <c r="AV13" s="288"/>
      <c r="AW13" s="288"/>
      <c r="AX13" s="289"/>
    </row>
    <row r="14" spans="1:50" ht="24.75" customHeight="1">
      <c r="A14" s="307"/>
      <c r="B14" s="308"/>
      <c r="C14" s="308"/>
      <c r="D14" s="308"/>
      <c r="E14" s="308"/>
      <c r="F14" s="309"/>
      <c r="G14" s="296"/>
      <c r="H14" s="297"/>
      <c r="I14" s="290" t="s">
        <v>10</v>
      </c>
      <c r="J14" s="291"/>
      <c r="K14" s="291"/>
      <c r="L14" s="291"/>
      <c r="M14" s="291"/>
      <c r="N14" s="291"/>
      <c r="O14" s="292"/>
      <c r="P14" s="185">
        <v>0</v>
      </c>
      <c r="Q14" s="185"/>
      <c r="R14" s="185"/>
      <c r="S14" s="185"/>
      <c r="T14" s="185"/>
      <c r="U14" s="185"/>
      <c r="V14" s="185"/>
      <c r="W14" s="185">
        <v>0</v>
      </c>
      <c r="X14" s="185"/>
      <c r="Y14" s="185"/>
      <c r="Z14" s="185"/>
      <c r="AA14" s="185"/>
      <c r="AB14" s="185"/>
      <c r="AC14" s="185"/>
      <c r="AD14" s="185">
        <v>0</v>
      </c>
      <c r="AE14" s="185"/>
      <c r="AF14" s="185"/>
      <c r="AG14" s="185"/>
      <c r="AH14" s="185"/>
      <c r="AI14" s="185"/>
      <c r="AJ14" s="185"/>
      <c r="AK14" s="185">
        <v>0</v>
      </c>
      <c r="AL14" s="185"/>
      <c r="AM14" s="185"/>
      <c r="AN14" s="185"/>
      <c r="AO14" s="185"/>
      <c r="AP14" s="185"/>
      <c r="AQ14" s="185"/>
      <c r="AR14" s="288"/>
      <c r="AS14" s="288"/>
      <c r="AT14" s="288"/>
      <c r="AU14" s="288"/>
      <c r="AV14" s="288"/>
      <c r="AW14" s="288"/>
      <c r="AX14" s="289"/>
    </row>
    <row r="15" spans="1:50" ht="24.75" customHeight="1">
      <c r="A15" s="307"/>
      <c r="B15" s="308"/>
      <c r="C15" s="308"/>
      <c r="D15" s="308"/>
      <c r="E15" s="308"/>
      <c r="F15" s="309"/>
      <c r="G15" s="298"/>
      <c r="H15" s="299"/>
      <c r="I15" s="316" t="s">
        <v>25</v>
      </c>
      <c r="J15" s="317"/>
      <c r="K15" s="317"/>
      <c r="L15" s="317"/>
      <c r="M15" s="317"/>
      <c r="N15" s="317"/>
      <c r="O15" s="318"/>
      <c r="P15" s="283">
        <f>SUM(P12:V14)</f>
        <v>24</v>
      </c>
      <c r="Q15" s="283"/>
      <c r="R15" s="283"/>
      <c r="S15" s="283"/>
      <c r="T15" s="283"/>
      <c r="U15" s="283"/>
      <c r="V15" s="283"/>
      <c r="W15" s="283">
        <f>SUM(W12:AC14)</f>
        <v>22</v>
      </c>
      <c r="X15" s="283"/>
      <c r="Y15" s="283"/>
      <c r="Z15" s="283"/>
      <c r="AA15" s="283"/>
      <c r="AB15" s="283"/>
      <c r="AC15" s="283"/>
      <c r="AD15" s="283">
        <f>SUM(AD12:AJ14)</f>
        <v>22</v>
      </c>
      <c r="AE15" s="283"/>
      <c r="AF15" s="283"/>
      <c r="AG15" s="283"/>
      <c r="AH15" s="283"/>
      <c r="AI15" s="283"/>
      <c r="AJ15" s="283"/>
      <c r="AK15" s="283">
        <v>16</v>
      </c>
      <c r="AL15" s="283"/>
      <c r="AM15" s="283"/>
      <c r="AN15" s="283"/>
      <c r="AO15" s="283"/>
      <c r="AP15" s="283"/>
      <c r="AQ15" s="283"/>
      <c r="AR15" s="283">
        <v>13</v>
      </c>
      <c r="AS15" s="283"/>
      <c r="AT15" s="283"/>
      <c r="AU15" s="283"/>
      <c r="AV15" s="283"/>
      <c r="AW15" s="283"/>
      <c r="AX15" s="284"/>
    </row>
    <row r="16" spans="1:50" ht="24.75" customHeight="1">
      <c r="A16" s="307"/>
      <c r="B16" s="308"/>
      <c r="C16" s="308"/>
      <c r="D16" s="308"/>
      <c r="E16" s="308"/>
      <c r="F16" s="309"/>
      <c r="G16" s="269" t="s">
        <v>11</v>
      </c>
      <c r="H16" s="270"/>
      <c r="I16" s="270"/>
      <c r="J16" s="270"/>
      <c r="K16" s="270"/>
      <c r="L16" s="270"/>
      <c r="M16" s="270"/>
      <c r="N16" s="270"/>
      <c r="O16" s="270"/>
      <c r="P16" s="265">
        <v>16</v>
      </c>
      <c r="Q16" s="265"/>
      <c r="R16" s="265"/>
      <c r="S16" s="265"/>
      <c r="T16" s="265"/>
      <c r="U16" s="265"/>
      <c r="V16" s="265"/>
      <c r="W16" s="281">
        <f>ROUND(SUM(2278.5,7875,997.5,2814.891)/1000,0)</f>
        <v>14</v>
      </c>
      <c r="X16" s="265"/>
      <c r="Y16" s="265"/>
      <c r="Z16" s="265"/>
      <c r="AA16" s="265"/>
      <c r="AB16" s="265"/>
      <c r="AC16" s="265"/>
      <c r="AD16" s="265">
        <f>ROUND(0.9975+2.625+0.995516+10.5+0.9992+2.835+2.197156+0.2394,0)</f>
        <v>21</v>
      </c>
      <c r="AE16" s="265"/>
      <c r="AF16" s="265"/>
      <c r="AG16" s="265"/>
      <c r="AH16" s="265"/>
      <c r="AI16" s="265"/>
      <c r="AJ16" s="265"/>
      <c r="AK16" s="272"/>
      <c r="AL16" s="272"/>
      <c r="AM16" s="272"/>
      <c r="AN16" s="272"/>
      <c r="AO16" s="272"/>
      <c r="AP16" s="272"/>
      <c r="AQ16" s="272"/>
      <c r="AR16" s="272"/>
      <c r="AS16" s="272"/>
      <c r="AT16" s="272"/>
      <c r="AU16" s="272"/>
      <c r="AV16" s="272"/>
      <c r="AW16" s="272"/>
      <c r="AX16" s="287"/>
    </row>
    <row r="17" spans="1:50" ht="24.75" customHeight="1">
      <c r="A17" s="310"/>
      <c r="B17" s="311"/>
      <c r="C17" s="311"/>
      <c r="D17" s="311"/>
      <c r="E17" s="311"/>
      <c r="F17" s="312"/>
      <c r="G17" s="269" t="s">
        <v>12</v>
      </c>
      <c r="H17" s="270"/>
      <c r="I17" s="270"/>
      <c r="J17" s="270"/>
      <c r="K17" s="270"/>
      <c r="L17" s="270"/>
      <c r="M17" s="270"/>
      <c r="N17" s="270"/>
      <c r="O17" s="270"/>
      <c r="P17" s="271">
        <v>0.66</v>
      </c>
      <c r="Q17" s="265"/>
      <c r="R17" s="265"/>
      <c r="S17" s="265"/>
      <c r="T17" s="265"/>
      <c r="U17" s="265"/>
      <c r="V17" s="265"/>
      <c r="W17" s="271">
        <f>SUM(2278.5,7875,997.5,2814.891)/22272</f>
        <v>0.6270604795258621</v>
      </c>
      <c r="X17" s="265"/>
      <c r="Y17" s="265"/>
      <c r="Z17" s="265"/>
      <c r="AA17" s="265"/>
      <c r="AB17" s="265"/>
      <c r="AC17" s="265"/>
      <c r="AD17" s="271">
        <f>ROUND(AD16/AD12,2)</f>
        <v>0.95</v>
      </c>
      <c r="AE17" s="271"/>
      <c r="AF17" s="271"/>
      <c r="AG17" s="271"/>
      <c r="AH17" s="271"/>
      <c r="AI17" s="271"/>
      <c r="AJ17" s="271"/>
      <c r="AK17" s="272"/>
      <c r="AL17" s="272"/>
      <c r="AM17" s="272"/>
      <c r="AN17" s="272"/>
      <c r="AO17" s="272"/>
      <c r="AP17" s="272"/>
      <c r="AQ17" s="272"/>
      <c r="AR17" s="272"/>
      <c r="AS17" s="272"/>
      <c r="AT17" s="272"/>
      <c r="AU17" s="272"/>
      <c r="AV17" s="272"/>
      <c r="AW17" s="272"/>
      <c r="AX17" s="287"/>
    </row>
    <row r="18" spans="1:50" ht="31.5" customHeight="1">
      <c r="A18" s="220" t="s">
        <v>14</v>
      </c>
      <c r="B18" s="221"/>
      <c r="C18" s="221"/>
      <c r="D18" s="221"/>
      <c r="E18" s="221"/>
      <c r="F18" s="222"/>
      <c r="G18" s="282" t="s">
        <v>54</v>
      </c>
      <c r="H18" s="260"/>
      <c r="I18" s="260"/>
      <c r="J18" s="260"/>
      <c r="K18" s="260"/>
      <c r="L18" s="260"/>
      <c r="M18" s="260"/>
      <c r="N18" s="260"/>
      <c r="O18" s="260"/>
      <c r="P18" s="260"/>
      <c r="Q18" s="260"/>
      <c r="R18" s="260"/>
      <c r="S18" s="260"/>
      <c r="T18" s="260"/>
      <c r="U18" s="260"/>
      <c r="V18" s="260"/>
      <c r="W18" s="260"/>
      <c r="X18" s="261"/>
      <c r="Y18" s="262"/>
      <c r="Z18" s="156"/>
      <c r="AA18" s="157"/>
      <c r="AB18" s="263" t="s">
        <v>13</v>
      </c>
      <c r="AC18" s="260"/>
      <c r="AD18" s="261"/>
      <c r="AE18" s="194" t="s">
        <v>88</v>
      </c>
      <c r="AF18" s="194"/>
      <c r="AG18" s="194"/>
      <c r="AH18" s="194"/>
      <c r="AI18" s="194"/>
      <c r="AJ18" s="194" t="s">
        <v>89</v>
      </c>
      <c r="AK18" s="194"/>
      <c r="AL18" s="194"/>
      <c r="AM18" s="194"/>
      <c r="AN18" s="194"/>
      <c r="AO18" s="194" t="s">
        <v>90</v>
      </c>
      <c r="AP18" s="194"/>
      <c r="AQ18" s="194"/>
      <c r="AR18" s="194"/>
      <c r="AS18" s="194"/>
      <c r="AT18" s="285" t="s">
        <v>15</v>
      </c>
      <c r="AU18" s="194"/>
      <c r="AV18" s="194"/>
      <c r="AW18" s="194"/>
      <c r="AX18" s="286"/>
    </row>
    <row r="19" spans="1:50" ht="39.75" customHeight="1">
      <c r="A19" s="223"/>
      <c r="B19" s="221"/>
      <c r="C19" s="221"/>
      <c r="D19" s="221"/>
      <c r="E19" s="221"/>
      <c r="F19" s="222"/>
      <c r="G19" s="273" t="s">
        <v>153</v>
      </c>
      <c r="H19" s="236"/>
      <c r="I19" s="236"/>
      <c r="J19" s="236"/>
      <c r="K19" s="236"/>
      <c r="L19" s="236"/>
      <c r="M19" s="236"/>
      <c r="N19" s="236"/>
      <c r="O19" s="236"/>
      <c r="P19" s="236"/>
      <c r="Q19" s="236"/>
      <c r="R19" s="236"/>
      <c r="S19" s="236"/>
      <c r="T19" s="236"/>
      <c r="U19" s="236"/>
      <c r="V19" s="236"/>
      <c r="W19" s="236"/>
      <c r="X19" s="274"/>
      <c r="Y19" s="278" t="s">
        <v>16</v>
      </c>
      <c r="Z19" s="279"/>
      <c r="AA19" s="280"/>
      <c r="AB19" s="264"/>
      <c r="AC19" s="264"/>
      <c r="AD19" s="264"/>
      <c r="AE19" s="265"/>
      <c r="AF19" s="265"/>
      <c r="AG19" s="265"/>
      <c r="AH19" s="265"/>
      <c r="AI19" s="265"/>
      <c r="AJ19" s="265"/>
      <c r="AK19" s="265"/>
      <c r="AL19" s="265"/>
      <c r="AM19" s="265"/>
      <c r="AN19" s="265"/>
      <c r="AO19" s="265"/>
      <c r="AP19" s="265"/>
      <c r="AQ19" s="265"/>
      <c r="AR19" s="265"/>
      <c r="AS19" s="265"/>
      <c r="AT19" s="265"/>
      <c r="AU19" s="265"/>
      <c r="AV19" s="265"/>
      <c r="AW19" s="265"/>
      <c r="AX19" s="266"/>
    </row>
    <row r="20" spans="1:50" ht="32.25" customHeight="1">
      <c r="A20" s="224"/>
      <c r="B20" s="225"/>
      <c r="C20" s="225"/>
      <c r="D20" s="225"/>
      <c r="E20" s="225"/>
      <c r="F20" s="226"/>
      <c r="G20" s="275"/>
      <c r="H20" s="276"/>
      <c r="I20" s="276"/>
      <c r="J20" s="276"/>
      <c r="K20" s="276"/>
      <c r="L20" s="276"/>
      <c r="M20" s="276"/>
      <c r="N20" s="276"/>
      <c r="O20" s="276"/>
      <c r="P20" s="276"/>
      <c r="Q20" s="276"/>
      <c r="R20" s="276"/>
      <c r="S20" s="276"/>
      <c r="T20" s="276"/>
      <c r="U20" s="276"/>
      <c r="V20" s="276"/>
      <c r="W20" s="276"/>
      <c r="X20" s="277"/>
      <c r="Y20" s="263" t="s">
        <v>17</v>
      </c>
      <c r="Z20" s="260"/>
      <c r="AA20" s="261"/>
      <c r="AB20" s="200" t="s">
        <v>18</v>
      </c>
      <c r="AC20" s="200"/>
      <c r="AD20" s="200"/>
      <c r="AE20" s="200"/>
      <c r="AF20" s="200"/>
      <c r="AG20" s="200"/>
      <c r="AH20" s="200"/>
      <c r="AI20" s="200"/>
      <c r="AJ20" s="200"/>
      <c r="AK20" s="200"/>
      <c r="AL20" s="200"/>
      <c r="AM20" s="200"/>
      <c r="AN20" s="200"/>
      <c r="AO20" s="200"/>
      <c r="AP20" s="200"/>
      <c r="AQ20" s="200"/>
      <c r="AR20" s="200"/>
      <c r="AS20" s="200"/>
      <c r="AT20" s="267"/>
      <c r="AU20" s="267"/>
      <c r="AV20" s="267"/>
      <c r="AW20" s="267"/>
      <c r="AX20" s="268"/>
    </row>
    <row r="21" spans="1:50" ht="31.5" customHeight="1">
      <c r="A21" s="227" t="s">
        <v>47</v>
      </c>
      <c r="B21" s="251"/>
      <c r="C21" s="251"/>
      <c r="D21" s="251"/>
      <c r="E21" s="251"/>
      <c r="F21" s="252"/>
      <c r="G21" s="259" t="s">
        <v>51</v>
      </c>
      <c r="H21" s="260"/>
      <c r="I21" s="260"/>
      <c r="J21" s="260"/>
      <c r="K21" s="260"/>
      <c r="L21" s="260"/>
      <c r="M21" s="260"/>
      <c r="N21" s="260"/>
      <c r="O21" s="260"/>
      <c r="P21" s="260"/>
      <c r="Q21" s="260"/>
      <c r="R21" s="260"/>
      <c r="S21" s="260"/>
      <c r="T21" s="260"/>
      <c r="U21" s="260"/>
      <c r="V21" s="260"/>
      <c r="W21" s="260"/>
      <c r="X21" s="261"/>
      <c r="Y21" s="262"/>
      <c r="Z21" s="156"/>
      <c r="AA21" s="157"/>
      <c r="AB21" s="263" t="s">
        <v>13</v>
      </c>
      <c r="AC21" s="260"/>
      <c r="AD21" s="261"/>
      <c r="AE21" s="194" t="s">
        <v>88</v>
      </c>
      <c r="AF21" s="194"/>
      <c r="AG21" s="194"/>
      <c r="AH21" s="194"/>
      <c r="AI21" s="194"/>
      <c r="AJ21" s="194" t="s">
        <v>89</v>
      </c>
      <c r="AK21" s="194"/>
      <c r="AL21" s="194"/>
      <c r="AM21" s="194"/>
      <c r="AN21" s="194"/>
      <c r="AO21" s="194" t="s">
        <v>90</v>
      </c>
      <c r="AP21" s="194"/>
      <c r="AQ21" s="194"/>
      <c r="AR21" s="194"/>
      <c r="AS21" s="194"/>
      <c r="AT21" s="217" t="s">
        <v>93</v>
      </c>
      <c r="AU21" s="218"/>
      <c r="AV21" s="218"/>
      <c r="AW21" s="218"/>
      <c r="AX21" s="219"/>
    </row>
    <row r="22" spans="1:50" ht="39.75" customHeight="1">
      <c r="A22" s="253"/>
      <c r="B22" s="254"/>
      <c r="C22" s="254"/>
      <c r="D22" s="254"/>
      <c r="E22" s="254"/>
      <c r="F22" s="255"/>
      <c r="G22" s="238" t="s">
        <v>112</v>
      </c>
      <c r="H22" s="239"/>
      <c r="I22" s="239"/>
      <c r="J22" s="239"/>
      <c r="K22" s="239"/>
      <c r="L22" s="239"/>
      <c r="M22" s="239"/>
      <c r="N22" s="239"/>
      <c r="O22" s="239"/>
      <c r="P22" s="239"/>
      <c r="Q22" s="239"/>
      <c r="R22" s="239"/>
      <c r="S22" s="239"/>
      <c r="T22" s="239"/>
      <c r="U22" s="239"/>
      <c r="V22" s="239"/>
      <c r="W22" s="239"/>
      <c r="X22" s="240"/>
      <c r="Y22" s="244" t="s">
        <v>52</v>
      </c>
      <c r="Z22" s="245"/>
      <c r="AA22" s="246"/>
      <c r="AB22" s="201" t="s">
        <v>107</v>
      </c>
      <c r="AC22" s="202"/>
      <c r="AD22" s="203"/>
      <c r="AE22" s="250">
        <v>320164</v>
      </c>
      <c r="AF22" s="200"/>
      <c r="AG22" s="200"/>
      <c r="AH22" s="200"/>
      <c r="AI22" s="200"/>
      <c r="AJ22" s="250">
        <v>320164</v>
      </c>
      <c r="AK22" s="200"/>
      <c r="AL22" s="200"/>
      <c r="AM22" s="200"/>
      <c r="AN22" s="200"/>
      <c r="AO22" s="199">
        <v>327778</v>
      </c>
      <c r="AP22" s="200"/>
      <c r="AQ22" s="200"/>
      <c r="AR22" s="200"/>
      <c r="AS22" s="200"/>
      <c r="AT22" s="207" t="s">
        <v>44</v>
      </c>
      <c r="AU22" s="146"/>
      <c r="AV22" s="146"/>
      <c r="AW22" s="146"/>
      <c r="AX22" s="166"/>
    </row>
    <row r="23" spans="1:50" ht="32.25" customHeight="1">
      <c r="A23" s="256"/>
      <c r="B23" s="257"/>
      <c r="C23" s="257"/>
      <c r="D23" s="257"/>
      <c r="E23" s="257"/>
      <c r="F23" s="258"/>
      <c r="G23" s="241"/>
      <c r="H23" s="242"/>
      <c r="I23" s="242"/>
      <c r="J23" s="242"/>
      <c r="K23" s="242"/>
      <c r="L23" s="242"/>
      <c r="M23" s="242"/>
      <c r="N23" s="242"/>
      <c r="O23" s="242"/>
      <c r="P23" s="242"/>
      <c r="Q23" s="242"/>
      <c r="R23" s="242"/>
      <c r="S23" s="242"/>
      <c r="T23" s="242"/>
      <c r="U23" s="242"/>
      <c r="V23" s="242"/>
      <c r="W23" s="242"/>
      <c r="X23" s="243"/>
      <c r="Y23" s="247"/>
      <c r="Z23" s="248"/>
      <c r="AA23" s="249"/>
      <c r="AB23" s="214" t="s">
        <v>108</v>
      </c>
      <c r="AC23" s="215"/>
      <c r="AD23" s="216"/>
      <c r="AE23" s="208" t="s">
        <v>109</v>
      </c>
      <c r="AF23" s="209"/>
      <c r="AG23" s="209"/>
      <c r="AH23" s="209"/>
      <c r="AI23" s="210"/>
      <c r="AJ23" s="208" t="s">
        <v>110</v>
      </c>
      <c r="AK23" s="209"/>
      <c r="AL23" s="209"/>
      <c r="AM23" s="209"/>
      <c r="AN23" s="210"/>
      <c r="AO23" s="208" t="s">
        <v>154</v>
      </c>
      <c r="AP23" s="209"/>
      <c r="AQ23" s="209"/>
      <c r="AR23" s="209"/>
      <c r="AS23" s="210"/>
      <c r="AT23" s="211" t="s">
        <v>45</v>
      </c>
      <c r="AU23" s="212"/>
      <c r="AV23" s="212"/>
      <c r="AW23" s="212"/>
      <c r="AX23" s="213"/>
    </row>
    <row r="24" spans="1:50" ht="88.5" customHeight="1">
      <c r="A24" s="227" t="s">
        <v>19</v>
      </c>
      <c r="B24" s="228"/>
      <c r="C24" s="228"/>
      <c r="D24" s="228"/>
      <c r="E24" s="228"/>
      <c r="F24" s="228"/>
      <c r="G24" s="229" t="s">
        <v>155</v>
      </c>
      <c r="H24" s="230"/>
      <c r="I24" s="230"/>
      <c r="J24" s="230"/>
      <c r="K24" s="230"/>
      <c r="L24" s="230"/>
      <c r="M24" s="230"/>
      <c r="N24" s="230"/>
      <c r="O24" s="230"/>
      <c r="P24" s="230"/>
      <c r="Q24" s="230"/>
      <c r="R24" s="230"/>
      <c r="S24" s="230"/>
      <c r="T24" s="230"/>
      <c r="U24" s="230"/>
      <c r="V24" s="230"/>
      <c r="W24" s="230"/>
      <c r="X24" s="231"/>
      <c r="Y24" s="232" t="s">
        <v>20</v>
      </c>
      <c r="Z24" s="233"/>
      <c r="AA24" s="234"/>
      <c r="AB24" s="235" t="s">
        <v>156</v>
      </c>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7"/>
    </row>
    <row r="25" spans="1:50" ht="22.5" customHeight="1">
      <c r="A25" s="169" t="s">
        <v>94</v>
      </c>
      <c r="B25" s="170"/>
      <c r="C25" s="190" t="s">
        <v>22</v>
      </c>
      <c r="D25" s="191"/>
      <c r="E25" s="191"/>
      <c r="F25" s="191"/>
      <c r="G25" s="191"/>
      <c r="H25" s="191"/>
      <c r="I25" s="191"/>
      <c r="J25" s="191"/>
      <c r="K25" s="192"/>
      <c r="L25" s="193" t="s">
        <v>95</v>
      </c>
      <c r="M25" s="193"/>
      <c r="N25" s="193"/>
      <c r="O25" s="193"/>
      <c r="P25" s="193"/>
      <c r="Q25" s="193"/>
      <c r="R25" s="194" t="s">
        <v>92</v>
      </c>
      <c r="S25" s="194"/>
      <c r="T25" s="194"/>
      <c r="U25" s="194"/>
      <c r="V25" s="194"/>
      <c r="W25" s="194"/>
      <c r="X25" s="195" t="s">
        <v>40</v>
      </c>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6"/>
    </row>
    <row r="26" spans="1:50" ht="22.5" customHeight="1">
      <c r="A26" s="171"/>
      <c r="B26" s="172"/>
      <c r="C26" s="197" t="s">
        <v>100</v>
      </c>
      <c r="D26" s="127"/>
      <c r="E26" s="127"/>
      <c r="F26" s="127"/>
      <c r="G26" s="127"/>
      <c r="H26" s="127"/>
      <c r="I26" s="127"/>
      <c r="J26" s="127"/>
      <c r="K26" s="128"/>
      <c r="L26" s="198">
        <v>16</v>
      </c>
      <c r="M26" s="198"/>
      <c r="N26" s="198"/>
      <c r="O26" s="198"/>
      <c r="P26" s="198"/>
      <c r="Q26" s="198"/>
      <c r="R26" s="198">
        <v>13</v>
      </c>
      <c r="S26" s="198"/>
      <c r="T26" s="198"/>
      <c r="U26" s="198"/>
      <c r="V26" s="198"/>
      <c r="W26" s="198"/>
      <c r="X26" s="204"/>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6"/>
    </row>
    <row r="27" spans="1:50" ht="22.5" customHeight="1">
      <c r="A27" s="171"/>
      <c r="B27" s="172"/>
      <c r="C27" s="189" t="s">
        <v>111</v>
      </c>
      <c r="D27" s="40"/>
      <c r="E27" s="40"/>
      <c r="F27" s="40"/>
      <c r="G27" s="40"/>
      <c r="H27" s="40"/>
      <c r="I27" s="40"/>
      <c r="J27" s="40"/>
      <c r="K27" s="41"/>
      <c r="L27" s="185">
        <v>0.1</v>
      </c>
      <c r="M27" s="185"/>
      <c r="N27" s="185"/>
      <c r="O27" s="185"/>
      <c r="P27" s="185"/>
      <c r="Q27" s="185"/>
      <c r="R27" s="185">
        <v>0.1</v>
      </c>
      <c r="S27" s="185"/>
      <c r="T27" s="185"/>
      <c r="U27" s="185"/>
      <c r="V27" s="185"/>
      <c r="W27" s="185"/>
      <c r="X27" s="186"/>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8"/>
    </row>
    <row r="28" spans="1:50" ht="22.5" customHeight="1">
      <c r="A28" s="171"/>
      <c r="B28" s="172"/>
      <c r="C28" s="184"/>
      <c r="D28" s="40"/>
      <c r="E28" s="40"/>
      <c r="F28" s="40"/>
      <c r="G28" s="40"/>
      <c r="H28" s="40"/>
      <c r="I28" s="40"/>
      <c r="J28" s="40"/>
      <c r="K28" s="41"/>
      <c r="L28" s="185"/>
      <c r="M28" s="185"/>
      <c r="N28" s="185"/>
      <c r="O28" s="185"/>
      <c r="P28" s="185"/>
      <c r="Q28" s="185"/>
      <c r="R28" s="185"/>
      <c r="S28" s="185"/>
      <c r="T28" s="185"/>
      <c r="U28" s="185"/>
      <c r="V28" s="185"/>
      <c r="W28" s="185"/>
      <c r="X28" s="186"/>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8"/>
    </row>
    <row r="29" spans="1:50" ht="22.5" customHeight="1">
      <c r="A29" s="171"/>
      <c r="B29" s="172"/>
      <c r="C29" s="184"/>
      <c r="D29" s="40"/>
      <c r="E29" s="40"/>
      <c r="F29" s="40"/>
      <c r="G29" s="40"/>
      <c r="H29" s="40"/>
      <c r="I29" s="40"/>
      <c r="J29" s="40"/>
      <c r="K29" s="41"/>
      <c r="L29" s="185"/>
      <c r="M29" s="185"/>
      <c r="N29" s="185"/>
      <c r="O29" s="185"/>
      <c r="P29" s="185"/>
      <c r="Q29" s="185"/>
      <c r="R29" s="185"/>
      <c r="S29" s="185"/>
      <c r="T29" s="185"/>
      <c r="U29" s="185"/>
      <c r="V29" s="185"/>
      <c r="W29" s="185"/>
      <c r="X29" s="186"/>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8"/>
    </row>
    <row r="30" spans="1:50" ht="22.5" customHeight="1">
      <c r="A30" s="171"/>
      <c r="B30" s="172"/>
      <c r="C30" s="184"/>
      <c r="D30" s="40"/>
      <c r="E30" s="40"/>
      <c r="F30" s="40"/>
      <c r="G30" s="40"/>
      <c r="H30" s="40"/>
      <c r="I30" s="40"/>
      <c r="J30" s="40"/>
      <c r="K30" s="41"/>
      <c r="L30" s="185"/>
      <c r="M30" s="185"/>
      <c r="N30" s="185"/>
      <c r="O30" s="185"/>
      <c r="P30" s="185"/>
      <c r="Q30" s="185"/>
      <c r="R30" s="185"/>
      <c r="S30" s="185"/>
      <c r="T30" s="185"/>
      <c r="U30" s="185"/>
      <c r="V30" s="185"/>
      <c r="W30" s="185"/>
      <c r="X30" s="186"/>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8"/>
    </row>
    <row r="31" spans="1:50" ht="22.5" customHeight="1">
      <c r="A31" s="171"/>
      <c r="B31" s="172"/>
      <c r="C31" s="184"/>
      <c r="D31" s="40"/>
      <c r="E31" s="40"/>
      <c r="F31" s="40"/>
      <c r="G31" s="40"/>
      <c r="H31" s="40"/>
      <c r="I31" s="40"/>
      <c r="J31" s="40"/>
      <c r="K31" s="41"/>
      <c r="L31" s="185"/>
      <c r="M31" s="185"/>
      <c r="N31" s="185"/>
      <c r="O31" s="185"/>
      <c r="P31" s="185"/>
      <c r="Q31" s="185"/>
      <c r="R31" s="185"/>
      <c r="S31" s="185"/>
      <c r="T31" s="185"/>
      <c r="U31" s="185"/>
      <c r="V31" s="185"/>
      <c r="W31" s="185"/>
      <c r="X31" s="186"/>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8"/>
    </row>
    <row r="32" spans="1:50" ht="22.5" customHeight="1">
      <c r="A32" s="171"/>
      <c r="B32" s="172"/>
      <c r="C32" s="445"/>
      <c r="D32" s="115"/>
      <c r="E32" s="115"/>
      <c r="F32" s="115"/>
      <c r="G32" s="115"/>
      <c r="H32" s="115"/>
      <c r="I32" s="115"/>
      <c r="J32" s="115"/>
      <c r="K32" s="116"/>
      <c r="L32" s="444"/>
      <c r="M32" s="115"/>
      <c r="N32" s="115"/>
      <c r="O32" s="115"/>
      <c r="P32" s="115"/>
      <c r="Q32" s="116"/>
      <c r="R32" s="444"/>
      <c r="S32" s="115"/>
      <c r="T32" s="115"/>
      <c r="U32" s="115"/>
      <c r="V32" s="115"/>
      <c r="W32" s="116"/>
      <c r="X32" s="186"/>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8"/>
    </row>
    <row r="33" spans="1:50" ht="21" customHeight="1" thickBot="1">
      <c r="A33" s="173"/>
      <c r="B33" s="174"/>
      <c r="C33" s="87" t="s">
        <v>25</v>
      </c>
      <c r="D33" s="85"/>
      <c r="E33" s="85"/>
      <c r="F33" s="85"/>
      <c r="G33" s="85"/>
      <c r="H33" s="85"/>
      <c r="I33" s="85"/>
      <c r="J33" s="85"/>
      <c r="K33" s="86"/>
      <c r="L33" s="84">
        <v>16</v>
      </c>
      <c r="M33" s="85"/>
      <c r="N33" s="85"/>
      <c r="O33" s="85"/>
      <c r="P33" s="85"/>
      <c r="Q33" s="86"/>
      <c r="R33" s="84">
        <v>13</v>
      </c>
      <c r="S33" s="85"/>
      <c r="T33" s="85"/>
      <c r="U33" s="85"/>
      <c r="V33" s="85"/>
      <c r="W33" s="86"/>
      <c r="X33" s="88"/>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90"/>
    </row>
    <row r="34" spans="1:50" ht="0.75" customHeight="1" thickBot="1">
      <c r="A34" s="2"/>
      <c r="B34" s="3"/>
      <c r="C34" s="6"/>
      <c r="D34" s="6"/>
      <c r="E34" s="6"/>
      <c r="F34" s="6"/>
      <c r="G34" s="6"/>
      <c r="H34" s="6"/>
      <c r="I34" s="6"/>
      <c r="J34" s="6"/>
      <c r="K34" s="6"/>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5"/>
    </row>
    <row r="35" spans="1:50" ht="21" customHeight="1">
      <c r="A35" s="181" t="s">
        <v>46</v>
      </c>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3"/>
    </row>
    <row r="36" spans="1:50" ht="21" customHeight="1">
      <c r="A36" s="37"/>
      <c r="B36" s="38"/>
      <c r="C36" s="82" t="s">
        <v>56</v>
      </c>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3"/>
      <c r="AD36" s="81" t="s">
        <v>68</v>
      </c>
      <c r="AE36" s="81"/>
      <c r="AF36" s="81"/>
      <c r="AG36" s="91" t="s">
        <v>55</v>
      </c>
      <c r="AH36" s="81"/>
      <c r="AI36" s="81"/>
      <c r="AJ36" s="81"/>
      <c r="AK36" s="81"/>
      <c r="AL36" s="81"/>
      <c r="AM36" s="81"/>
      <c r="AN36" s="81"/>
      <c r="AO36" s="81"/>
      <c r="AP36" s="81"/>
      <c r="AQ36" s="81"/>
      <c r="AR36" s="81"/>
      <c r="AS36" s="81"/>
      <c r="AT36" s="81"/>
      <c r="AU36" s="81"/>
      <c r="AV36" s="81"/>
      <c r="AW36" s="81"/>
      <c r="AX36" s="92"/>
    </row>
    <row r="37" spans="1:50" ht="26.25" customHeight="1">
      <c r="A37" s="175" t="s">
        <v>86</v>
      </c>
      <c r="B37" s="176"/>
      <c r="C37" s="71" t="s">
        <v>69</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3"/>
      <c r="AD37" s="422" t="s">
        <v>113</v>
      </c>
      <c r="AE37" s="423"/>
      <c r="AF37" s="424"/>
      <c r="AG37" s="427" t="s">
        <v>117</v>
      </c>
      <c r="AH37" s="428"/>
      <c r="AI37" s="428"/>
      <c r="AJ37" s="428"/>
      <c r="AK37" s="428"/>
      <c r="AL37" s="428"/>
      <c r="AM37" s="428"/>
      <c r="AN37" s="428"/>
      <c r="AO37" s="428"/>
      <c r="AP37" s="428"/>
      <c r="AQ37" s="428"/>
      <c r="AR37" s="428"/>
      <c r="AS37" s="428"/>
      <c r="AT37" s="428"/>
      <c r="AU37" s="428"/>
      <c r="AV37" s="428"/>
      <c r="AW37" s="428"/>
      <c r="AX37" s="429"/>
    </row>
    <row r="38" spans="1:50" ht="26.25" customHeight="1">
      <c r="A38" s="177"/>
      <c r="B38" s="178"/>
      <c r="C38" s="74" t="s">
        <v>70</v>
      </c>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6"/>
      <c r="AD38" s="101" t="s">
        <v>114</v>
      </c>
      <c r="AE38" s="40"/>
      <c r="AF38" s="41"/>
      <c r="AG38" s="400"/>
      <c r="AH38" s="401"/>
      <c r="AI38" s="401"/>
      <c r="AJ38" s="401"/>
      <c r="AK38" s="401"/>
      <c r="AL38" s="401"/>
      <c r="AM38" s="401"/>
      <c r="AN38" s="401"/>
      <c r="AO38" s="401"/>
      <c r="AP38" s="401"/>
      <c r="AQ38" s="401"/>
      <c r="AR38" s="401"/>
      <c r="AS38" s="401"/>
      <c r="AT38" s="401"/>
      <c r="AU38" s="401"/>
      <c r="AV38" s="401"/>
      <c r="AW38" s="401"/>
      <c r="AX38" s="402"/>
    </row>
    <row r="39" spans="1:50" ht="30" customHeight="1">
      <c r="A39" s="179"/>
      <c r="B39" s="180"/>
      <c r="C39" s="77" t="s">
        <v>71</v>
      </c>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9"/>
      <c r="AD39" s="413" t="s">
        <v>114</v>
      </c>
      <c r="AE39" s="115"/>
      <c r="AF39" s="116"/>
      <c r="AG39" s="403"/>
      <c r="AH39" s="404"/>
      <c r="AI39" s="404"/>
      <c r="AJ39" s="404"/>
      <c r="AK39" s="404"/>
      <c r="AL39" s="404"/>
      <c r="AM39" s="404"/>
      <c r="AN39" s="404"/>
      <c r="AO39" s="404"/>
      <c r="AP39" s="404"/>
      <c r="AQ39" s="404"/>
      <c r="AR39" s="404"/>
      <c r="AS39" s="404"/>
      <c r="AT39" s="404"/>
      <c r="AU39" s="404"/>
      <c r="AV39" s="404"/>
      <c r="AW39" s="404"/>
      <c r="AX39" s="405"/>
    </row>
    <row r="40" spans="1:50" ht="26.25" customHeight="1">
      <c r="A40" s="391" t="s">
        <v>73</v>
      </c>
      <c r="B40" s="392"/>
      <c r="C40" s="393" t="s">
        <v>75</v>
      </c>
      <c r="D40" s="394"/>
      <c r="E40" s="394"/>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394"/>
      <c r="AD40" s="375" t="s">
        <v>113</v>
      </c>
      <c r="AE40" s="127"/>
      <c r="AF40" s="127"/>
      <c r="AG40" s="397" t="s">
        <v>118</v>
      </c>
      <c r="AH40" s="205"/>
      <c r="AI40" s="205"/>
      <c r="AJ40" s="205"/>
      <c r="AK40" s="205"/>
      <c r="AL40" s="205"/>
      <c r="AM40" s="205"/>
      <c r="AN40" s="205"/>
      <c r="AO40" s="205"/>
      <c r="AP40" s="205"/>
      <c r="AQ40" s="205"/>
      <c r="AR40" s="205"/>
      <c r="AS40" s="205"/>
      <c r="AT40" s="205"/>
      <c r="AU40" s="205"/>
      <c r="AV40" s="205"/>
      <c r="AW40" s="205"/>
      <c r="AX40" s="206"/>
    </row>
    <row r="41" spans="1:50" ht="26.25" customHeight="1">
      <c r="A41" s="177"/>
      <c r="B41" s="178"/>
      <c r="C41" s="99" t="s">
        <v>76</v>
      </c>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101" t="s">
        <v>113</v>
      </c>
      <c r="AE41" s="40"/>
      <c r="AF41" s="40"/>
      <c r="AG41" s="186"/>
      <c r="AH41" s="187"/>
      <c r="AI41" s="187"/>
      <c r="AJ41" s="187"/>
      <c r="AK41" s="187"/>
      <c r="AL41" s="187"/>
      <c r="AM41" s="187"/>
      <c r="AN41" s="187"/>
      <c r="AO41" s="187"/>
      <c r="AP41" s="187"/>
      <c r="AQ41" s="187"/>
      <c r="AR41" s="187"/>
      <c r="AS41" s="187"/>
      <c r="AT41" s="187"/>
      <c r="AU41" s="187"/>
      <c r="AV41" s="187"/>
      <c r="AW41" s="187"/>
      <c r="AX41" s="188"/>
    </row>
    <row r="42" spans="1:50" ht="26.25" customHeight="1">
      <c r="A42" s="177"/>
      <c r="B42" s="178"/>
      <c r="C42" s="99" t="s">
        <v>77</v>
      </c>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101" t="s">
        <v>113</v>
      </c>
      <c r="AE42" s="40"/>
      <c r="AF42" s="40"/>
      <c r="AG42" s="186"/>
      <c r="AH42" s="187"/>
      <c r="AI42" s="187"/>
      <c r="AJ42" s="187"/>
      <c r="AK42" s="187"/>
      <c r="AL42" s="187"/>
      <c r="AM42" s="187"/>
      <c r="AN42" s="187"/>
      <c r="AO42" s="187"/>
      <c r="AP42" s="187"/>
      <c r="AQ42" s="187"/>
      <c r="AR42" s="187"/>
      <c r="AS42" s="187"/>
      <c r="AT42" s="187"/>
      <c r="AU42" s="187"/>
      <c r="AV42" s="187"/>
      <c r="AW42" s="187"/>
      <c r="AX42" s="188"/>
    </row>
    <row r="43" spans="1:50" ht="26.25" customHeight="1">
      <c r="A43" s="177"/>
      <c r="B43" s="178"/>
      <c r="C43" s="99" t="s">
        <v>72</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101" t="s">
        <v>113</v>
      </c>
      <c r="AE43" s="40"/>
      <c r="AF43" s="40"/>
      <c r="AG43" s="186"/>
      <c r="AH43" s="187"/>
      <c r="AI43" s="187"/>
      <c r="AJ43" s="187"/>
      <c r="AK43" s="187"/>
      <c r="AL43" s="187"/>
      <c r="AM43" s="187"/>
      <c r="AN43" s="187"/>
      <c r="AO43" s="187"/>
      <c r="AP43" s="187"/>
      <c r="AQ43" s="187"/>
      <c r="AR43" s="187"/>
      <c r="AS43" s="187"/>
      <c r="AT43" s="187"/>
      <c r="AU43" s="187"/>
      <c r="AV43" s="187"/>
      <c r="AW43" s="187"/>
      <c r="AX43" s="188"/>
    </row>
    <row r="44" spans="1:50" ht="26.25" customHeight="1">
      <c r="A44" s="177"/>
      <c r="B44" s="178"/>
      <c r="C44" s="99" t="s">
        <v>78</v>
      </c>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100"/>
      <c r="AD44" s="101" t="s">
        <v>113</v>
      </c>
      <c r="AE44" s="40"/>
      <c r="AF44" s="40"/>
      <c r="AG44" s="186"/>
      <c r="AH44" s="187"/>
      <c r="AI44" s="187"/>
      <c r="AJ44" s="187"/>
      <c r="AK44" s="187"/>
      <c r="AL44" s="187"/>
      <c r="AM44" s="187"/>
      <c r="AN44" s="187"/>
      <c r="AO44" s="187"/>
      <c r="AP44" s="187"/>
      <c r="AQ44" s="187"/>
      <c r="AR44" s="187"/>
      <c r="AS44" s="187"/>
      <c r="AT44" s="187"/>
      <c r="AU44" s="187"/>
      <c r="AV44" s="187"/>
      <c r="AW44" s="187"/>
      <c r="AX44" s="188"/>
    </row>
    <row r="45" spans="1:50" ht="26.25" customHeight="1">
      <c r="A45" s="177"/>
      <c r="B45" s="178"/>
      <c r="C45" s="365" t="s">
        <v>83</v>
      </c>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413" t="s">
        <v>187</v>
      </c>
      <c r="AE45" s="115"/>
      <c r="AF45" s="115"/>
      <c r="AG45" s="419"/>
      <c r="AH45" s="420"/>
      <c r="AI45" s="420"/>
      <c r="AJ45" s="420"/>
      <c r="AK45" s="420"/>
      <c r="AL45" s="420"/>
      <c r="AM45" s="420"/>
      <c r="AN45" s="420"/>
      <c r="AO45" s="420"/>
      <c r="AP45" s="420"/>
      <c r="AQ45" s="420"/>
      <c r="AR45" s="420"/>
      <c r="AS45" s="420"/>
      <c r="AT45" s="420"/>
      <c r="AU45" s="420"/>
      <c r="AV45" s="420"/>
      <c r="AW45" s="420"/>
      <c r="AX45" s="421"/>
    </row>
    <row r="46" spans="1:50" ht="30" customHeight="1">
      <c r="A46" s="391" t="s">
        <v>74</v>
      </c>
      <c r="B46" s="392"/>
      <c r="C46" s="406" t="s">
        <v>81</v>
      </c>
      <c r="D46" s="407"/>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8"/>
      <c r="AD46" s="375" t="s">
        <v>115</v>
      </c>
      <c r="AE46" s="127"/>
      <c r="AF46" s="127"/>
      <c r="AG46" s="397" t="s">
        <v>119</v>
      </c>
      <c r="AH46" s="398"/>
      <c r="AI46" s="398"/>
      <c r="AJ46" s="398"/>
      <c r="AK46" s="398"/>
      <c r="AL46" s="398"/>
      <c r="AM46" s="398"/>
      <c r="AN46" s="398"/>
      <c r="AO46" s="398"/>
      <c r="AP46" s="398"/>
      <c r="AQ46" s="398"/>
      <c r="AR46" s="398"/>
      <c r="AS46" s="398"/>
      <c r="AT46" s="398"/>
      <c r="AU46" s="398"/>
      <c r="AV46" s="398"/>
      <c r="AW46" s="398"/>
      <c r="AX46" s="399"/>
    </row>
    <row r="47" spans="1:50" ht="26.25" customHeight="1">
      <c r="A47" s="177"/>
      <c r="B47" s="178"/>
      <c r="C47" s="99" t="s">
        <v>79</v>
      </c>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101" t="s">
        <v>113</v>
      </c>
      <c r="AE47" s="40"/>
      <c r="AF47" s="40"/>
      <c r="AG47" s="400"/>
      <c r="AH47" s="401"/>
      <c r="AI47" s="401"/>
      <c r="AJ47" s="401"/>
      <c r="AK47" s="401"/>
      <c r="AL47" s="401"/>
      <c r="AM47" s="401"/>
      <c r="AN47" s="401"/>
      <c r="AO47" s="401"/>
      <c r="AP47" s="401"/>
      <c r="AQ47" s="401"/>
      <c r="AR47" s="401"/>
      <c r="AS47" s="401"/>
      <c r="AT47" s="401"/>
      <c r="AU47" s="401"/>
      <c r="AV47" s="401"/>
      <c r="AW47" s="401"/>
      <c r="AX47" s="402"/>
    </row>
    <row r="48" spans="1:50" ht="26.25" customHeight="1">
      <c r="A48" s="177"/>
      <c r="B48" s="178"/>
      <c r="C48" s="99" t="s">
        <v>80</v>
      </c>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413" t="s">
        <v>115</v>
      </c>
      <c r="AE48" s="115"/>
      <c r="AF48" s="115"/>
      <c r="AG48" s="403"/>
      <c r="AH48" s="404"/>
      <c r="AI48" s="404"/>
      <c r="AJ48" s="404"/>
      <c r="AK48" s="404"/>
      <c r="AL48" s="404"/>
      <c r="AM48" s="404"/>
      <c r="AN48" s="404"/>
      <c r="AO48" s="404"/>
      <c r="AP48" s="404"/>
      <c r="AQ48" s="404"/>
      <c r="AR48" s="404"/>
      <c r="AS48" s="404"/>
      <c r="AT48" s="404"/>
      <c r="AU48" s="404"/>
      <c r="AV48" s="404"/>
      <c r="AW48" s="404"/>
      <c r="AX48" s="405"/>
    </row>
    <row r="49" spans="1:50" ht="33" customHeight="1">
      <c r="A49" s="391" t="s">
        <v>58</v>
      </c>
      <c r="B49" s="392"/>
      <c r="C49" s="425" t="s">
        <v>65</v>
      </c>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394"/>
      <c r="AD49" s="375" t="s">
        <v>116</v>
      </c>
      <c r="AE49" s="127"/>
      <c r="AF49" s="127"/>
      <c r="AG49" s="207"/>
      <c r="AH49" s="146"/>
      <c r="AI49" s="146"/>
      <c r="AJ49" s="146"/>
      <c r="AK49" s="146"/>
      <c r="AL49" s="146"/>
      <c r="AM49" s="146"/>
      <c r="AN49" s="146"/>
      <c r="AO49" s="146"/>
      <c r="AP49" s="146"/>
      <c r="AQ49" s="146"/>
      <c r="AR49" s="146"/>
      <c r="AS49" s="146"/>
      <c r="AT49" s="146"/>
      <c r="AU49" s="146"/>
      <c r="AV49" s="146"/>
      <c r="AW49" s="146"/>
      <c r="AX49" s="166"/>
    </row>
    <row r="50" spans="1:50" ht="15.75" customHeight="1">
      <c r="A50" s="177"/>
      <c r="B50" s="178"/>
      <c r="C50" s="414" t="s">
        <v>0</v>
      </c>
      <c r="D50" s="415"/>
      <c r="E50" s="415"/>
      <c r="F50" s="415"/>
      <c r="G50" s="416" t="s">
        <v>57</v>
      </c>
      <c r="H50" s="417"/>
      <c r="I50" s="417"/>
      <c r="J50" s="417"/>
      <c r="K50" s="417"/>
      <c r="L50" s="417"/>
      <c r="M50" s="417"/>
      <c r="N50" s="417"/>
      <c r="O50" s="417"/>
      <c r="P50" s="417"/>
      <c r="Q50" s="417"/>
      <c r="R50" s="417"/>
      <c r="S50" s="418"/>
      <c r="T50" s="433" t="s">
        <v>59</v>
      </c>
      <c r="U50" s="434"/>
      <c r="V50" s="434"/>
      <c r="W50" s="434"/>
      <c r="X50" s="434"/>
      <c r="Y50" s="434"/>
      <c r="Z50" s="434"/>
      <c r="AA50" s="434"/>
      <c r="AB50" s="434"/>
      <c r="AC50" s="434"/>
      <c r="AD50" s="434"/>
      <c r="AE50" s="434"/>
      <c r="AF50" s="434"/>
      <c r="AG50" s="430"/>
      <c r="AH50" s="431"/>
      <c r="AI50" s="431"/>
      <c r="AJ50" s="431"/>
      <c r="AK50" s="431"/>
      <c r="AL50" s="431"/>
      <c r="AM50" s="431"/>
      <c r="AN50" s="431"/>
      <c r="AO50" s="431"/>
      <c r="AP50" s="431"/>
      <c r="AQ50" s="431"/>
      <c r="AR50" s="431"/>
      <c r="AS50" s="431"/>
      <c r="AT50" s="431"/>
      <c r="AU50" s="431"/>
      <c r="AV50" s="431"/>
      <c r="AW50" s="431"/>
      <c r="AX50" s="432"/>
    </row>
    <row r="51" spans="1:50" ht="26.25" customHeight="1">
      <c r="A51" s="177"/>
      <c r="B51" s="178"/>
      <c r="C51" s="411"/>
      <c r="D51" s="412"/>
      <c r="E51" s="412"/>
      <c r="F51" s="412"/>
      <c r="G51" s="437"/>
      <c r="H51" s="76"/>
      <c r="I51" s="76"/>
      <c r="J51" s="76"/>
      <c r="K51" s="76"/>
      <c r="L51" s="76"/>
      <c r="M51" s="76"/>
      <c r="N51" s="76"/>
      <c r="O51" s="76"/>
      <c r="P51" s="76"/>
      <c r="Q51" s="76"/>
      <c r="R51" s="76"/>
      <c r="S51" s="438"/>
      <c r="T51" s="447"/>
      <c r="U51" s="76"/>
      <c r="V51" s="76"/>
      <c r="W51" s="76"/>
      <c r="X51" s="76"/>
      <c r="Y51" s="76"/>
      <c r="Z51" s="76"/>
      <c r="AA51" s="76"/>
      <c r="AB51" s="76"/>
      <c r="AC51" s="76"/>
      <c r="AD51" s="76"/>
      <c r="AE51" s="76"/>
      <c r="AF51" s="76"/>
      <c r="AG51" s="430"/>
      <c r="AH51" s="431"/>
      <c r="AI51" s="431"/>
      <c r="AJ51" s="431"/>
      <c r="AK51" s="431"/>
      <c r="AL51" s="431"/>
      <c r="AM51" s="431"/>
      <c r="AN51" s="431"/>
      <c r="AO51" s="431"/>
      <c r="AP51" s="431"/>
      <c r="AQ51" s="431"/>
      <c r="AR51" s="431"/>
      <c r="AS51" s="431"/>
      <c r="AT51" s="431"/>
      <c r="AU51" s="431"/>
      <c r="AV51" s="431"/>
      <c r="AW51" s="431"/>
      <c r="AX51" s="432"/>
    </row>
    <row r="52" spans="1:50" ht="26.25" customHeight="1">
      <c r="A52" s="179"/>
      <c r="B52" s="180"/>
      <c r="C52" s="435"/>
      <c r="D52" s="436"/>
      <c r="E52" s="436"/>
      <c r="F52" s="436"/>
      <c r="G52" s="449"/>
      <c r="H52" s="366"/>
      <c r="I52" s="366"/>
      <c r="J52" s="366"/>
      <c r="K52" s="366"/>
      <c r="L52" s="366"/>
      <c r="M52" s="366"/>
      <c r="N52" s="366"/>
      <c r="O52" s="366"/>
      <c r="P52" s="366"/>
      <c r="Q52" s="366"/>
      <c r="R52" s="366"/>
      <c r="S52" s="450"/>
      <c r="T52" s="448"/>
      <c r="U52" s="276"/>
      <c r="V52" s="276"/>
      <c r="W52" s="276"/>
      <c r="X52" s="276"/>
      <c r="Y52" s="276"/>
      <c r="Z52" s="276"/>
      <c r="AA52" s="276"/>
      <c r="AB52" s="276"/>
      <c r="AC52" s="276"/>
      <c r="AD52" s="276"/>
      <c r="AE52" s="276"/>
      <c r="AF52" s="276"/>
      <c r="AG52" s="211"/>
      <c r="AH52" s="212"/>
      <c r="AI52" s="212"/>
      <c r="AJ52" s="212"/>
      <c r="AK52" s="212"/>
      <c r="AL52" s="212"/>
      <c r="AM52" s="212"/>
      <c r="AN52" s="212"/>
      <c r="AO52" s="212"/>
      <c r="AP52" s="212"/>
      <c r="AQ52" s="212"/>
      <c r="AR52" s="212"/>
      <c r="AS52" s="212"/>
      <c r="AT52" s="212"/>
      <c r="AU52" s="212"/>
      <c r="AV52" s="212"/>
      <c r="AW52" s="212"/>
      <c r="AX52" s="213"/>
    </row>
    <row r="53" spans="1:50" ht="120" customHeight="1" thickBot="1">
      <c r="A53" s="395" t="s">
        <v>66</v>
      </c>
      <c r="B53" s="396"/>
      <c r="C53" s="104" t="s">
        <v>120</v>
      </c>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6"/>
    </row>
    <row r="54" spans="1:50" ht="21" customHeight="1">
      <c r="A54" s="181" t="s">
        <v>60</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3"/>
    </row>
    <row r="55" spans="1:50" ht="120" customHeight="1" thickBot="1">
      <c r="A55" s="102" t="s">
        <v>189</v>
      </c>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103"/>
    </row>
    <row r="56" spans="1:50" ht="21" customHeight="1">
      <c r="A56" s="388" t="s">
        <v>61</v>
      </c>
      <c r="B56" s="389"/>
      <c r="C56" s="389"/>
      <c r="D56" s="389"/>
      <c r="E56" s="389"/>
      <c r="F56" s="389"/>
      <c r="G56" s="389"/>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389"/>
      <c r="AG56" s="389"/>
      <c r="AH56" s="389"/>
      <c r="AI56" s="389"/>
      <c r="AJ56" s="389"/>
      <c r="AK56" s="389"/>
      <c r="AL56" s="389"/>
      <c r="AM56" s="389"/>
      <c r="AN56" s="389"/>
      <c r="AO56" s="389"/>
      <c r="AP56" s="389"/>
      <c r="AQ56" s="389"/>
      <c r="AR56" s="389"/>
      <c r="AS56" s="389"/>
      <c r="AT56" s="389"/>
      <c r="AU56" s="389"/>
      <c r="AV56" s="389"/>
      <c r="AW56" s="389"/>
      <c r="AX56" s="390"/>
    </row>
    <row r="57" spans="1:50" ht="120" customHeight="1" thickBot="1">
      <c r="A57" s="453" t="s">
        <v>190</v>
      </c>
      <c r="B57" s="454"/>
      <c r="C57" s="454"/>
      <c r="D57" s="454"/>
      <c r="E57" s="455"/>
      <c r="F57" s="409" t="s">
        <v>192</v>
      </c>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410"/>
    </row>
    <row r="58" spans="1:50" ht="21" customHeight="1">
      <c r="A58" s="388" t="s">
        <v>82</v>
      </c>
      <c r="B58" s="389"/>
      <c r="C58" s="389"/>
      <c r="D58" s="389"/>
      <c r="E58" s="389"/>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90"/>
    </row>
    <row r="59" spans="1:50" ht="99.75" customHeight="1" thickBot="1">
      <c r="A59" s="456" t="s">
        <v>191</v>
      </c>
      <c r="B59" s="457"/>
      <c r="C59" s="457"/>
      <c r="D59" s="457"/>
      <c r="E59" s="458"/>
      <c r="F59" s="61" t="s">
        <v>193</v>
      </c>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3"/>
    </row>
    <row r="60" spans="1:50" ht="21" customHeight="1">
      <c r="A60" s="162" t="s">
        <v>67</v>
      </c>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c r="AR60" s="439"/>
      <c r="AS60" s="439"/>
      <c r="AT60" s="439"/>
      <c r="AU60" s="439"/>
      <c r="AV60" s="439"/>
      <c r="AW60" s="439"/>
      <c r="AX60" s="440"/>
    </row>
    <row r="61" spans="1:50" ht="99.75" customHeight="1" thickBot="1">
      <c r="A61" s="165"/>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66"/>
    </row>
    <row r="62" spans="1:50" ht="19.5" customHeight="1">
      <c r="A62" s="162" t="s">
        <v>53</v>
      </c>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4"/>
    </row>
    <row r="63" spans="1:50" ht="19.5" customHeight="1" thickBot="1">
      <c r="A63" s="376"/>
      <c r="B63" s="377"/>
      <c r="C63" s="359" t="s">
        <v>62</v>
      </c>
      <c r="D63" s="360"/>
      <c r="E63" s="360"/>
      <c r="F63" s="360"/>
      <c r="G63" s="360"/>
      <c r="H63" s="360"/>
      <c r="I63" s="360"/>
      <c r="J63" s="361"/>
      <c r="K63" s="167">
        <v>132</v>
      </c>
      <c r="L63" s="167"/>
      <c r="M63" s="167"/>
      <c r="N63" s="167"/>
      <c r="O63" s="167"/>
      <c r="P63" s="167"/>
      <c r="Q63" s="167"/>
      <c r="R63" s="167"/>
      <c r="S63" s="359" t="s">
        <v>63</v>
      </c>
      <c r="T63" s="360"/>
      <c r="U63" s="360"/>
      <c r="V63" s="360"/>
      <c r="W63" s="360"/>
      <c r="X63" s="360"/>
      <c r="Y63" s="360"/>
      <c r="Z63" s="361"/>
      <c r="AA63" s="168">
        <v>123</v>
      </c>
      <c r="AB63" s="167"/>
      <c r="AC63" s="167"/>
      <c r="AD63" s="167"/>
      <c r="AE63" s="167"/>
      <c r="AF63" s="167"/>
      <c r="AG63" s="167"/>
      <c r="AH63" s="167"/>
      <c r="AI63" s="359" t="s">
        <v>64</v>
      </c>
      <c r="AJ63" s="360"/>
      <c r="AK63" s="360"/>
      <c r="AL63" s="360"/>
      <c r="AM63" s="360"/>
      <c r="AN63" s="360"/>
      <c r="AO63" s="360"/>
      <c r="AP63" s="361"/>
      <c r="AQ63" s="167">
        <v>131</v>
      </c>
      <c r="AR63" s="167"/>
      <c r="AS63" s="167"/>
      <c r="AT63" s="167"/>
      <c r="AU63" s="167"/>
      <c r="AV63" s="167"/>
      <c r="AW63" s="167"/>
      <c r="AX63" s="451"/>
    </row>
    <row r="64" spans="1:50" ht="0.75" customHeight="1" thickBot="1">
      <c r="A64" s="14"/>
      <c r="B64" s="10"/>
      <c r="C64" s="6"/>
      <c r="D64" s="6"/>
      <c r="E64" s="6"/>
      <c r="F64" s="6"/>
      <c r="G64" s="6"/>
      <c r="H64" s="6"/>
      <c r="I64" s="6"/>
      <c r="J64" s="6"/>
      <c r="K64" s="10"/>
      <c r="L64" s="10"/>
      <c r="M64" s="10"/>
      <c r="N64" s="10"/>
      <c r="O64" s="10"/>
      <c r="P64" s="10"/>
      <c r="Q64" s="10"/>
      <c r="R64" s="10"/>
      <c r="S64" s="6"/>
      <c r="T64" s="6"/>
      <c r="U64" s="6"/>
      <c r="V64" s="6"/>
      <c r="W64" s="6"/>
      <c r="X64" s="6"/>
      <c r="Y64" s="6"/>
      <c r="Z64" s="6"/>
      <c r="AA64" s="10"/>
      <c r="AB64" s="10"/>
      <c r="AC64" s="10"/>
      <c r="AD64" s="10"/>
      <c r="AE64" s="10"/>
      <c r="AF64" s="10"/>
      <c r="AG64" s="10"/>
      <c r="AH64" s="10"/>
      <c r="AI64" s="6"/>
      <c r="AJ64" s="6"/>
      <c r="AK64" s="6"/>
      <c r="AL64" s="6"/>
      <c r="AM64" s="6"/>
      <c r="AN64" s="6"/>
      <c r="AO64" s="6"/>
      <c r="AP64" s="6"/>
      <c r="AQ64" s="10"/>
      <c r="AR64" s="10"/>
      <c r="AS64" s="10"/>
      <c r="AT64" s="10"/>
      <c r="AU64" s="10"/>
      <c r="AV64" s="10"/>
      <c r="AW64" s="10"/>
      <c r="AX64" s="11"/>
    </row>
    <row r="65" spans="1:56" ht="41.25" customHeight="1" hidden="1">
      <c r="A65" s="446" t="s">
        <v>122</v>
      </c>
      <c r="B65" s="308"/>
      <c r="C65" s="308"/>
      <c r="D65" s="308"/>
      <c r="E65" s="308"/>
      <c r="F65" s="309"/>
      <c r="G65" s="441"/>
      <c r="H65" s="442"/>
      <c r="I65" s="442"/>
      <c r="J65" s="442"/>
      <c r="K65" s="442"/>
      <c r="L65" s="443"/>
      <c r="M65" s="7"/>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9"/>
    </row>
    <row r="66" spans="1:50" ht="51.75" customHeight="1" hidden="1">
      <c r="A66" s="307"/>
      <c r="B66" s="308"/>
      <c r="C66" s="308"/>
      <c r="D66" s="308"/>
      <c r="E66" s="308"/>
      <c r="F66" s="309"/>
      <c r="G66" s="15"/>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7"/>
    </row>
    <row r="67" spans="1:50" ht="51.75" customHeight="1" hidden="1">
      <c r="A67" s="307"/>
      <c r="B67" s="308"/>
      <c r="C67" s="308"/>
      <c r="D67" s="308"/>
      <c r="E67" s="308"/>
      <c r="F67" s="309"/>
      <c r="G67" s="15"/>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7"/>
    </row>
    <row r="68" spans="1:50" ht="51.75" customHeight="1" hidden="1">
      <c r="A68" s="307"/>
      <c r="B68" s="308"/>
      <c r="C68" s="308"/>
      <c r="D68" s="308"/>
      <c r="E68" s="308"/>
      <c r="F68" s="309"/>
      <c r="G68" s="15"/>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7"/>
    </row>
    <row r="69" spans="1:50" ht="51.75" customHeight="1" hidden="1">
      <c r="A69" s="307"/>
      <c r="B69" s="308"/>
      <c r="C69" s="308"/>
      <c r="D69" s="308"/>
      <c r="E69" s="308"/>
      <c r="F69" s="309"/>
      <c r="G69" s="15"/>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7"/>
    </row>
    <row r="70" spans="1:50" ht="51.75" customHeight="1" hidden="1">
      <c r="A70" s="307"/>
      <c r="B70" s="308"/>
      <c r="C70" s="308"/>
      <c r="D70" s="308"/>
      <c r="E70" s="308"/>
      <c r="F70" s="309"/>
      <c r="G70" s="15"/>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51.75" customHeight="1" hidden="1">
      <c r="A71" s="307"/>
      <c r="B71" s="308"/>
      <c r="C71" s="308"/>
      <c r="D71" s="308"/>
      <c r="E71" s="308"/>
      <c r="F71" s="309"/>
      <c r="G71" s="15"/>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7"/>
    </row>
    <row r="72" spans="1:50" ht="333" customHeight="1">
      <c r="A72" s="307"/>
      <c r="B72" s="308"/>
      <c r="C72" s="308"/>
      <c r="D72" s="308"/>
      <c r="E72" s="308"/>
      <c r="F72" s="309"/>
      <c r="G72" s="18" t="s">
        <v>121</v>
      </c>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171" customHeight="1">
      <c r="A73" s="307"/>
      <c r="B73" s="308"/>
      <c r="C73" s="308"/>
      <c r="D73" s="308"/>
      <c r="E73" s="308"/>
      <c r="F73" s="309"/>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409.5" customHeight="1" thickBot="1">
      <c r="A74" s="307"/>
      <c r="B74" s="308"/>
      <c r="C74" s="308"/>
      <c r="D74" s="308"/>
      <c r="E74" s="308"/>
      <c r="F74" s="309"/>
      <c r="G74" s="7"/>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9"/>
    </row>
    <row r="75" spans="1:50" ht="30" customHeight="1">
      <c r="A75" s="382" t="s">
        <v>48</v>
      </c>
      <c r="B75" s="383"/>
      <c r="C75" s="383"/>
      <c r="D75" s="383"/>
      <c r="E75" s="383"/>
      <c r="F75" s="384"/>
      <c r="G75" s="378" t="s">
        <v>149</v>
      </c>
      <c r="H75" s="379"/>
      <c r="I75" s="379"/>
      <c r="J75" s="379"/>
      <c r="K75" s="379"/>
      <c r="L75" s="379"/>
      <c r="M75" s="379"/>
      <c r="N75" s="379"/>
      <c r="O75" s="379"/>
      <c r="P75" s="379"/>
      <c r="Q75" s="379"/>
      <c r="R75" s="379"/>
      <c r="S75" s="379"/>
      <c r="T75" s="379"/>
      <c r="U75" s="379"/>
      <c r="V75" s="379"/>
      <c r="W75" s="379"/>
      <c r="X75" s="379"/>
      <c r="Y75" s="379"/>
      <c r="Z75" s="379"/>
      <c r="AA75" s="379"/>
      <c r="AB75" s="380"/>
      <c r="AC75" s="378" t="s">
        <v>185</v>
      </c>
      <c r="AD75" s="379"/>
      <c r="AE75" s="379"/>
      <c r="AF75" s="379"/>
      <c r="AG75" s="379"/>
      <c r="AH75" s="379"/>
      <c r="AI75" s="379"/>
      <c r="AJ75" s="379"/>
      <c r="AK75" s="379"/>
      <c r="AL75" s="379"/>
      <c r="AM75" s="379"/>
      <c r="AN75" s="379"/>
      <c r="AO75" s="379"/>
      <c r="AP75" s="379"/>
      <c r="AQ75" s="379"/>
      <c r="AR75" s="379"/>
      <c r="AS75" s="379"/>
      <c r="AT75" s="379"/>
      <c r="AU75" s="379"/>
      <c r="AV75" s="379"/>
      <c r="AW75" s="379"/>
      <c r="AX75" s="381"/>
    </row>
    <row r="76" spans="1:50" ht="24.75" customHeight="1">
      <c r="A76" s="253"/>
      <c r="B76" s="254"/>
      <c r="C76" s="254"/>
      <c r="D76" s="254"/>
      <c r="E76" s="254"/>
      <c r="F76" s="255"/>
      <c r="G76" s="145" t="s">
        <v>22</v>
      </c>
      <c r="H76" s="146"/>
      <c r="I76" s="146"/>
      <c r="J76" s="146"/>
      <c r="K76" s="146"/>
      <c r="L76" s="147" t="s">
        <v>23</v>
      </c>
      <c r="M76" s="148"/>
      <c r="N76" s="148"/>
      <c r="O76" s="148"/>
      <c r="P76" s="148"/>
      <c r="Q76" s="148"/>
      <c r="R76" s="148"/>
      <c r="S76" s="148"/>
      <c r="T76" s="148"/>
      <c r="U76" s="148"/>
      <c r="V76" s="148"/>
      <c r="W76" s="148"/>
      <c r="X76" s="149"/>
      <c r="Y76" s="150" t="s">
        <v>24</v>
      </c>
      <c r="Z76" s="151"/>
      <c r="AA76" s="151"/>
      <c r="AB76" s="152"/>
      <c r="AC76" s="145" t="s">
        <v>22</v>
      </c>
      <c r="AD76" s="146"/>
      <c r="AE76" s="146"/>
      <c r="AF76" s="146"/>
      <c r="AG76" s="146"/>
      <c r="AH76" s="147" t="s">
        <v>23</v>
      </c>
      <c r="AI76" s="148"/>
      <c r="AJ76" s="148"/>
      <c r="AK76" s="148"/>
      <c r="AL76" s="148"/>
      <c r="AM76" s="148"/>
      <c r="AN76" s="148"/>
      <c r="AO76" s="148"/>
      <c r="AP76" s="148"/>
      <c r="AQ76" s="148"/>
      <c r="AR76" s="148"/>
      <c r="AS76" s="148"/>
      <c r="AT76" s="149"/>
      <c r="AU76" s="150" t="s">
        <v>24</v>
      </c>
      <c r="AV76" s="151"/>
      <c r="AW76" s="151"/>
      <c r="AX76" s="153"/>
    </row>
    <row r="77" spans="1:50" ht="24.75" customHeight="1">
      <c r="A77" s="253"/>
      <c r="B77" s="254"/>
      <c r="C77" s="254"/>
      <c r="D77" s="254"/>
      <c r="E77" s="254"/>
      <c r="F77" s="255"/>
      <c r="G77" s="135" t="s">
        <v>84</v>
      </c>
      <c r="H77" s="127"/>
      <c r="I77" s="127"/>
      <c r="J77" s="127"/>
      <c r="K77" s="128"/>
      <c r="L77" s="136"/>
      <c r="M77" s="137"/>
      <c r="N77" s="137"/>
      <c r="O77" s="137"/>
      <c r="P77" s="137"/>
      <c r="Q77" s="137"/>
      <c r="R77" s="137"/>
      <c r="S77" s="137"/>
      <c r="T77" s="137"/>
      <c r="U77" s="137"/>
      <c r="V77" s="137"/>
      <c r="W77" s="137"/>
      <c r="X77" s="138"/>
      <c r="Y77" s="132">
        <v>3</v>
      </c>
      <c r="Z77" s="133"/>
      <c r="AA77" s="133"/>
      <c r="AB77" s="134"/>
      <c r="AC77" s="135"/>
      <c r="AD77" s="127"/>
      <c r="AE77" s="127"/>
      <c r="AF77" s="127"/>
      <c r="AG77" s="128"/>
      <c r="AH77" s="136"/>
      <c r="AI77" s="137"/>
      <c r="AJ77" s="137"/>
      <c r="AK77" s="137"/>
      <c r="AL77" s="137"/>
      <c r="AM77" s="137"/>
      <c r="AN77" s="137"/>
      <c r="AO77" s="137"/>
      <c r="AP77" s="137"/>
      <c r="AQ77" s="137"/>
      <c r="AR77" s="137"/>
      <c r="AS77" s="137"/>
      <c r="AT77" s="138"/>
      <c r="AU77" s="132"/>
      <c r="AV77" s="133"/>
      <c r="AW77" s="133"/>
      <c r="AX77" s="139"/>
    </row>
    <row r="78" spans="1:50" ht="24.75" customHeight="1">
      <c r="A78" s="253"/>
      <c r="B78" s="254"/>
      <c r="C78" s="254"/>
      <c r="D78" s="254"/>
      <c r="E78" s="254"/>
      <c r="F78" s="255"/>
      <c r="G78" s="124"/>
      <c r="H78" s="40"/>
      <c r="I78" s="40"/>
      <c r="J78" s="40"/>
      <c r="K78" s="41"/>
      <c r="L78" s="45"/>
      <c r="M78" s="46"/>
      <c r="N78" s="46"/>
      <c r="O78" s="46"/>
      <c r="P78" s="46"/>
      <c r="Q78" s="46"/>
      <c r="R78" s="46"/>
      <c r="S78" s="46"/>
      <c r="T78" s="46"/>
      <c r="U78" s="46"/>
      <c r="V78" s="46"/>
      <c r="W78" s="46"/>
      <c r="X78" s="47"/>
      <c r="Y78" s="42"/>
      <c r="Z78" s="43"/>
      <c r="AA78" s="43"/>
      <c r="AB78" s="44"/>
      <c r="AC78" s="124"/>
      <c r="AD78" s="40"/>
      <c r="AE78" s="40"/>
      <c r="AF78" s="40"/>
      <c r="AG78" s="41"/>
      <c r="AH78" s="45"/>
      <c r="AI78" s="46"/>
      <c r="AJ78" s="46"/>
      <c r="AK78" s="46"/>
      <c r="AL78" s="46"/>
      <c r="AM78" s="46"/>
      <c r="AN78" s="46"/>
      <c r="AO78" s="46"/>
      <c r="AP78" s="46"/>
      <c r="AQ78" s="46"/>
      <c r="AR78" s="46"/>
      <c r="AS78" s="46"/>
      <c r="AT78" s="47"/>
      <c r="AU78" s="42"/>
      <c r="AV78" s="43"/>
      <c r="AW78" s="43"/>
      <c r="AX78" s="125"/>
    </row>
    <row r="79" spans="1:50" ht="24.75" customHeight="1">
      <c r="A79" s="253"/>
      <c r="B79" s="254"/>
      <c r="C79" s="254"/>
      <c r="D79" s="254"/>
      <c r="E79" s="254"/>
      <c r="F79" s="255"/>
      <c r="G79" s="124"/>
      <c r="H79" s="40"/>
      <c r="I79" s="40"/>
      <c r="J79" s="40"/>
      <c r="K79" s="41"/>
      <c r="L79" s="45"/>
      <c r="M79" s="46"/>
      <c r="N79" s="46"/>
      <c r="O79" s="46"/>
      <c r="P79" s="46"/>
      <c r="Q79" s="46"/>
      <c r="R79" s="46"/>
      <c r="S79" s="46"/>
      <c r="T79" s="46"/>
      <c r="U79" s="46"/>
      <c r="V79" s="46"/>
      <c r="W79" s="46"/>
      <c r="X79" s="47"/>
      <c r="Y79" s="42"/>
      <c r="Z79" s="43"/>
      <c r="AA79" s="43"/>
      <c r="AB79" s="44"/>
      <c r="AC79" s="124"/>
      <c r="AD79" s="40"/>
      <c r="AE79" s="40"/>
      <c r="AF79" s="40"/>
      <c r="AG79" s="41"/>
      <c r="AH79" s="45"/>
      <c r="AI79" s="46"/>
      <c r="AJ79" s="46"/>
      <c r="AK79" s="46"/>
      <c r="AL79" s="46"/>
      <c r="AM79" s="46"/>
      <c r="AN79" s="46"/>
      <c r="AO79" s="46"/>
      <c r="AP79" s="46"/>
      <c r="AQ79" s="46"/>
      <c r="AR79" s="46"/>
      <c r="AS79" s="46"/>
      <c r="AT79" s="47"/>
      <c r="AU79" s="42"/>
      <c r="AV79" s="43"/>
      <c r="AW79" s="43"/>
      <c r="AX79" s="125"/>
    </row>
    <row r="80" spans="1:50" ht="24.75" customHeight="1">
      <c r="A80" s="253"/>
      <c r="B80" s="254"/>
      <c r="C80" s="254"/>
      <c r="D80" s="254"/>
      <c r="E80" s="254"/>
      <c r="F80" s="255"/>
      <c r="G80" s="124"/>
      <c r="H80" s="40"/>
      <c r="I80" s="40"/>
      <c r="J80" s="40"/>
      <c r="K80" s="41"/>
      <c r="L80" s="45"/>
      <c r="M80" s="46"/>
      <c r="N80" s="46"/>
      <c r="O80" s="46"/>
      <c r="P80" s="46"/>
      <c r="Q80" s="46"/>
      <c r="R80" s="46"/>
      <c r="S80" s="46"/>
      <c r="T80" s="46"/>
      <c r="U80" s="46"/>
      <c r="V80" s="46"/>
      <c r="W80" s="46"/>
      <c r="X80" s="47"/>
      <c r="Y80" s="42"/>
      <c r="Z80" s="43"/>
      <c r="AA80" s="43"/>
      <c r="AB80" s="44"/>
      <c r="AC80" s="124"/>
      <c r="AD80" s="40"/>
      <c r="AE80" s="40"/>
      <c r="AF80" s="40"/>
      <c r="AG80" s="41"/>
      <c r="AH80" s="45"/>
      <c r="AI80" s="46"/>
      <c r="AJ80" s="46"/>
      <c r="AK80" s="46"/>
      <c r="AL80" s="46"/>
      <c r="AM80" s="46"/>
      <c r="AN80" s="46"/>
      <c r="AO80" s="46"/>
      <c r="AP80" s="46"/>
      <c r="AQ80" s="46"/>
      <c r="AR80" s="46"/>
      <c r="AS80" s="46"/>
      <c r="AT80" s="47"/>
      <c r="AU80" s="42"/>
      <c r="AV80" s="43"/>
      <c r="AW80" s="43"/>
      <c r="AX80" s="125"/>
    </row>
    <row r="81" spans="1:50" ht="24.75" customHeight="1">
      <c r="A81" s="253"/>
      <c r="B81" s="254"/>
      <c r="C81" s="254"/>
      <c r="D81" s="254"/>
      <c r="E81" s="254"/>
      <c r="F81" s="255"/>
      <c r="G81" s="124"/>
      <c r="H81" s="40"/>
      <c r="I81" s="40"/>
      <c r="J81" s="40"/>
      <c r="K81" s="41"/>
      <c r="L81" s="45"/>
      <c r="M81" s="46"/>
      <c r="N81" s="46"/>
      <c r="O81" s="46"/>
      <c r="P81" s="46"/>
      <c r="Q81" s="46"/>
      <c r="R81" s="46"/>
      <c r="S81" s="46"/>
      <c r="T81" s="46"/>
      <c r="U81" s="46"/>
      <c r="V81" s="46"/>
      <c r="W81" s="46"/>
      <c r="X81" s="47"/>
      <c r="Y81" s="42"/>
      <c r="Z81" s="43"/>
      <c r="AA81" s="43"/>
      <c r="AB81" s="43"/>
      <c r="AC81" s="124"/>
      <c r="AD81" s="40"/>
      <c r="AE81" s="40"/>
      <c r="AF81" s="40"/>
      <c r="AG81" s="41"/>
      <c r="AH81" s="45"/>
      <c r="AI81" s="46"/>
      <c r="AJ81" s="46"/>
      <c r="AK81" s="46"/>
      <c r="AL81" s="46"/>
      <c r="AM81" s="46"/>
      <c r="AN81" s="46"/>
      <c r="AO81" s="46"/>
      <c r="AP81" s="46"/>
      <c r="AQ81" s="46"/>
      <c r="AR81" s="46"/>
      <c r="AS81" s="46"/>
      <c r="AT81" s="47"/>
      <c r="AU81" s="42"/>
      <c r="AV81" s="43"/>
      <c r="AW81" s="43"/>
      <c r="AX81" s="125"/>
    </row>
    <row r="82" spans="1:50" ht="24.75" customHeight="1">
      <c r="A82" s="253"/>
      <c r="B82" s="254"/>
      <c r="C82" s="254"/>
      <c r="D82" s="254"/>
      <c r="E82" s="254"/>
      <c r="F82" s="255"/>
      <c r="G82" s="124"/>
      <c r="H82" s="40"/>
      <c r="I82" s="40"/>
      <c r="J82" s="40"/>
      <c r="K82" s="41"/>
      <c r="L82" s="45"/>
      <c r="M82" s="46"/>
      <c r="N82" s="46"/>
      <c r="O82" s="46"/>
      <c r="P82" s="46"/>
      <c r="Q82" s="46"/>
      <c r="R82" s="46"/>
      <c r="S82" s="46"/>
      <c r="T82" s="46"/>
      <c r="U82" s="46"/>
      <c r="V82" s="46"/>
      <c r="W82" s="46"/>
      <c r="X82" s="47"/>
      <c r="Y82" s="42"/>
      <c r="Z82" s="43"/>
      <c r="AA82" s="43"/>
      <c r="AB82" s="43"/>
      <c r="AC82" s="124"/>
      <c r="AD82" s="40"/>
      <c r="AE82" s="40"/>
      <c r="AF82" s="40"/>
      <c r="AG82" s="41"/>
      <c r="AH82" s="45"/>
      <c r="AI82" s="46"/>
      <c r="AJ82" s="46"/>
      <c r="AK82" s="46"/>
      <c r="AL82" s="46"/>
      <c r="AM82" s="46"/>
      <c r="AN82" s="46"/>
      <c r="AO82" s="46"/>
      <c r="AP82" s="46"/>
      <c r="AQ82" s="46"/>
      <c r="AR82" s="46"/>
      <c r="AS82" s="46"/>
      <c r="AT82" s="47"/>
      <c r="AU82" s="42"/>
      <c r="AV82" s="43"/>
      <c r="AW82" s="43"/>
      <c r="AX82" s="125"/>
    </row>
    <row r="83" spans="1:50" ht="24.75" customHeight="1">
      <c r="A83" s="253"/>
      <c r="B83" s="254"/>
      <c r="C83" s="254"/>
      <c r="D83" s="254"/>
      <c r="E83" s="254"/>
      <c r="F83" s="255"/>
      <c r="G83" s="124"/>
      <c r="H83" s="40"/>
      <c r="I83" s="40"/>
      <c r="J83" s="40"/>
      <c r="K83" s="41"/>
      <c r="L83" s="45"/>
      <c r="M83" s="46"/>
      <c r="N83" s="46"/>
      <c r="O83" s="46"/>
      <c r="P83" s="46"/>
      <c r="Q83" s="46"/>
      <c r="R83" s="46"/>
      <c r="S83" s="46"/>
      <c r="T83" s="46"/>
      <c r="U83" s="46"/>
      <c r="V83" s="46"/>
      <c r="W83" s="46"/>
      <c r="X83" s="47"/>
      <c r="Y83" s="42"/>
      <c r="Z83" s="43"/>
      <c r="AA83" s="43"/>
      <c r="AB83" s="43"/>
      <c r="AC83" s="124"/>
      <c r="AD83" s="40"/>
      <c r="AE83" s="40"/>
      <c r="AF83" s="40"/>
      <c r="AG83" s="41"/>
      <c r="AH83" s="45"/>
      <c r="AI83" s="46"/>
      <c r="AJ83" s="46"/>
      <c r="AK83" s="46"/>
      <c r="AL83" s="46"/>
      <c r="AM83" s="46"/>
      <c r="AN83" s="46"/>
      <c r="AO83" s="46"/>
      <c r="AP83" s="46"/>
      <c r="AQ83" s="46"/>
      <c r="AR83" s="46"/>
      <c r="AS83" s="46"/>
      <c r="AT83" s="47"/>
      <c r="AU83" s="42"/>
      <c r="AV83" s="43"/>
      <c r="AW83" s="43"/>
      <c r="AX83" s="125"/>
    </row>
    <row r="84" spans="1:50" ht="24.75" customHeight="1">
      <c r="A84" s="253"/>
      <c r="B84" s="254"/>
      <c r="C84" s="254"/>
      <c r="D84" s="254"/>
      <c r="E84" s="254"/>
      <c r="F84" s="255"/>
      <c r="G84" s="114"/>
      <c r="H84" s="115"/>
      <c r="I84" s="115"/>
      <c r="J84" s="115"/>
      <c r="K84" s="116"/>
      <c r="L84" s="117"/>
      <c r="M84" s="118"/>
      <c r="N84" s="118"/>
      <c r="O84" s="118"/>
      <c r="P84" s="118"/>
      <c r="Q84" s="118"/>
      <c r="R84" s="118"/>
      <c r="S84" s="118"/>
      <c r="T84" s="118"/>
      <c r="U84" s="118"/>
      <c r="V84" s="118"/>
      <c r="W84" s="118"/>
      <c r="X84" s="119"/>
      <c r="Y84" s="120"/>
      <c r="Z84" s="121"/>
      <c r="AA84" s="121"/>
      <c r="AB84" s="121"/>
      <c r="AC84" s="114"/>
      <c r="AD84" s="115"/>
      <c r="AE84" s="115"/>
      <c r="AF84" s="115"/>
      <c r="AG84" s="116"/>
      <c r="AH84" s="117"/>
      <c r="AI84" s="118"/>
      <c r="AJ84" s="118"/>
      <c r="AK84" s="118"/>
      <c r="AL84" s="118"/>
      <c r="AM84" s="118"/>
      <c r="AN84" s="118"/>
      <c r="AO84" s="118"/>
      <c r="AP84" s="118"/>
      <c r="AQ84" s="118"/>
      <c r="AR84" s="118"/>
      <c r="AS84" s="118"/>
      <c r="AT84" s="119"/>
      <c r="AU84" s="120"/>
      <c r="AV84" s="121"/>
      <c r="AW84" s="121"/>
      <c r="AX84" s="122"/>
    </row>
    <row r="85" spans="1:50" ht="24.75" customHeight="1">
      <c r="A85" s="253"/>
      <c r="B85" s="254"/>
      <c r="C85" s="254"/>
      <c r="D85" s="254"/>
      <c r="E85" s="254"/>
      <c r="F85" s="255"/>
      <c r="G85" s="154" t="s">
        <v>25</v>
      </c>
      <c r="H85" s="148"/>
      <c r="I85" s="148"/>
      <c r="J85" s="148"/>
      <c r="K85" s="148"/>
      <c r="L85" s="155"/>
      <c r="M85" s="156"/>
      <c r="N85" s="156"/>
      <c r="O85" s="156"/>
      <c r="P85" s="156"/>
      <c r="Q85" s="156"/>
      <c r="R85" s="156"/>
      <c r="S85" s="156"/>
      <c r="T85" s="156"/>
      <c r="U85" s="156"/>
      <c r="V85" s="156"/>
      <c r="W85" s="156"/>
      <c r="X85" s="157"/>
      <c r="Y85" s="158">
        <f>SUM(Y77:AB84)</f>
        <v>3</v>
      </c>
      <c r="Z85" s="159"/>
      <c r="AA85" s="159"/>
      <c r="AB85" s="160"/>
      <c r="AC85" s="154" t="s">
        <v>25</v>
      </c>
      <c r="AD85" s="148"/>
      <c r="AE85" s="148"/>
      <c r="AF85" s="148"/>
      <c r="AG85" s="148"/>
      <c r="AH85" s="155"/>
      <c r="AI85" s="156"/>
      <c r="AJ85" s="156"/>
      <c r="AK85" s="156"/>
      <c r="AL85" s="156"/>
      <c r="AM85" s="156"/>
      <c r="AN85" s="156"/>
      <c r="AO85" s="156"/>
      <c r="AP85" s="156"/>
      <c r="AQ85" s="156"/>
      <c r="AR85" s="156"/>
      <c r="AS85" s="156"/>
      <c r="AT85" s="157"/>
      <c r="AU85" s="158">
        <f>SUM(AU77:AX84)</f>
        <v>0</v>
      </c>
      <c r="AV85" s="159"/>
      <c r="AW85" s="159"/>
      <c r="AX85" s="161"/>
    </row>
    <row r="86" spans="1:50" ht="30" customHeight="1">
      <c r="A86" s="253"/>
      <c r="B86" s="254"/>
      <c r="C86" s="254"/>
      <c r="D86" s="254"/>
      <c r="E86" s="254"/>
      <c r="F86" s="255"/>
      <c r="G86" s="140" t="s">
        <v>150</v>
      </c>
      <c r="H86" s="141"/>
      <c r="I86" s="141"/>
      <c r="J86" s="141"/>
      <c r="K86" s="141"/>
      <c r="L86" s="141"/>
      <c r="M86" s="141"/>
      <c r="N86" s="141"/>
      <c r="O86" s="141"/>
      <c r="P86" s="141"/>
      <c r="Q86" s="141"/>
      <c r="R86" s="141"/>
      <c r="S86" s="141"/>
      <c r="T86" s="141"/>
      <c r="U86" s="141"/>
      <c r="V86" s="141"/>
      <c r="W86" s="141"/>
      <c r="X86" s="141"/>
      <c r="Y86" s="141"/>
      <c r="Z86" s="141"/>
      <c r="AA86" s="141"/>
      <c r="AB86" s="142"/>
      <c r="AC86" s="140" t="s">
        <v>152</v>
      </c>
      <c r="AD86" s="141"/>
      <c r="AE86" s="141"/>
      <c r="AF86" s="141"/>
      <c r="AG86" s="141"/>
      <c r="AH86" s="141"/>
      <c r="AI86" s="141"/>
      <c r="AJ86" s="141"/>
      <c r="AK86" s="141"/>
      <c r="AL86" s="141"/>
      <c r="AM86" s="141"/>
      <c r="AN86" s="141"/>
      <c r="AO86" s="141"/>
      <c r="AP86" s="141"/>
      <c r="AQ86" s="141"/>
      <c r="AR86" s="141"/>
      <c r="AS86" s="141"/>
      <c r="AT86" s="141"/>
      <c r="AU86" s="141"/>
      <c r="AV86" s="141"/>
      <c r="AW86" s="141"/>
      <c r="AX86" s="144"/>
    </row>
    <row r="87" spans="1:50" ht="25.5" customHeight="1">
      <c r="A87" s="253"/>
      <c r="B87" s="254"/>
      <c r="C87" s="254"/>
      <c r="D87" s="254"/>
      <c r="E87" s="254"/>
      <c r="F87" s="255"/>
      <c r="G87" s="145" t="s">
        <v>22</v>
      </c>
      <c r="H87" s="146"/>
      <c r="I87" s="146"/>
      <c r="J87" s="146"/>
      <c r="K87" s="146"/>
      <c r="L87" s="147" t="s">
        <v>23</v>
      </c>
      <c r="M87" s="148"/>
      <c r="N87" s="148"/>
      <c r="O87" s="148"/>
      <c r="P87" s="148"/>
      <c r="Q87" s="148"/>
      <c r="R87" s="148"/>
      <c r="S87" s="148"/>
      <c r="T87" s="148"/>
      <c r="U87" s="148"/>
      <c r="V87" s="148"/>
      <c r="W87" s="148"/>
      <c r="X87" s="149"/>
      <c r="Y87" s="150" t="s">
        <v>24</v>
      </c>
      <c r="Z87" s="151"/>
      <c r="AA87" s="151"/>
      <c r="AB87" s="152"/>
      <c r="AC87" s="145" t="s">
        <v>22</v>
      </c>
      <c r="AD87" s="146"/>
      <c r="AE87" s="146"/>
      <c r="AF87" s="146"/>
      <c r="AG87" s="146"/>
      <c r="AH87" s="147" t="s">
        <v>23</v>
      </c>
      <c r="AI87" s="148"/>
      <c r="AJ87" s="148"/>
      <c r="AK87" s="148"/>
      <c r="AL87" s="148"/>
      <c r="AM87" s="148"/>
      <c r="AN87" s="148"/>
      <c r="AO87" s="148"/>
      <c r="AP87" s="148"/>
      <c r="AQ87" s="148"/>
      <c r="AR87" s="148"/>
      <c r="AS87" s="148"/>
      <c r="AT87" s="149"/>
      <c r="AU87" s="150" t="s">
        <v>24</v>
      </c>
      <c r="AV87" s="151"/>
      <c r="AW87" s="151"/>
      <c r="AX87" s="153"/>
    </row>
    <row r="88" spans="1:50" ht="24.75" customHeight="1">
      <c r="A88" s="253"/>
      <c r="B88" s="254"/>
      <c r="C88" s="254"/>
      <c r="D88" s="254"/>
      <c r="E88" s="254"/>
      <c r="F88" s="255"/>
      <c r="G88" s="126" t="s">
        <v>159</v>
      </c>
      <c r="H88" s="127"/>
      <c r="I88" s="127"/>
      <c r="J88" s="127"/>
      <c r="K88" s="128"/>
      <c r="L88" s="136" t="s">
        <v>160</v>
      </c>
      <c r="M88" s="137"/>
      <c r="N88" s="137"/>
      <c r="O88" s="137"/>
      <c r="P88" s="137"/>
      <c r="Q88" s="137"/>
      <c r="R88" s="137"/>
      <c r="S88" s="137"/>
      <c r="T88" s="137"/>
      <c r="U88" s="137"/>
      <c r="V88" s="137"/>
      <c r="W88" s="137"/>
      <c r="X88" s="138"/>
      <c r="Y88" s="132">
        <v>2</v>
      </c>
      <c r="Z88" s="133"/>
      <c r="AA88" s="133"/>
      <c r="AB88" s="134"/>
      <c r="AC88" s="135"/>
      <c r="AD88" s="127"/>
      <c r="AE88" s="127"/>
      <c r="AF88" s="127"/>
      <c r="AG88" s="128"/>
      <c r="AH88" s="136"/>
      <c r="AI88" s="137"/>
      <c r="AJ88" s="137"/>
      <c r="AK88" s="137"/>
      <c r="AL88" s="137"/>
      <c r="AM88" s="137"/>
      <c r="AN88" s="137"/>
      <c r="AO88" s="137"/>
      <c r="AP88" s="137"/>
      <c r="AQ88" s="137"/>
      <c r="AR88" s="137"/>
      <c r="AS88" s="137"/>
      <c r="AT88" s="138"/>
      <c r="AU88" s="132"/>
      <c r="AV88" s="133"/>
      <c r="AW88" s="133"/>
      <c r="AX88" s="139"/>
    </row>
    <row r="89" spans="1:50" ht="24.75" customHeight="1">
      <c r="A89" s="253"/>
      <c r="B89" s="254"/>
      <c r="C89" s="254"/>
      <c r="D89" s="254"/>
      <c r="E89" s="254"/>
      <c r="F89" s="255"/>
      <c r="G89" s="39" t="s">
        <v>161</v>
      </c>
      <c r="H89" s="40"/>
      <c r="I89" s="40"/>
      <c r="J89" s="40"/>
      <c r="K89" s="41"/>
      <c r="L89" s="45" t="s">
        <v>162</v>
      </c>
      <c r="M89" s="46"/>
      <c r="N89" s="46"/>
      <c r="O89" s="46"/>
      <c r="P89" s="46"/>
      <c r="Q89" s="46"/>
      <c r="R89" s="46"/>
      <c r="S89" s="46"/>
      <c r="T89" s="46"/>
      <c r="U89" s="46"/>
      <c r="V89" s="46"/>
      <c r="W89" s="46"/>
      <c r="X89" s="47"/>
      <c r="Y89" s="42">
        <v>0</v>
      </c>
      <c r="Z89" s="43"/>
      <c r="AA89" s="43"/>
      <c r="AB89" s="44"/>
      <c r="AC89" s="124"/>
      <c r="AD89" s="40"/>
      <c r="AE89" s="40"/>
      <c r="AF89" s="40"/>
      <c r="AG89" s="41"/>
      <c r="AH89" s="45"/>
      <c r="AI89" s="46"/>
      <c r="AJ89" s="46"/>
      <c r="AK89" s="46"/>
      <c r="AL89" s="46"/>
      <c r="AM89" s="46"/>
      <c r="AN89" s="46"/>
      <c r="AO89" s="46"/>
      <c r="AP89" s="46"/>
      <c r="AQ89" s="46"/>
      <c r="AR89" s="46"/>
      <c r="AS89" s="46"/>
      <c r="AT89" s="47"/>
      <c r="AU89" s="42">
        <v>3</v>
      </c>
      <c r="AV89" s="43"/>
      <c r="AW89" s="43"/>
      <c r="AX89" s="125"/>
    </row>
    <row r="90" spans="1:50" ht="24.75" customHeight="1">
      <c r="A90" s="253"/>
      <c r="B90" s="254"/>
      <c r="C90" s="254"/>
      <c r="D90" s="254"/>
      <c r="E90" s="254"/>
      <c r="F90" s="255"/>
      <c r="G90" s="39" t="s">
        <v>163</v>
      </c>
      <c r="H90" s="40"/>
      <c r="I90" s="40"/>
      <c r="J90" s="40"/>
      <c r="K90" s="41"/>
      <c r="L90" s="45" t="s">
        <v>164</v>
      </c>
      <c r="M90" s="46"/>
      <c r="N90" s="46"/>
      <c r="O90" s="46"/>
      <c r="P90" s="46"/>
      <c r="Q90" s="46"/>
      <c r="R90" s="46"/>
      <c r="S90" s="46"/>
      <c r="T90" s="46"/>
      <c r="U90" s="46"/>
      <c r="V90" s="46"/>
      <c r="W90" s="46"/>
      <c r="X90" s="47"/>
      <c r="Y90" s="42">
        <v>1</v>
      </c>
      <c r="Z90" s="43"/>
      <c r="AA90" s="43"/>
      <c r="AB90" s="44"/>
      <c r="AC90" s="124"/>
      <c r="AD90" s="40"/>
      <c r="AE90" s="40"/>
      <c r="AF90" s="40"/>
      <c r="AG90" s="41"/>
      <c r="AH90" s="45"/>
      <c r="AI90" s="46"/>
      <c r="AJ90" s="46"/>
      <c r="AK90" s="46"/>
      <c r="AL90" s="46"/>
      <c r="AM90" s="46"/>
      <c r="AN90" s="46"/>
      <c r="AO90" s="46"/>
      <c r="AP90" s="46"/>
      <c r="AQ90" s="46"/>
      <c r="AR90" s="46"/>
      <c r="AS90" s="46"/>
      <c r="AT90" s="47"/>
      <c r="AU90" s="42"/>
      <c r="AV90" s="43"/>
      <c r="AW90" s="43"/>
      <c r="AX90" s="125"/>
    </row>
    <row r="91" spans="1:50" ht="24.75" customHeight="1">
      <c r="A91" s="253"/>
      <c r="B91" s="254"/>
      <c r="C91" s="254"/>
      <c r="D91" s="254"/>
      <c r="E91" s="254"/>
      <c r="F91" s="255"/>
      <c r="G91" s="39" t="s">
        <v>165</v>
      </c>
      <c r="H91" s="40"/>
      <c r="I91" s="40"/>
      <c r="J91" s="40"/>
      <c r="K91" s="41"/>
      <c r="L91" s="45" t="s">
        <v>170</v>
      </c>
      <c r="M91" s="46"/>
      <c r="N91" s="46"/>
      <c r="O91" s="46"/>
      <c r="P91" s="46"/>
      <c r="Q91" s="46"/>
      <c r="R91" s="46"/>
      <c r="S91" s="46"/>
      <c r="T91" s="46"/>
      <c r="U91" s="46"/>
      <c r="V91" s="46"/>
      <c r="W91" s="46"/>
      <c r="X91" s="47"/>
      <c r="Y91" s="42">
        <v>0</v>
      </c>
      <c r="Z91" s="43"/>
      <c r="AA91" s="43"/>
      <c r="AB91" s="44"/>
      <c r="AC91" s="124"/>
      <c r="AD91" s="40"/>
      <c r="AE91" s="40"/>
      <c r="AF91" s="40"/>
      <c r="AG91" s="41"/>
      <c r="AH91" s="45"/>
      <c r="AI91" s="46"/>
      <c r="AJ91" s="46"/>
      <c r="AK91" s="46"/>
      <c r="AL91" s="46"/>
      <c r="AM91" s="46"/>
      <c r="AN91" s="46"/>
      <c r="AO91" s="46"/>
      <c r="AP91" s="46"/>
      <c r="AQ91" s="46"/>
      <c r="AR91" s="46"/>
      <c r="AS91" s="46"/>
      <c r="AT91" s="47"/>
      <c r="AU91" s="42"/>
      <c r="AV91" s="43"/>
      <c r="AW91" s="43"/>
      <c r="AX91" s="125"/>
    </row>
    <row r="92" spans="1:50" ht="24.75" customHeight="1">
      <c r="A92" s="253"/>
      <c r="B92" s="254"/>
      <c r="C92" s="254"/>
      <c r="D92" s="254"/>
      <c r="E92" s="254"/>
      <c r="F92" s="255"/>
      <c r="G92" s="39" t="s">
        <v>166</v>
      </c>
      <c r="H92" s="40"/>
      <c r="I92" s="40"/>
      <c r="J92" s="40"/>
      <c r="K92" s="41"/>
      <c r="L92" s="45" t="s">
        <v>167</v>
      </c>
      <c r="M92" s="46"/>
      <c r="N92" s="46"/>
      <c r="O92" s="46"/>
      <c r="P92" s="46"/>
      <c r="Q92" s="46"/>
      <c r="R92" s="46"/>
      <c r="S92" s="46"/>
      <c r="T92" s="46"/>
      <c r="U92" s="46"/>
      <c r="V92" s="46"/>
      <c r="W92" s="46"/>
      <c r="X92" s="47"/>
      <c r="Y92" s="42">
        <v>0</v>
      </c>
      <c r="Z92" s="43"/>
      <c r="AA92" s="43"/>
      <c r="AB92" s="44"/>
      <c r="AC92" s="29"/>
      <c r="AD92" s="28"/>
      <c r="AE92" s="28"/>
      <c r="AF92" s="28"/>
      <c r="AG92" s="30"/>
      <c r="AH92" s="31"/>
      <c r="AI92" s="32"/>
      <c r="AJ92" s="32"/>
      <c r="AK92" s="32"/>
      <c r="AL92" s="32"/>
      <c r="AM92" s="32"/>
      <c r="AN92" s="32"/>
      <c r="AO92" s="32"/>
      <c r="AP92" s="32"/>
      <c r="AQ92" s="32"/>
      <c r="AR92" s="32"/>
      <c r="AS92" s="32"/>
      <c r="AT92" s="33"/>
      <c r="AU92" s="34"/>
      <c r="AV92" s="35"/>
      <c r="AW92" s="35"/>
      <c r="AX92" s="36"/>
    </row>
    <row r="93" spans="1:50" ht="24.75" customHeight="1">
      <c r="A93" s="253"/>
      <c r="B93" s="254"/>
      <c r="C93" s="254"/>
      <c r="D93" s="254"/>
      <c r="E93" s="254"/>
      <c r="F93" s="255"/>
      <c r="G93" s="39" t="s">
        <v>168</v>
      </c>
      <c r="H93" s="40"/>
      <c r="I93" s="40"/>
      <c r="J93" s="40"/>
      <c r="K93" s="41"/>
      <c r="L93" s="45" t="s">
        <v>169</v>
      </c>
      <c r="M93" s="46"/>
      <c r="N93" s="46"/>
      <c r="O93" s="46"/>
      <c r="P93" s="46"/>
      <c r="Q93" s="46"/>
      <c r="R93" s="46"/>
      <c r="S93" s="46"/>
      <c r="T93" s="46"/>
      <c r="U93" s="46"/>
      <c r="V93" s="46"/>
      <c r="W93" s="46"/>
      <c r="X93" s="47"/>
      <c r="Y93" s="42">
        <v>1</v>
      </c>
      <c r="Z93" s="43"/>
      <c r="AA93" s="43"/>
      <c r="AB93" s="44"/>
      <c r="AC93" s="29"/>
      <c r="AD93" s="28"/>
      <c r="AE93" s="28"/>
      <c r="AF93" s="28"/>
      <c r="AG93" s="30"/>
      <c r="AH93" s="31"/>
      <c r="AI93" s="32"/>
      <c r="AJ93" s="32"/>
      <c r="AK93" s="32"/>
      <c r="AL93" s="32"/>
      <c r="AM93" s="32"/>
      <c r="AN93" s="32"/>
      <c r="AO93" s="32"/>
      <c r="AP93" s="32"/>
      <c r="AQ93" s="32"/>
      <c r="AR93" s="32"/>
      <c r="AS93" s="32"/>
      <c r="AT93" s="33"/>
      <c r="AU93" s="34"/>
      <c r="AV93" s="35"/>
      <c r="AW93" s="35"/>
      <c r="AX93" s="36"/>
    </row>
    <row r="94" spans="1:50" ht="24.75" customHeight="1">
      <c r="A94" s="253"/>
      <c r="B94" s="254"/>
      <c r="C94" s="254"/>
      <c r="D94" s="254"/>
      <c r="E94" s="254"/>
      <c r="F94" s="255"/>
      <c r="G94" s="39" t="s">
        <v>171</v>
      </c>
      <c r="H94" s="40"/>
      <c r="I94" s="40"/>
      <c r="J94" s="40"/>
      <c r="K94" s="41"/>
      <c r="L94" s="45" t="s">
        <v>162</v>
      </c>
      <c r="M94" s="46"/>
      <c r="N94" s="46"/>
      <c r="O94" s="46"/>
      <c r="P94" s="46"/>
      <c r="Q94" s="46"/>
      <c r="R94" s="46"/>
      <c r="S94" s="46"/>
      <c r="T94" s="46"/>
      <c r="U94" s="46"/>
      <c r="V94" s="46"/>
      <c r="W94" s="46"/>
      <c r="X94" s="47"/>
      <c r="Y94" s="42">
        <v>0</v>
      </c>
      <c r="Z94" s="43"/>
      <c r="AA94" s="43"/>
      <c r="AB94" s="44"/>
      <c r="AC94" s="124"/>
      <c r="AD94" s="40"/>
      <c r="AE94" s="40"/>
      <c r="AF94" s="40"/>
      <c r="AG94" s="41"/>
      <c r="AH94" s="45"/>
      <c r="AI94" s="46"/>
      <c r="AJ94" s="46"/>
      <c r="AK94" s="46"/>
      <c r="AL94" s="46"/>
      <c r="AM94" s="46"/>
      <c r="AN94" s="46"/>
      <c r="AO94" s="46"/>
      <c r="AP94" s="46"/>
      <c r="AQ94" s="46"/>
      <c r="AR94" s="46"/>
      <c r="AS94" s="46"/>
      <c r="AT94" s="47"/>
      <c r="AU94" s="42"/>
      <c r="AV94" s="43"/>
      <c r="AW94" s="43"/>
      <c r="AX94" s="125"/>
    </row>
    <row r="95" spans="1:50" ht="24.75" customHeight="1">
      <c r="A95" s="253"/>
      <c r="B95" s="254"/>
      <c r="C95" s="254"/>
      <c r="D95" s="254"/>
      <c r="E95" s="254"/>
      <c r="F95" s="255"/>
      <c r="G95" s="39" t="s">
        <v>172</v>
      </c>
      <c r="H95" s="40"/>
      <c r="I95" s="40"/>
      <c r="J95" s="40"/>
      <c r="K95" s="41"/>
      <c r="L95" s="45" t="s">
        <v>173</v>
      </c>
      <c r="M95" s="46"/>
      <c r="N95" s="46"/>
      <c r="O95" s="46"/>
      <c r="P95" s="46"/>
      <c r="Q95" s="46"/>
      <c r="R95" s="46"/>
      <c r="S95" s="46"/>
      <c r="T95" s="46"/>
      <c r="U95" s="46"/>
      <c r="V95" s="46"/>
      <c r="W95" s="46"/>
      <c r="X95" s="47"/>
      <c r="Y95" s="42">
        <v>4</v>
      </c>
      <c r="Z95" s="43"/>
      <c r="AA95" s="43"/>
      <c r="AB95" s="44"/>
      <c r="AC95" s="124"/>
      <c r="AD95" s="40"/>
      <c r="AE95" s="40"/>
      <c r="AF95" s="40"/>
      <c r="AG95" s="41"/>
      <c r="AH95" s="45"/>
      <c r="AI95" s="46"/>
      <c r="AJ95" s="46"/>
      <c r="AK95" s="46"/>
      <c r="AL95" s="46"/>
      <c r="AM95" s="46"/>
      <c r="AN95" s="46"/>
      <c r="AO95" s="46"/>
      <c r="AP95" s="46"/>
      <c r="AQ95" s="46"/>
      <c r="AR95" s="46"/>
      <c r="AS95" s="46"/>
      <c r="AT95" s="47"/>
      <c r="AU95" s="42"/>
      <c r="AV95" s="43"/>
      <c r="AW95" s="43"/>
      <c r="AX95" s="125"/>
    </row>
    <row r="96" spans="1:50" ht="24.75" customHeight="1">
      <c r="A96" s="253"/>
      <c r="B96" s="254"/>
      <c r="C96" s="254"/>
      <c r="D96" s="254"/>
      <c r="E96" s="254"/>
      <c r="F96" s="255"/>
      <c r="G96" s="39" t="s">
        <v>174</v>
      </c>
      <c r="H96" s="40"/>
      <c r="I96" s="40"/>
      <c r="J96" s="40"/>
      <c r="K96" s="41"/>
      <c r="L96" s="45" t="s">
        <v>162</v>
      </c>
      <c r="M96" s="46"/>
      <c r="N96" s="46"/>
      <c r="O96" s="46"/>
      <c r="P96" s="46"/>
      <c r="Q96" s="46"/>
      <c r="R96" s="46"/>
      <c r="S96" s="46"/>
      <c r="T96" s="46"/>
      <c r="U96" s="46"/>
      <c r="V96" s="46"/>
      <c r="W96" s="46"/>
      <c r="X96" s="47"/>
      <c r="Y96" s="42">
        <v>1</v>
      </c>
      <c r="Z96" s="43"/>
      <c r="AA96" s="43"/>
      <c r="AB96" s="44"/>
      <c r="AC96" s="29"/>
      <c r="AD96" s="28"/>
      <c r="AE96" s="28"/>
      <c r="AF96" s="28"/>
      <c r="AG96" s="30"/>
      <c r="AH96" s="31"/>
      <c r="AI96" s="32"/>
      <c r="AJ96" s="32"/>
      <c r="AK96" s="32"/>
      <c r="AL96" s="32"/>
      <c r="AM96" s="32"/>
      <c r="AN96" s="32"/>
      <c r="AO96" s="32"/>
      <c r="AP96" s="32"/>
      <c r="AQ96" s="32"/>
      <c r="AR96" s="32"/>
      <c r="AS96" s="32"/>
      <c r="AT96" s="33"/>
      <c r="AU96" s="34"/>
      <c r="AV96" s="35"/>
      <c r="AW96" s="35"/>
      <c r="AX96" s="36"/>
    </row>
    <row r="97" spans="1:50" ht="24.75" customHeight="1">
      <c r="A97" s="253"/>
      <c r="B97" s="254"/>
      <c r="C97" s="254"/>
      <c r="D97" s="254"/>
      <c r="E97" s="254"/>
      <c r="F97" s="255"/>
      <c r="G97" s="39" t="s">
        <v>175</v>
      </c>
      <c r="H97" s="40"/>
      <c r="I97" s="40"/>
      <c r="J97" s="40"/>
      <c r="K97" s="41"/>
      <c r="L97" s="45" t="s">
        <v>176</v>
      </c>
      <c r="M97" s="46"/>
      <c r="N97" s="46"/>
      <c r="O97" s="46"/>
      <c r="P97" s="46"/>
      <c r="Q97" s="46"/>
      <c r="R97" s="46"/>
      <c r="S97" s="46"/>
      <c r="T97" s="46"/>
      <c r="U97" s="46"/>
      <c r="V97" s="46"/>
      <c r="W97" s="46"/>
      <c r="X97" s="47"/>
      <c r="Y97" s="42">
        <v>0</v>
      </c>
      <c r="Z97" s="43"/>
      <c r="AA97" s="43"/>
      <c r="AB97" s="44"/>
      <c r="AC97" s="29"/>
      <c r="AD97" s="28"/>
      <c r="AE97" s="28"/>
      <c r="AF97" s="28"/>
      <c r="AG97" s="30"/>
      <c r="AH97" s="31"/>
      <c r="AI97" s="32"/>
      <c r="AJ97" s="32"/>
      <c r="AK97" s="32"/>
      <c r="AL97" s="32"/>
      <c r="AM97" s="32"/>
      <c r="AN97" s="32"/>
      <c r="AO97" s="32"/>
      <c r="AP97" s="32"/>
      <c r="AQ97" s="32"/>
      <c r="AR97" s="32"/>
      <c r="AS97" s="32"/>
      <c r="AT97" s="33"/>
      <c r="AU97" s="34"/>
      <c r="AV97" s="35"/>
      <c r="AW97" s="35"/>
      <c r="AX97" s="36"/>
    </row>
    <row r="98" spans="1:50" ht="24.75" customHeight="1">
      <c r="A98" s="253"/>
      <c r="B98" s="254"/>
      <c r="C98" s="254"/>
      <c r="D98" s="254"/>
      <c r="E98" s="254"/>
      <c r="F98" s="255"/>
      <c r="G98" s="39" t="s">
        <v>177</v>
      </c>
      <c r="H98" s="40"/>
      <c r="I98" s="40"/>
      <c r="J98" s="40"/>
      <c r="K98" s="41"/>
      <c r="L98" s="45"/>
      <c r="M98" s="46"/>
      <c r="N98" s="46"/>
      <c r="O98" s="46"/>
      <c r="P98" s="46"/>
      <c r="Q98" s="46"/>
      <c r="R98" s="46"/>
      <c r="S98" s="46"/>
      <c r="T98" s="46"/>
      <c r="U98" s="46"/>
      <c r="V98" s="46"/>
      <c r="W98" s="46"/>
      <c r="X98" s="47"/>
      <c r="Y98" s="34"/>
      <c r="Z98" s="35"/>
      <c r="AA98" s="35"/>
      <c r="AB98" s="35">
        <v>1</v>
      </c>
      <c r="AC98" s="29"/>
      <c r="AD98" s="28"/>
      <c r="AE98" s="28"/>
      <c r="AF98" s="28"/>
      <c r="AG98" s="30"/>
      <c r="AH98" s="31"/>
      <c r="AI98" s="32"/>
      <c r="AJ98" s="32"/>
      <c r="AK98" s="32"/>
      <c r="AL98" s="32"/>
      <c r="AM98" s="32"/>
      <c r="AN98" s="32"/>
      <c r="AO98" s="32"/>
      <c r="AP98" s="32"/>
      <c r="AQ98" s="32"/>
      <c r="AR98" s="32"/>
      <c r="AS98" s="32"/>
      <c r="AT98" s="33"/>
      <c r="AU98" s="34"/>
      <c r="AV98" s="35"/>
      <c r="AW98" s="35"/>
      <c r="AX98" s="36"/>
    </row>
    <row r="99" spans="1:50" ht="24.75" customHeight="1">
      <c r="A99" s="253"/>
      <c r="B99" s="254"/>
      <c r="C99" s="254"/>
      <c r="D99" s="254"/>
      <c r="E99" s="254"/>
      <c r="F99" s="255"/>
      <c r="G99" s="154" t="s">
        <v>25</v>
      </c>
      <c r="H99" s="148"/>
      <c r="I99" s="148"/>
      <c r="J99" s="148"/>
      <c r="K99" s="148"/>
      <c r="L99" s="155"/>
      <c r="M99" s="156"/>
      <c r="N99" s="156"/>
      <c r="O99" s="156"/>
      <c r="P99" s="156"/>
      <c r="Q99" s="156"/>
      <c r="R99" s="156"/>
      <c r="S99" s="156"/>
      <c r="T99" s="156"/>
      <c r="U99" s="156"/>
      <c r="V99" s="156"/>
      <c r="W99" s="156"/>
      <c r="X99" s="157"/>
      <c r="Y99" s="158">
        <f>SUM(Y88:AB98)</f>
        <v>10</v>
      </c>
      <c r="Z99" s="159"/>
      <c r="AA99" s="159"/>
      <c r="AB99" s="160"/>
      <c r="AC99" s="154" t="s">
        <v>25</v>
      </c>
      <c r="AD99" s="148"/>
      <c r="AE99" s="148"/>
      <c r="AF99" s="148"/>
      <c r="AG99" s="148"/>
      <c r="AH99" s="155"/>
      <c r="AI99" s="156"/>
      <c r="AJ99" s="156"/>
      <c r="AK99" s="156"/>
      <c r="AL99" s="156"/>
      <c r="AM99" s="156"/>
      <c r="AN99" s="156"/>
      <c r="AO99" s="156"/>
      <c r="AP99" s="156"/>
      <c r="AQ99" s="156"/>
      <c r="AR99" s="156"/>
      <c r="AS99" s="156"/>
      <c r="AT99" s="157"/>
      <c r="AU99" s="158">
        <f>SUM(AU88:AX98)</f>
        <v>3</v>
      </c>
      <c r="AV99" s="159"/>
      <c r="AW99" s="159"/>
      <c r="AX99" s="161"/>
    </row>
    <row r="100" spans="1:50" ht="30" customHeight="1">
      <c r="A100" s="253"/>
      <c r="B100" s="254"/>
      <c r="C100" s="254"/>
      <c r="D100" s="254"/>
      <c r="E100" s="254"/>
      <c r="F100" s="255"/>
      <c r="G100" s="143" t="s">
        <v>183</v>
      </c>
      <c r="H100" s="141"/>
      <c r="I100" s="141"/>
      <c r="J100" s="141"/>
      <c r="K100" s="141"/>
      <c r="L100" s="141"/>
      <c r="M100" s="141"/>
      <c r="N100" s="141"/>
      <c r="O100" s="141"/>
      <c r="P100" s="141"/>
      <c r="Q100" s="141"/>
      <c r="R100" s="141"/>
      <c r="S100" s="141"/>
      <c r="T100" s="141"/>
      <c r="U100" s="141"/>
      <c r="V100" s="141"/>
      <c r="W100" s="141"/>
      <c r="X100" s="141"/>
      <c r="Y100" s="141"/>
      <c r="Z100" s="141"/>
      <c r="AA100" s="141"/>
      <c r="AB100" s="142"/>
      <c r="AC100" s="143" t="s">
        <v>184</v>
      </c>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4"/>
    </row>
    <row r="101" spans="1:50" ht="24.75" customHeight="1">
      <c r="A101" s="253"/>
      <c r="B101" s="254"/>
      <c r="C101" s="254"/>
      <c r="D101" s="254"/>
      <c r="E101" s="254"/>
      <c r="F101" s="255"/>
      <c r="G101" s="145" t="s">
        <v>22</v>
      </c>
      <c r="H101" s="146"/>
      <c r="I101" s="146"/>
      <c r="J101" s="146"/>
      <c r="K101" s="146"/>
      <c r="L101" s="147" t="s">
        <v>23</v>
      </c>
      <c r="M101" s="148"/>
      <c r="N101" s="148"/>
      <c r="O101" s="148"/>
      <c r="P101" s="148"/>
      <c r="Q101" s="148"/>
      <c r="R101" s="148"/>
      <c r="S101" s="148"/>
      <c r="T101" s="148"/>
      <c r="U101" s="148"/>
      <c r="V101" s="148"/>
      <c r="W101" s="148"/>
      <c r="X101" s="149"/>
      <c r="Y101" s="150" t="s">
        <v>24</v>
      </c>
      <c r="Z101" s="151"/>
      <c r="AA101" s="151"/>
      <c r="AB101" s="152"/>
      <c r="AC101" s="145" t="s">
        <v>22</v>
      </c>
      <c r="AD101" s="146"/>
      <c r="AE101" s="146"/>
      <c r="AF101" s="146"/>
      <c r="AG101" s="146"/>
      <c r="AH101" s="147" t="s">
        <v>23</v>
      </c>
      <c r="AI101" s="148"/>
      <c r="AJ101" s="148"/>
      <c r="AK101" s="148"/>
      <c r="AL101" s="148"/>
      <c r="AM101" s="148"/>
      <c r="AN101" s="148"/>
      <c r="AO101" s="148"/>
      <c r="AP101" s="148"/>
      <c r="AQ101" s="148"/>
      <c r="AR101" s="148"/>
      <c r="AS101" s="148"/>
      <c r="AT101" s="149"/>
      <c r="AU101" s="150" t="s">
        <v>24</v>
      </c>
      <c r="AV101" s="151"/>
      <c r="AW101" s="151"/>
      <c r="AX101" s="153"/>
    </row>
    <row r="102" spans="1:50" ht="24.75" customHeight="1">
      <c r="A102" s="253"/>
      <c r="B102" s="254"/>
      <c r="C102" s="254"/>
      <c r="D102" s="254"/>
      <c r="E102" s="254"/>
      <c r="F102" s="255"/>
      <c r="G102" s="135"/>
      <c r="H102" s="127"/>
      <c r="I102" s="127"/>
      <c r="J102" s="127"/>
      <c r="K102" s="128"/>
      <c r="L102" s="136"/>
      <c r="M102" s="137"/>
      <c r="N102" s="137"/>
      <c r="O102" s="137"/>
      <c r="P102" s="137"/>
      <c r="Q102" s="137"/>
      <c r="R102" s="137"/>
      <c r="S102" s="137"/>
      <c r="T102" s="137"/>
      <c r="U102" s="137"/>
      <c r="V102" s="137"/>
      <c r="W102" s="137"/>
      <c r="X102" s="138"/>
      <c r="Y102" s="132"/>
      <c r="Z102" s="133"/>
      <c r="AA102" s="133"/>
      <c r="AB102" s="134"/>
      <c r="AC102" s="135"/>
      <c r="AD102" s="127"/>
      <c r="AE102" s="127"/>
      <c r="AF102" s="127"/>
      <c r="AG102" s="128"/>
      <c r="AH102" s="136"/>
      <c r="AI102" s="137"/>
      <c r="AJ102" s="137"/>
      <c r="AK102" s="137"/>
      <c r="AL102" s="137"/>
      <c r="AM102" s="137"/>
      <c r="AN102" s="137"/>
      <c r="AO102" s="137"/>
      <c r="AP102" s="137"/>
      <c r="AQ102" s="137"/>
      <c r="AR102" s="137"/>
      <c r="AS102" s="137"/>
      <c r="AT102" s="138"/>
      <c r="AU102" s="132"/>
      <c r="AV102" s="133"/>
      <c r="AW102" s="133"/>
      <c r="AX102" s="139"/>
    </row>
    <row r="103" spans="1:50" ht="24.75" customHeight="1">
      <c r="A103" s="253"/>
      <c r="B103" s="254"/>
      <c r="C103" s="254"/>
      <c r="D103" s="254"/>
      <c r="E103" s="254"/>
      <c r="F103" s="255"/>
      <c r="G103" s="124"/>
      <c r="H103" s="40"/>
      <c r="I103" s="40"/>
      <c r="J103" s="40"/>
      <c r="K103" s="41"/>
      <c r="L103" s="45"/>
      <c r="M103" s="46"/>
      <c r="N103" s="46"/>
      <c r="O103" s="46"/>
      <c r="P103" s="46"/>
      <c r="Q103" s="46"/>
      <c r="R103" s="46"/>
      <c r="S103" s="46"/>
      <c r="T103" s="46"/>
      <c r="U103" s="46"/>
      <c r="V103" s="46"/>
      <c r="W103" s="46"/>
      <c r="X103" s="47"/>
      <c r="Y103" s="42"/>
      <c r="Z103" s="43"/>
      <c r="AA103" s="43"/>
      <c r="AB103" s="44"/>
      <c r="AC103" s="124"/>
      <c r="AD103" s="40"/>
      <c r="AE103" s="40"/>
      <c r="AF103" s="40"/>
      <c r="AG103" s="41"/>
      <c r="AH103" s="45"/>
      <c r="AI103" s="46"/>
      <c r="AJ103" s="46"/>
      <c r="AK103" s="46"/>
      <c r="AL103" s="46"/>
      <c r="AM103" s="46"/>
      <c r="AN103" s="46"/>
      <c r="AO103" s="46"/>
      <c r="AP103" s="46"/>
      <c r="AQ103" s="46"/>
      <c r="AR103" s="46"/>
      <c r="AS103" s="46"/>
      <c r="AT103" s="47"/>
      <c r="AU103" s="42"/>
      <c r="AV103" s="43"/>
      <c r="AW103" s="43"/>
      <c r="AX103" s="125"/>
    </row>
    <row r="104" spans="1:50" ht="24.75" customHeight="1">
      <c r="A104" s="253"/>
      <c r="B104" s="254"/>
      <c r="C104" s="254"/>
      <c r="D104" s="254"/>
      <c r="E104" s="254"/>
      <c r="F104" s="255"/>
      <c r="G104" s="124"/>
      <c r="H104" s="40"/>
      <c r="I104" s="40"/>
      <c r="J104" s="40"/>
      <c r="K104" s="41"/>
      <c r="L104" s="45"/>
      <c r="M104" s="46"/>
      <c r="N104" s="46"/>
      <c r="O104" s="46"/>
      <c r="P104" s="46"/>
      <c r="Q104" s="46"/>
      <c r="R104" s="46"/>
      <c r="S104" s="46"/>
      <c r="T104" s="46"/>
      <c r="U104" s="46"/>
      <c r="V104" s="46"/>
      <c r="W104" s="46"/>
      <c r="X104" s="47"/>
      <c r="Y104" s="42"/>
      <c r="Z104" s="43"/>
      <c r="AA104" s="43"/>
      <c r="AB104" s="44"/>
      <c r="AC104" s="124"/>
      <c r="AD104" s="40"/>
      <c r="AE104" s="40"/>
      <c r="AF104" s="40"/>
      <c r="AG104" s="41"/>
      <c r="AH104" s="45"/>
      <c r="AI104" s="46"/>
      <c r="AJ104" s="46"/>
      <c r="AK104" s="46"/>
      <c r="AL104" s="46"/>
      <c r="AM104" s="46"/>
      <c r="AN104" s="46"/>
      <c r="AO104" s="46"/>
      <c r="AP104" s="46"/>
      <c r="AQ104" s="46"/>
      <c r="AR104" s="46"/>
      <c r="AS104" s="46"/>
      <c r="AT104" s="47"/>
      <c r="AU104" s="42"/>
      <c r="AV104" s="43"/>
      <c r="AW104" s="43"/>
      <c r="AX104" s="125"/>
    </row>
    <row r="105" spans="1:50" ht="24.75" customHeight="1">
      <c r="A105" s="253"/>
      <c r="B105" s="254"/>
      <c r="C105" s="254"/>
      <c r="D105" s="254"/>
      <c r="E105" s="254"/>
      <c r="F105" s="255"/>
      <c r="G105" s="124"/>
      <c r="H105" s="40"/>
      <c r="I105" s="40"/>
      <c r="J105" s="40"/>
      <c r="K105" s="41"/>
      <c r="L105" s="45"/>
      <c r="M105" s="46"/>
      <c r="N105" s="46"/>
      <c r="O105" s="46"/>
      <c r="P105" s="46"/>
      <c r="Q105" s="46"/>
      <c r="R105" s="46"/>
      <c r="S105" s="46"/>
      <c r="T105" s="46"/>
      <c r="U105" s="46"/>
      <c r="V105" s="46"/>
      <c r="W105" s="46"/>
      <c r="X105" s="47"/>
      <c r="Y105" s="42"/>
      <c r="Z105" s="43"/>
      <c r="AA105" s="43"/>
      <c r="AB105" s="43"/>
      <c r="AC105" s="124"/>
      <c r="AD105" s="40"/>
      <c r="AE105" s="40"/>
      <c r="AF105" s="40"/>
      <c r="AG105" s="41"/>
      <c r="AH105" s="45"/>
      <c r="AI105" s="46"/>
      <c r="AJ105" s="46"/>
      <c r="AK105" s="46"/>
      <c r="AL105" s="46"/>
      <c r="AM105" s="46"/>
      <c r="AN105" s="46"/>
      <c r="AO105" s="46"/>
      <c r="AP105" s="46"/>
      <c r="AQ105" s="46"/>
      <c r="AR105" s="46"/>
      <c r="AS105" s="46"/>
      <c r="AT105" s="47"/>
      <c r="AU105" s="42"/>
      <c r="AV105" s="43"/>
      <c r="AW105" s="43"/>
      <c r="AX105" s="125"/>
    </row>
    <row r="106" spans="1:50" ht="24.75" customHeight="1">
      <c r="A106" s="253"/>
      <c r="B106" s="254"/>
      <c r="C106" s="254"/>
      <c r="D106" s="254"/>
      <c r="E106" s="254"/>
      <c r="F106" s="255"/>
      <c r="G106" s="124"/>
      <c r="H106" s="40"/>
      <c r="I106" s="40"/>
      <c r="J106" s="40"/>
      <c r="K106" s="41"/>
      <c r="L106" s="45"/>
      <c r="M106" s="46"/>
      <c r="N106" s="46"/>
      <c r="O106" s="46"/>
      <c r="P106" s="46"/>
      <c r="Q106" s="46"/>
      <c r="R106" s="46"/>
      <c r="S106" s="46"/>
      <c r="T106" s="46"/>
      <c r="U106" s="46"/>
      <c r="V106" s="46"/>
      <c r="W106" s="46"/>
      <c r="X106" s="47"/>
      <c r="Y106" s="42"/>
      <c r="Z106" s="43"/>
      <c r="AA106" s="43"/>
      <c r="AB106" s="43"/>
      <c r="AC106" s="124"/>
      <c r="AD106" s="40"/>
      <c r="AE106" s="40"/>
      <c r="AF106" s="40"/>
      <c r="AG106" s="41"/>
      <c r="AH106" s="45"/>
      <c r="AI106" s="46"/>
      <c r="AJ106" s="46"/>
      <c r="AK106" s="46"/>
      <c r="AL106" s="46"/>
      <c r="AM106" s="46"/>
      <c r="AN106" s="46"/>
      <c r="AO106" s="46"/>
      <c r="AP106" s="46"/>
      <c r="AQ106" s="46"/>
      <c r="AR106" s="46"/>
      <c r="AS106" s="46"/>
      <c r="AT106" s="47"/>
      <c r="AU106" s="42"/>
      <c r="AV106" s="43"/>
      <c r="AW106" s="43"/>
      <c r="AX106" s="125"/>
    </row>
    <row r="107" spans="1:50" ht="24.75" customHeight="1">
      <c r="A107" s="253"/>
      <c r="B107" s="254"/>
      <c r="C107" s="254"/>
      <c r="D107" s="254"/>
      <c r="E107" s="254"/>
      <c r="F107" s="255"/>
      <c r="G107" s="124"/>
      <c r="H107" s="40"/>
      <c r="I107" s="40"/>
      <c r="J107" s="40"/>
      <c r="K107" s="41"/>
      <c r="L107" s="45"/>
      <c r="M107" s="46"/>
      <c r="N107" s="46"/>
      <c r="O107" s="46"/>
      <c r="P107" s="46"/>
      <c r="Q107" s="46"/>
      <c r="R107" s="46"/>
      <c r="S107" s="46"/>
      <c r="T107" s="46"/>
      <c r="U107" s="46"/>
      <c r="V107" s="46"/>
      <c r="W107" s="46"/>
      <c r="X107" s="47"/>
      <c r="Y107" s="42"/>
      <c r="Z107" s="43"/>
      <c r="AA107" s="43"/>
      <c r="AB107" s="43"/>
      <c r="AC107" s="124"/>
      <c r="AD107" s="40"/>
      <c r="AE107" s="40"/>
      <c r="AF107" s="40"/>
      <c r="AG107" s="41"/>
      <c r="AH107" s="45"/>
      <c r="AI107" s="46"/>
      <c r="AJ107" s="46"/>
      <c r="AK107" s="46"/>
      <c r="AL107" s="46"/>
      <c r="AM107" s="46"/>
      <c r="AN107" s="46"/>
      <c r="AO107" s="46"/>
      <c r="AP107" s="46"/>
      <c r="AQ107" s="46"/>
      <c r="AR107" s="46"/>
      <c r="AS107" s="46"/>
      <c r="AT107" s="47"/>
      <c r="AU107" s="42"/>
      <c r="AV107" s="43"/>
      <c r="AW107" s="43"/>
      <c r="AX107" s="125"/>
    </row>
    <row r="108" spans="1:50" ht="24.75" customHeight="1">
      <c r="A108" s="253"/>
      <c r="B108" s="254"/>
      <c r="C108" s="254"/>
      <c r="D108" s="254"/>
      <c r="E108" s="254"/>
      <c r="F108" s="255"/>
      <c r="G108" s="114"/>
      <c r="H108" s="115"/>
      <c r="I108" s="115"/>
      <c r="J108" s="115"/>
      <c r="K108" s="116"/>
      <c r="L108" s="117"/>
      <c r="M108" s="118"/>
      <c r="N108" s="118"/>
      <c r="O108" s="118"/>
      <c r="P108" s="118"/>
      <c r="Q108" s="118"/>
      <c r="R108" s="118"/>
      <c r="S108" s="118"/>
      <c r="T108" s="118"/>
      <c r="U108" s="118"/>
      <c r="V108" s="118"/>
      <c r="W108" s="118"/>
      <c r="X108" s="119"/>
      <c r="Y108" s="120"/>
      <c r="Z108" s="121"/>
      <c r="AA108" s="121"/>
      <c r="AB108" s="121"/>
      <c r="AC108" s="114"/>
      <c r="AD108" s="115"/>
      <c r="AE108" s="115"/>
      <c r="AF108" s="115"/>
      <c r="AG108" s="116"/>
      <c r="AH108" s="117"/>
      <c r="AI108" s="118"/>
      <c r="AJ108" s="118"/>
      <c r="AK108" s="118"/>
      <c r="AL108" s="118"/>
      <c r="AM108" s="118"/>
      <c r="AN108" s="118"/>
      <c r="AO108" s="118"/>
      <c r="AP108" s="118"/>
      <c r="AQ108" s="118"/>
      <c r="AR108" s="118"/>
      <c r="AS108" s="118"/>
      <c r="AT108" s="119"/>
      <c r="AU108" s="120"/>
      <c r="AV108" s="121"/>
      <c r="AW108" s="121"/>
      <c r="AX108" s="122"/>
    </row>
    <row r="109" spans="1:50" ht="24.75" customHeight="1">
      <c r="A109" s="253"/>
      <c r="B109" s="254"/>
      <c r="C109" s="254"/>
      <c r="D109" s="254"/>
      <c r="E109" s="254"/>
      <c r="F109" s="255"/>
      <c r="G109" s="154" t="s">
        <v>25</v>
      </c>
      <c r="H109" s="148"/>
      <c r="I109" s="148"/>
      <c r="J109" s="148"/>
      <c r="K109" s="148"/>
      <c r="L109" s="155"/>
      <c r="M109" s="156"/>
      <c r="N109" s="156"/>
      <c r="O109" s="156"/>
      <c r="P109" s="156"/>
      <c r="Q109" s="156"/>
      <c r="R109" s="156"/>
      <c r="S109" s="156"/>
      <c r="T109" s="156"/>
      <c r="U109" s="156"/>
      <c r="V109" s="156"/>
      <c r="W109" s="156"/>
      <c r="X109" s="157"/>
      <c r="Y109" s="158">
        <f>SUM(Y102:AB108)</f>
        <v>0</v>
      </c>
      <c r="Z109" s="159"/>
      <c r="AA109" s="159"/>
      <c r="AB109" s="160"/>
      <c r="AC109" s="154" t="s">
        <v>25</v>
      </c>
      <c r="AD109" s="148"/>
      <c r="AE109" s="148"/>
      <c r="AF109" s="148"/>
      <c r="AG109" s="148"/>
      <c r="AH109" s="155"/>
      <c r="AI109" s="156"/>
      <c r="AJ109" s="156"/>
      <c r="AK109" s="156"/>
      <c r="AL109" s="156"/>
      <c r="AM109" s="156"/>
      <c r="AN109" s="156"/>
      <c r="AO109" s="156"/>
      <c r="AP109" s="156"/>
      <c r="AQ109" s="156"/>
      <c r="AR109" s="156"/>
      <c r="AS109" s="156"/>
      <c r="AT109" s="157"/>
      <c r="AU109" s="158">
        <f>SUM(AU102:AX108)</f>
        <v>0</v>
      </c>
      <c r="AV109" s="159"/>
      <c r="AW109" s="159"/>
      <c r="AX109" s="161"/>
    </row>
    <row r="110" spans="1:50" ht="30" customHeight="1">
      <c r="A110" s="253"/>
      <c r="B110" s="254"/>
      <c r="C110" s="254"/>
      <c r="D110" s="254"/>
      <c r="E110" s="254"/>
      <c r="F110" s="255"/>
      <c r="G110" s="140" t="s">
        <v>151</v>
      </c>
      <c r="H110" s="141"/>
      <c r="I110" s="141"/>
      <c r="J110" s="141"/>
      <c r="K110" s="141"/>
      <c r="L110" s="141"/>
      <c r="M110" s="141"/>
      <c r="N110" s="141"/>
      <c r="O110" s="141"/>
      <c r="P110" s="141"/>
      <c r="Q110" s="141"/>
      <c r="R110" s="141"/>
      <c r="S110" s="141"/>
      <c r="T110" s="141"/>
      <c r="U110" s="141"/>
      <c r="V110" s="141"/>
      <c r="W110" s="141"/>
      <c r="X110" s="141"/>
      <c r="Y110" s="141"/>
      <c r="Z110" s="141"/>
      <c r="AA110" s="141"/>
      <c r="AB110" s="142"/>
      <c r="AC110" s="143" t="s">
        <v>182</v>
      </c>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4"/>
    </row>
    <row r="111" spans="1:50" ht="24.75" customHeight="1">
      <c r="A111" s="253"/>
      <c r="B111" s="254"/>
      <c r="C111" s="254"/>
      <c r="D111" s="254"/>
      <c r="E111" s="254"/>
      <c r="F111" s="255"/>
      <c r="G111" s="145" t="s">
        <v>22</v>
      </c>
      <c r="H111" s="146"/>
      <c r="I111" s="146"/>
      <c r="J111" s="146"/>
      <c r="K111" s="146"/>
      <c r="L111" s="147" t="s">
        <v>23</v>
      </c>
      <c r="M111" s="148"/>
      <c r="N111" s="148"/>
      <c r="O111" s="148"/>
      <c r="P111" s="148"/>
      <c r="Q111" s="148"/>
      <c r="R111" s="148"/>
      <c r="S111" s="148"/>
      <c r="T111" s="148"/>
      <c r="U111" s="148"/>
      <c r="V111" s="148"/>
      <c r="W111" s="148"/>
      <c r="X111" s="149"/>
      <c r="Y111" s="150" t="s">
        <v>24</v>
      </c>
      <c r="Z111" s="151"/>
      <c r="AA111" s="151"/>
      <c r="AB111" s="152"/>
      <c r="AC111" s="145" t="s">
        <v>22</v>
      </c>
      <c r="AD111" s="146"/>
      <c r="AE111" s="146"/>
      <c r="AF111" s="146"/>
      <c r="AG111" s="146"/>
      <c r="AH111" s="147" t="s">
        <v>23</v>
      </c>
      <c r="AI111" s="148"/>
      <c r="AJ111" s="148"/>
      <c r="AK111" s="148"/>
      <c r="AL111" s="148"/>
      <c r="AM111" s="148"/>
      <c r="AN111" s="148"/>
      <c r="AO111" s="148"/>
      <c r="AP111" s="148"/>
      <c r="AQ111" s="148"/>
      <c r="AR111" s="148"/>
      <c r="AS111" s="148"/>
      <c r="AT111" s="149"/>
      <c r="AU111" s="150" t="s">
        <v>24</v>
      </c>
      <c r="AV111" s="151"/>
      <c r="AW111" s="151"/>
      <c r="AX111" s="153"/>
    </row>
    <row r="112" spans="1:50" ht="24.75" customHeight="1">
      <c r="A112" s="253"/>
      <c r="B112" s="254"/>
      <c r="C112" s="254"/>
      <c r="D112" s="254"/>
      <c r="E112" s="254"/>
      <c r="F112" s="255"/>
      <c r="G112" s="126" t="s">
        <v>157</v>
      </c>
      <c r="H112" s="127"/>
      <c r="I112" s="127"/>
      <c r="J112" s="127"/>
      <c r="K112" s="128"/>
      <c r="L112" s="129" t="s">
        <v>158</v>
      </c>
      <c r="M112" s="130"/>
      <c r="N112" s="130"/>
      <c r="O112" s="130"/>
      <c r="P112" s="130"/>
      <c r="Q112" s="130"/>
      <c r="R112" s="130"/>
      <c r="S112" s="130"/>
      <c r="T112" s="130"/>
      <c r="U112" s="130"/>
      <c r="V112" s="130"/>
      <c r="W112" s="130"/>
      <c r="X112" s="131"/>
      <c r="Y112" s="132">
        <v>2</v>
      </c>
      <c r="Z112" s="133"/>
      <c r="AA112" s="133"/>
      <c r="AB112" s="134"/>
      <c r="AC112" s="135"/>
      <c r="AD112" s="127"/>
      <c r="AE112" s="127"/>
      <c r="AF112" s="127"/>
      <c r="AG112" s="128"/>
      <c r="AH112" s="136"/>
      <c r="AI112" s="137"/>
      <c r="AJ112" s="137"/>
      <c r="AK112" s="137"/>
      <c r="AL112" s="137"/>
      <c r="AM112" s="137"/>
      <c r="AN112" s="137"/>
      <c r="AO112" s="137"/>
      <c r="AP112" s="137"/>
      <c r="AQ112" s="137"/>
      <c r="AR112" s="137"/>
      <c r="AS112" s="137"/>
      <c r="AT112" s="138"/>
      <c r="AU112" s="132"/>
      <c r="AV112" s="133"/>
      <c r="AW112" s="133"/>
      <c r="AX112" s="139"/>
    </row>
    <row r="113" spans="1:50" ht="24.75" customHeight="1">
      <c r="A113" s="253"/>
      <c r="B113" s="254"/>
      <c r="C113" s="254"/>
      <c r="D113" s="254"/>
      <c r="E113" s="254"/>
      <c r="F113" s="255"/>
      <c r="G113" s="124"/>
      <c r="H113" s="40"/>
      <c r="I113" s="40"/>
      <c r="J113" s="40"/>
      <c r="K113" s="41"/>
      <c r="L113" s="45"/>
      <c r="M113" s="46"/>
      <c r="N113" s="46"/>
      <c r="O113" s="46"/>
      <c r="P113" s="46"/>
      <c r="Q113" s="46"/>
      <c r="R113" s="46"/>
      <c r="S113" s="46"/>
      <c r="T113" s="46"/>
      <c r="U113" s="46"/>
      <c r="V113" s="46"/>
      <c r="W113" s="46"/>
      <c r="X113" s="47"/>
      <c r="Y113" s="42"/>
      <c r="Z113" s="43"/>
      <c r="AA113" s="43"/>
      <c r="AB113" s="44"/>
      <c r="AC113" s="124"/>
      <c r="AD113" s="40"/>
      <c r="AE113" s="40"/>
      <c r="AF113" s="40"/>
      <c r="AG113" s="41"/>
      <c r="AH113" s="45"/>
      <c r="AI113" s="46"/>
      <c r="AJ113" s="46"/>
      <c r="AK113" s="46"/>
      <c r="AL113" s="46"/>
      <c r="AM113" s="46"/>
      <c r="AN113" s="46"/>
      <c r="AO113" s="46"/>
      <c r="AP113" s="46"/>
      <c r="AQ113" s="46"/>
      <c r="AR113" s="46"/>
      <c r="AS113" s="46"/>
      <c r="AT113" s="47"/>
      <c r="AU113" s="42"/>
      <c r="AV113" s="43"/>
      <c r="AW113" s="43"/>
      <c r="AX113" s="125"/>
    </row>
    <row r="114" spans="1:50" ht="24.75" customHeight="1">
      <c r="A114" s="253"/>
      <c r="B114" s="254"/>
      <c r="C114" s="254"/>
      <c r="D114" s="254"/>
      <c r="E114" s="254"/>
      <c r="F114" s="255"/>
      <c r="G114" s="124"/>
      <c r="H114" s="40"/>
      <c r="I114" s="40"/>
      <c r="J114" s="40"/>
      <c r="K114" s="41"/>
      <c r="L114" s="45"/>
      <c r="M114" s="46"/>
      <c r="N114" s="46"/>
      <c r="O114" s="46"/>
      <c r="P114" s="46"/>
      <c r="Q114" s="46"/>
      <c r="R114" s="46"/>
      <c r="S114" s="46"/>
      <c r="T114" s="46"/>
      <c r="U114" s="46"/>
      <c r="V114" s="46"/>
      <c r="W114" s="46"/>
      <c r="X114" s="47"/>
      <c r="Y114" s="42"/>
      <c r="Z114" s="43"/>
      <c r="AA114" s="43"/>
      <c r="AB114" s="44"/>
      <c r="AC114" s="124"/>
      <c r="AD114" s="40"/>
      <c r="AE114" s="40"/>
      <c r="AF114" s="40"/>
      <c r="AG114" s="41"/>
      <c r="AH114" s="45"/>
      <c r="AI114" s="46"/>
      <c r="AJ114" s="46"/>
      <c r="AK114" s="46"/>
      <c r="AL114" s="46"/>
      <c r="AM114" s="46"/>
      <c r="AN114" s="46"/>
      <c r="AO114" s="46"/>
      <c r="AP114" s="46"/>
      <c r="AQ114" s="46"/>
      <c r="AR114" s="46"/>
      <c r="AS114" s="46"/>
      <c r="AT114" s="47"/>
      <c r="AU114" s="42"/>
      <c r="AV114" s="43"/>
      <c r="AW114" s="43"/>
      <c r="AX114" s="125"/>
    </row>
    <row r="115" spans="1:50" ht="24.75" customHeight="1">
      <c r="A115" s="253"/>
      <c r="B115" s="254"/>
      <c r="C115" s="254"/>
      <c r="D115" s="254"/>
      <c r="E115" s="254"/>
      <c r="F115" s="255"/>
      <c r="G115" s="124"/>
      <c r="H115" s="40"/>
      <c r="I115" s="40"/>
      <c r="J115" s="40"/>
      <c r="K115" s="41"/>
      <c r="L115" s="45"/>
      <c r="M115" s="46"/>
      <c r="N115" s="46"/>
      <c r="O115" s="46"/>
      <c r="P115" s="46"/>
      <c r="Q115" s="46"/>
      <c r="R115" s="46"/>
      <c r="S115" s="46"/>
      <c r="T115" s="46"/>
      <c r="U115" s="46"/>
      <c r="V115" s="46"/>
      <c r="W115" s="46"/>
      <c r="X115" s="47"/>
      <c r="Y115" s="42"/>
      <c r="Z115" s="43"/>
      <c r="AA115" s="43"/>
      <c r="AB115" s="44"/>
      <c r="AC115" s="124"/>
      <c r="AD115" s="40"/>
      <c r="AE115" s="40"/>
      <c r="AF115" s="40"/>
      <c r="AG115" s="41"/>
      <c r="AH115" s="45"/>
      <c r="AI115" s="46"/>
      <c r="AJ115" s="46"/>
      <c r="AK115" s="46"/>
      <c r="AL115" s="46"/>
      <c r="AM115" s="46"/>
      <c r="AN115" s="46"/>
      <c r="AO115" s="46"/>
      <c r="AP115" s="46"/>
      <c r="AQ115" s="46"/>
      <c r="AR115" s="46"/>
      <c r="AS115" s="46"/>
      <c r="AT115" s="47"/>
      <c r="AU115" s="42"/>
      <c r="AV115" s="43"/>
      <c r="AW115" s="43"/>
      <c r="AX115" s="125"/>
    </row>
    <row r="116" spans="1:50" ht="24.75" customHeight="1">
      <c r="A116" s="253"/>
      <c r="B116" s="254"/>
      <c r="C116" s="254"/>
      <c r="D116" s="254"/>
      <c r="E116" s="254"/>
      <c r="F116" s="255"/>
      <c r="G116" s="124"/>
      <c r="H116" s="40"/>
      <c r="I116" s="40"/>
      <c r="J116" s="40"/>
      <c r="K116" s="41"/>
      <c r="L116" s="45"/>
      <c r="M116" s="46"/>
      <c r="N116" s="46"/>
      <c r="O116" s="46"/>
      <c r="P116" s="46"/>
      <c r="Q116" s="46"/>
      <c r="R116" s="46"/>
      <c r="S116" s="46"/>
      <c r="T116" s="46"/>
      <c r="U116" s="46"/>
      <c r="V116" s="46"/>
      <c r="W116" s="46"/>
      <c r="X116" s="47"/>
      <c r="Y116" s="42"/>
      <c r="Z116" s="43"/>
      <c r="AA116" s="43"/>
      <c r="AB116" s="43"/>
      <c r="AC116" s="124"/>
      <c r="AD116" s="40"/>
      <c r="AE116" s="40"/>
      <c r="AF116" s="40"/>
      <c r="AG116" s="41"/>
      <c r="AH116" s="45"/>
      <c r="AI116" s="46"/>
      <c r="AJ116" s="46"/>
      <c r="AK116" s="46"/>
      <c r="AL116" s="46"/>
      <c r="AM116" s="46"/>
      <c r="AN116" s="46"/>
      <c r="AO116" s="46"/>
      <c r="AP116" s="46"/>
      <c r="AQ116" s="46"/>
      <c r="AR116" s="46"/>
      <c r="AS116" s="46"/>
      <c r="AT116" s="47"/>
      <c r="AU116" s="42"/>
      <c r="AV116" s="43"/>
      <c r="AW116" s="43"/>
      <c r="AX116" s="125"/>
    </row>
    <row r="117" spans="1:50" ht="24.75" customHeight="1">
      <c r="A117" s="253"/>
      <c r="B117" s="254"/>
      <c r="C117" s="254"/>
      <c r="D117" s="254"/>
      <c r="E117" s="254"/>
      <c r="F117" s="255"/>
      <c r="G117" s="124"/>
      <c r="H117" s="40"/>
      <c r="I117" s="40"/>
      <c r="J117" s="40"/>
      <c r="K117" s="41"/>
      <c r="L117" s="45"/>
      <c r="M117" s="46"/>
      <c r="N117" s="46"/>
      <c r="O117" s="46"/>
      <c r="P117" s="46"/>
      <c r="Q117" s="46"/>
      <c r="R117" s="46"/>
      <c r="S117" s="46"/>
      <c r="T117" s="46"/>
      <c r="U117" s="46"/>
      <c r="V117" s="46"/>
      <c r="W117" s="46"/>
      <c r="X117" s="47"/>
      <c r="Y117" s="42"/>
      <c r="Z117" s="43"/>
      <c r="AA117" s="43"/>
      <c r="AB117" s="43"/>
      <c r="AC117" s="124"/>
      <c r="AD117" s="40"/>
      <c r="AE117" s="40"/>
      <c r="AF117" s="40"/>
      <c r="AG117" s="41"/>
      <c r="AH117" s="45"/>
      <c r="AI117" s="46"/>
      <c r="AJ117" s="46"/>
      <c r="AK117" s="46"/>
      <c r="AL117" s="46"/>
      <c r="AM117" s="46"/>
      <c r="AN117" s="46"/>
      <c r="AO117" s="46"/>
      <c r="AP117" s="46"/>
      <c r="AQ117" s="46"/>
      <c r="AR117" s="46"/>
      <c r="AS117" s="46"/>
      <c r="AT117" s="47"/>
      <c r="AU117" s="42"/>
      <c r="AV117" s="43"/>
      <c r="AW117" s="43"/>
      <c r="AX117" s="125"/>
    </row>
    <row r="118" spans="1:50" ht="24.75" customHeight="1">
      <c r="A118" s="253"/>
      <c r="B118" s="254"/>
      <c r="C118" s="254"/>
      <c r="D118" s="254"/>
      <c r="E118" s="254"/>
      <c r="F118" s="255"/>
      <c r="G118" s="124"/>
      <c r="H118" s="40"/>
      <c r="I118" s="40"/>
      <c r="J118" s="40"/>
      <c r="K118" s="41"/>
      <c r="L118" s="45"/>
      <c r="M118" s="46"/>
      <c r="N118" s="46"/>
      <c r="O118" s="46"/>
      <c r="P118" s="46"/>
      <c r="Q118" s="46"/>
      <c r="R118" s="46"/>
      <c r="S118" s="46"/>
      <c r="T118" s="46"/>
      <c r="U118" s="46"/>
      <c r="V118" s="46"/>
      <c r="W118" s="46"/>
      <c r="X118" s="47"/>
      <c r="Y118" s="42"/>
      <c r="Z118" s="43"/>
      <c r="AA118" s="43"/>
      <c r="AB118" s="43"/>
      <c r="AC118" s="124"/>
      <c r="AD118" s="40"/>
      <c r="AE118" s="40"/>
      <c r="AF118" s="40"/>
      <c r="AG118" s="41"/>
      <c r="AH118" s="45"/>
      <c r="AI118" s="46"/>
      <c r="AJ118" s="46"/>
      <c r="AK118" s="46"/>
      <c r="AL118" s="46"/>
      <c r="AM118" s="46"/>
      <c r="AN118" s="46"/>
      <c r="AO118" s="46"/>
      <c r="AP118" s="46"/>
      <c r="AQ118" s="46"/>
      <c r="AR118" s="46"/>
      <c r="AS118" s="46"/>
      <c r="AT118" s="47"/>
      <c r="AU118" s="42"/>
      <c r="AV118" s="43"/>
      <c r="AW118" s="43"/>
      <c r="AX118" s="125"/>
    </row>
    <row r="119" spans="1:50" ht="24.75" customHeight="1">
      <c r="A119" s="253"/>
      <c r="B119" s="254"/>
      <c r="C119" s="254"/>
      <c r="D119" s="254"/>
      <c r="E119" s="254"/>
      <c r="F119" s="255"/>
      <c r="G119" s="114"/>
      <c r="H119" s="115"/>
      <c r="I119" s="115"/>
      <c r="J119" s="115"/>
      <c r="K119" s="116"/>
      <c r="L119" s="117"/>
      <c r="M119" s="118"/>
      <c r="N119" s="118"/>
      <c r="O119" s="118"/>
      <c r="P119" s="118"/>
      <c r="Q119" s="118"/>
      <c r="R119" s="118"/>
      <c r="S119" s="118"/>
      <c r="T119" s="118"/>
      <c r="U119" s="118"/>
      <c r="V119" s="118"/>
      <c r="W119" s="118"/>
      <c r="X119" s="119"/>
      <c r="Y119" s="120"/>
      <c r="Z119" s="121"/>
      <c r="AA119" s="121"/>
      <c r="AB119" s="121"/>
      <c r="AC119" s="114"/>
      <c r="AD119" s="115"/>
      <c r="AE119" s="115"/>
      <c r="AF119" s="115"/>
      <c r="AG119" s="116"/>
      <c r="AH119" s="117"/>
      <c r="AI119" s="118"/>
      <c r="AJ119" s="118"/>
      <c r="AK119" s="118"/>
      <c r="AL119" s="118"/>
      <c r="AM119" s="118"/>
      <c r="AN119" s="118"/>
      <c r="AO119" s="118"/>
      <c r="AP119" s="118"/>
      <c r="AQ119" s="118"/>
      <c r="AR119" s="118"/>
      <c r="AS119" s="118"/>
      <c r="AT119" s="119"/>
      <c r="AU119" s="120"/>
      <c r="AV119" s="121"/>
      <c r="AW119" s="121"/>
      <c r="AX119" s="122"/>
    </row>
    <row r="120" spans="1:50" ht="24.75" customHeight="1" thickBot="1">
      <c r="A120" s="385"/>
      <c r="B120" s="386"/>
      <c r="C120" s="386"/>
      <c r="D120" s="386"/>
      <c r="E120" s="386"/>
      <c r="F120" s="387"/>
      <c r="G120" s="107" t="s">
        <v>25</v>
      </c>
      <c r="H120" s="85"/>
      <c r="I120" s="85"/>
      <c r="J120" s="85"/>
      <c r="K120" s="85"/>
      <c r="L120" s="108"/>
      <c r="M120" s="109"/>
      <c r="N120" s="109"/>
      <c r="O120" s="109"/>
      <c r="P120" s="109"/>
      <c r="Q120" s="109"/>
      <c r="R120" s="109"/>
      <c r="S120" s="109"/>
      <c r="T120" s="109"/>
      <c r="U120" s="109"/>
      <c r="V120" s="109"/>
      <c r="W120" s="109"/>
      <c r="X120" s="110"/>
      <c r="Y120" s="111">
        <f>SUM(Y112:AB119)</f>
        <v>2</v>
      </c>
      <c r="Z120" s="112"/>
      <c r="AA120" s="112"/>
      <c r="AB120" s="123"/>
      <c r="AC120" s="107" t="s">
        <v>25</v>
      </c>
      <c r="AD120" s="85"/>
      <c r="AE120" s="85"/>
      <c r="AF120" s="85"/>
      <c r="AG120" s="85"/>
      <c r="AH120" s="108"/>
      <c r="AI120" s="109"/>
      <c r="AJ120" s="109"/>
      <c r="AK120" s="109"/>
      <c r="AL120" s="109"/>
      <c r="AM120" s="109"/>
      <c r="AN120" s="109"/>
      <c r="AO120" s="109"/>
      <c r="AP120" s="109"/>
      <c r="AQ120" s="109"/>
      <c r="AR120" s="109"/>
      <c r="AS120" s="109"/>
      <c r="AT120" s="110"/>
      <c r="AU120" s="111">
        <f>SUM(AU112:AX119)</f>
        <v>0</v>
      </c>
      <c r="AV120" s="112"/>
      <c r="AW120" s="112"/>
      <c r="AX120" s="113"/>
    </row>
    <row r="121" spans="1:50" ht="24.75" customHeight="1">
      <c r="A121" s="1"/>
      <c r="B121" s="1"/>
      <c r="C121" s="1"/>
      <c r="D121" s="1"/>
      <c r="E121" s="1"/>
      <c r="F121" s="1"/>
      <c r="G121" s="6"/>
      <c r="H121" s="6"/>
      <c r="I121" s="6"/>
      <c r="J121" s="6"/>
      <c r="K121" s="6"/>
      <c r="L121" s="24"/>
      <c r="M121" s="6"/>
      <c r="N121" s="6"/>
      <c r="O121" s="6"/>
      <c r="P121" s="6"/>
      <c r="Q121" s="6"/>
      <c r="R121" s="6"/>
      <c r="S121" s="6"/>
      <c r="T121" s="6"/>
      <c r="U121" s="6"/>
      <c r="V121" s="6"/>
      <c r="W121" s="6"/>
      <c r="X121" s="6"/>
      <c r="Y121" s="25"/>
      <c r="Z121" s="25"/>
      <c r="AA121" s="25"/>
      <c r="AB121" s="25"/>
      <c r="AC121" s="6"/>
      <c r="AD121" s="6"/>
      <c r="AE121" s="6"/>
      <c r="AF121" s="6"/>
      <c r="AG121" s="6"/>
      <c r="AH121" s="24"/>
      <c r="AI121" s="6"/>
      <c r="AJ121" s="6"/>
      <c r="AK121" s="6"/>
      <c r="AL121" s="6"/>
      <c r="AM121" s="6"/>
      <c r="AN121" s="6"/>
      <c r="AO121" s="6"/>
      <c r="AP121" s="6"/>
      <c r="AQ121" s="6"/>
      <c r="AR121" s="6"/>
      <c r="AS121" s="6"/>
      <c r="AT121" s="6"/>
      <c r="AU121" s="25"/>
      <c r="AV121" s="25"/>
      <c r="AW121" s="25"/>
      <c r="AX121" s="25"/>
    </row>
    <row r="122" spans="1:50" ht="13.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row>
    <row r="123" spans="1:50" ht="13.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row>
    <row r="124" spans="1:50" ht="14.25">
      <c r="A124" s="26"/>
      <c r="B124" s="27" t="s">
        <v>49</v>
      </c>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row>
    <row r="125" spans="1:50" ht="13.5">
      <c r="A125" s="26"/>
      <c r="B125" s="26" t="s">
        <v>21</v>
      </c>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row>
    <row r="126" ht="13.5">
      <c r="C126" s="12" t="s">
        <v>123</v>
      </c>
    </row>
    <row r="127" spans="2:50" ht="34.5" customHeight="1">
      <c r="B127" s="80"/>
      <c r="C127" s="80"/>
      <c r="D127" s="60" t="s">
        <v>124</v>
      </c>
      <c r="E127" s="60"/>
      <c r="F127" s="60"/>
      <c r="G127" s="60"/>
      <c r="H127" s="60"/>
      <c r="I127" s="60"/>
      <c r="J127" s="60"/>
      <c r="K127" s="60"/>
      <c r="L127" s="60"/>
      <c r="M127" s="60"/>
      <c r="N127" s="60" t="s">
        <v>125</v>
      </c>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59" t="s">
        <v>126</v>
      </c>
      <c r="AM127" s="60"/>
      <c r="AN127" s="60"/>
      <c r="AO127" s="60"/>
      <c r="AP127" s="60"/>
      <c r="AQ127" s="60"/>
      <c r="AR127" s="60" t="s">
        <v>26</v>
      </c>
      <c r="AS127" s="60"/>
      <c r="AT127" s="60"/>
      <c r="AU127" s="60"/>
      <c r="AV127" s="60" t="s">
        <v>27</v>
      </c>
      <c r="AW127" s="60"/>
      <c r="AX127" s="60"/>
    </row>
    <row r="128" spans="2:50" ht="36" customHeight="1">
      <c r="B128" s="48">
        <v>1</v>
      </c>
      <c r="C128" s="48">
        <v>1</v>
      </c>
      <c r="D128" s="49" t="s">
        <v>140</v>
      </c>
      <c r="E128" s="49"/>
      <c r="F128" s="49"/>
      <c r="G128" s="49"/>
      <c r="H128" s="49"/>
      <c r="I128" s="49"/>
      <c r="J128" s="49"/>
      <c r="K128" s="49"/>
      <c r="L128" s="49"/>
      <c r="M128" s="49"/>
      <c r="N128" s="48" t="s">
        <v>127</v>
      </c>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9">
        <v>3</v>
      </c>
      <c r="AM128" s="48"/>
      <c r="AN128" s="48"/>
      <c r="AO128" s="48"/>
      <c r="AP128" s="48"/>
      <c r="AQ128" s="48"/>
      <c r="AR128" s="48">
        <v>3</v>
      </c>
      <c r="AS128" s="48"/>
      <c r="AT128" s="48"/>
      <c r="AU128" s="48"/>
      <c r="AV128" s="452">
        <v>0.62</v>
      </c>
      <c r="AW128" s="452"/>
      <c r="AX128" s="452"/>
    </row>
    <row r="130" ht="23.25" customHeight="1" hidden="1">
      <c r="B130" s="12" t="s">
        <v>41</v>
      </c>
    </row>
    <row r="131" spans="2:25" ht="36" customHeight="1" hidden="1">
      <c r="B131" s="93" t="s">
        <v>28</v>
      </c>
      <c r="C131" s="93"/>
      <c r="D131" s="93"/>
      <c r="E131" s="93"/>
      <c r="F131" s="93"/>
      <c r="G131" s="93"/>
      <c r="H131" s="93"/>
      <c r="I131" s="93"/>
      <c r="J131" s="93"/>
      <c r="K131" s="93"/>
      <c r="L131" s="93"/>
      <c r="M131" s="93"/>
      <c r="N131" s="93"/>
      <c r="O131" s="93"/>
      <c r="P131" s="93"/>
      <c r="Q131" s="93"/>
      <c r="R131" s="93"/>
      <c r="S131" s="93"/>
      <c r="T131" s="93"/>
      <c r="U131" s="93"/>
      <c r="V131" s="93"/>
      <c r="W131" s="93"/>
      <c r="X131" s="93"/>
      <c r="Y131" s="93"/>
    </row>
    <row r="132" spans="2:49" ht="36" customHeight="1" hidden="1">
      <c r="B132" s="65" t="s">
        <v>39</v>
      </c>
      <c r="C132" s="66"/>
      <c r="D132" s="66"/>
      <c r="E132" s="66"/>
      <c r="F132" s="66"/>
      <c r="G132" s="66"/>
      <c r="H132" s="67"/>
      <c r="I132" s="94" t="s">
        <v>128</v>
      </c>
      <c r="J132" s="66"/>
      <c r="K132" s="66"/>
      <c r="L132" s="66"/>
      <c r="M132" s="67"/>
      <c r="N132" s="94" t="s">
        <v>29</v>
      </c>
      <c r="O132" s="66"/>
      <c r="P132" s="66"/>
      <c r="Q132" s="66"/>
      <c r="R132" s="66"/>
      <c r="S132" s="66"/>
      <c r="T132" s="67"/>
      <c r="U132" s="94" t="s">
        <v>128</v>
      </c>
      <c r="V132" s="66"/>
      <c r="W132" s="66"/>
      <c r="X132" s="66"/>
      <c r="Y132" s="67"/>
      <c r="Z132" s="94" t="s">
        <v>30</v>
      </c>
      <c r="AA132" s="66"/>
      <c r="AB132" s="66"/>
      <c r="AC132" s="66"/>
      <c r="AD132" s="66"/>
      <c r="AE132" s="66"/>
      <c r="AF132" s="67"/>
      <c r="AG132" s="94" t="s">
        <v>128</v>
      </c>
      <c r="AH132" s="66"/>
      <c r="AI132" s="66"/>
      <c r="AJ132" s="66"/>
      <c r="AK132" s="67"/>
      <c r="AL132" s="94" t="s">
        <v>31</v>
      </c>
      <c r="AM132" s="66"/>
      <c r="AN132" s="66"/>
      <c r="AO132" s="66"/>
      <c r="AP132" s="66"/>
      <c r="AQ132" s="66"/>
      <c r="AR132" s="67"/>
      <c r="AS132" s="94" t="s">
        <v>128</v>
      </c>
      <c r="AT132" s="66"/>
      <c r="AU132" s="66"/>
      <c r="AV132" s="66"/>
      <c r="AW132" s="67"/>
    </row>
    <row r="133" spans="2:49" ht="36" customHeight="1" hidden="1">
      <c r="B133" s="94" t="s">
        <v>32</v>
      </c>
      <c r="C133" s="66"/>
      <c r="D133" s="66"/>
      <c r="E133" s="66"/>
      <c r="F133" s="66"/>
      <c r="G133" s="66"/>
      <c r="H133" s="67"/>
      <c r="I133" s="68"/>
      <c r="J133" s="69"/>
      <c r="K133" s="69"/>
      <c r="L133" s="69"/>
      <c r="M133" s="70"/>
      <c r="N133" s="94" t="s">
        <v>33</v>
      </c>
      <c r="O133" s="66"/>
      <c r="P133" s="66"/>
      <c r="Q133" s="66"/>
      <c r="R133" s="66"/>
      <c r="S133" s="66"/>
      <c r="T133" s="67"/>
      <c r="U133" s="68"/>
      <c r="V133" s="69"/>
      <c r="W133" s="69"/>
      <c r="X133" s="69"/>
      <c r="Y133" s="70"/>
      <c r="Z133" s="94" t="s">
        <v>34</v>
      </c>
      <c r="AA133" s="66"/>
      <c r="AB133" s="66"/>
      <c r="AC133" s="66"/>
      <c r="AD133" s="66"/>
      <c r="AE133" s="66"/>
      <c r="AF133" s="67"/>
      <c r="AG133" s="68"/>
      <c r="AH133" s="69"/>
      <c r="AI133" s="69"/>
      <c r="AJ133" s="69"/>
      <c r="AK133" s="70"/>
      <c r="AL133" s="65" t="s">
        <v>35</v>
      </c>
      <c r="AM133" s="66"/>
      <c r="AN133" s="66"/>
      <c r="AO133" s="66"/>
      <c r="AP133" s="66"/>
      <c r="AQ133" s="66"/>
      <c r="AR133" s="67"/>
      <c r="AS133" s="68"/>
      <c r="AT133" s="69"/>
      <c r="AU133" s="69"/>
      <c r="AV133" s="69"/>
      <c r="AW133" s="70"/>
    </row>
    <row r="134" ht="13.5">
      <c r="C134" s="12" t="s">
        <v>129</v>
      </c>
    </row>
    <row r="135" spans="2:50" ht="34.5" customHeight="1">
      <c r="B135" s="80"/>
      <c r="C135" s="80"/>
      <c r="D135" s="60" t="s">
        <v>124</v>
      </c>
      <c r="E135" s="60"/>
      <c r="F135" s="60"/>
      <c r="G135" s="60"/>
      <c r="H135" s="60"/>
      <c r="I135" s="60"/>
      <c r="J135" s="60"/>
      <c r="K135" s="60"/>
      <c r="L135" s="60"/>
      <c r="M135" s="60"/>
      <c r="N135" s="60" t="s">
        <v>125</v>
      </c>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59" t="s">
        <v>126</v>
      </c>
      <c r="AM135" s="60"/>
      <c r="AN135" s="60"/>
      <c r="AO135" s="60"/>
      <c r="AP135" s="60"/>
      <c r="AQ135" s="60"/>
      <c r="AR135" s="60" t="s">
        <v>26</v>
      </c>
      <c r="AS135" s="60"/>
      <c r="AT135" s="60"/>
      <c r="AU135" s="60"/>
      <c r="AV135" s="60" t="s">
        <v>27</v>
      </c>
      <c r="AW135" s="60"/>
      <c r="AX135" s="60"/>
    </row>
    <row r="136" spans="2:50" ht="24" customHeight="1">
      <c r="B136" s="48">
        <v>1</v>
      </c>
      <c r="C136" s="48">
        <v>1</v>
      </c>
      <c r="D136" s="49" t="s">
        <v>141</v>
      </c>
      <c r="E136" s="49"/>
      <c r="F136" s="49"/>
      <c r="G136" s="49"/>
      <c r="H136" s="49"/>
      <c r="I136" s="49"/>
      <c r="J136" s="49"/>
      <c r="K136" s="49"/>
      <c r="L136" s="49"/>
      <c r="M136" s="49"/>
      <c r="N136" s="48" t="s">
        <v>130</v>
      </c>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9">
        <v>10</v>
      </c>
      <c r="AM136" s="48"/>
      <c r="AN136" s="48"/>
      <c r="AO136" s="48"/>
      <c r="AP136" s="48"/>
      <c r="AQ136" s="48"/>
      <c r="AR136" s="48">
        <v>1</v>
      </c>
      <c r="AS136" s="48"/>
      <c r="AT136" s="48"/>
      <c r="AU136" s="48"/>
      <c r="AV136" s="452">
        <v>0.93</v>
      </c>
      <c r="AW136" s="452"/>
      <c r="AX136" s="452"/>
    </row>
    <row r="138" ht="13.5">
      <c r="C138" s="12" t="s">
        <v>131</v>
      </c>
    </row>
    <row r="139" spans="2:50" ht="34.5" customHeight="1">
      <c r="B139" s="80"/>
      <c r="C139" s="80"/>
      <c r="D139" s="60" t="s">
        <v>124</v>
      </c>
      <c r="E139" s="60"/>
      <c r="F139" s="60"/>
      <c r="G139" s="60"/>
      <c r="H139" s="60"/>
      <c r="I139" s="60"/>
      <c r="J139" s="60"/>
      <c r="K139" s="60"/>
      <c r="L139" s="60"/>
      <c r="M139" s="60"/>
      <c r="N139" s="60" t="s">
        <v>125</v>
      </c>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59" t="s">
        <v>126</v>
      </c>
      <c r="AM139" s="60"/>
      <c r="AN139" s="60"/>
      <c r="AO139" s="60"/>
      <c r="AP139" s="60"/>
      <c r="AQ139" s="60"/>
      <c r="AR139" s="60" t="s">
        <v>26</v>
      </c>
      <c r="AS139" s="60"/>
      <c r="AT139" s="60"/>
      <c r="AU139" s="60"/>
      <c r="AV139" s="60" t="s">
        <v>27</v>
      </c>
      <c r="AW139" s="60"/>
      <c r="AX139" s="60"/>
    </row>
    <row r="140" spans="2:50" ht="32.25" customHeight="1">
      <c r="B140" s="48">
        <v>1</v>
      </c>
      <c r="C140" s="48">
        <v>1</v>
      </c>
      <c r="D140" s="49" t="s">
        <v>132</v>
      </c>
      <c r="E140" s="49"/>
      <c r="F140" s="49"/>
      <c r="G140" s="49"/>
      <c r="H140" s="49"/>
      <c r="I140" s="49"/>
      <c r="J140" s="49"/>
      <c r="K140" s="49"/>
      <c r="L140" s="49"/>
      <c r="M140" s="49"/>
      <c r="N140" s="48" t="s">
        <v>133</v>
      </c>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9">
        <v>1</v>
      </c>
      <c r="AM140" s="48"/>
      <c r="AN140" s="48"/>
      <c r="AO140" s="48"/>
      <c r="AP140" s="48"/>
      <c r="AQ140" s="48"/>
      <c r="AR140" s="53" t="s">
        <v>134</v>
      </c>
      <c r="AS140" s="54"/>
      <c r="AT140" s="54"/>
      <c r="AU140" s="55"/>
      <c r="AV140" s="56" t="s">
        <v>135</v>
      </c>
      <c r="AW140" s="57"/>
      <c r="AX140" s="58"/>
    </row>
    <row r="142" ht="13.5">
      <c r="C142" s="12" t="s">
        <v>136</v>
      </c>
    </row>
    <row r="143" spans="2:50" ht="34.5" customHeight="1">
      <c r="B143" s="80"/>
      <c r="C143" s="80"/>
      <c r="D143" s="60" t="s">
        <v>124</v>
      </c>
      <c r="E143" s="60"/>
      <c r="F143" s="60"/>
      <c r="G143" s="60"/>
      <c r="H143" s="60"/>
      <c r="I143" s="60"/>
      <c r="J143" s="60"/>
      <c r="K143" s="60"/>
      <c r="L143" s="60"/>
      <c r="M143" s="60"/>
      <c r="N143" s="60" t="s">
        <v>125</v>
      </c>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59" t="s">
        <v>126</v>
      </c>
      <c r="AM143" s="60"/>
      <c r="AN143" s="60"/>
      <c r="AO143" s="60"/>
      <c r="AP143" s="60"/>
      <c r="AQ143" s="60"/>
      <c r="AR143" s="60" t="s">
        <v>26</v>
      </c>
      <c r="AS143" s="60"/>
      <c r="AT143" s="60"/>
      <c r="AU143" s="60"/>
      <c r="AV143" s="60" t="s">
        <v>27</v>
      </c>
      <c r="AW143" s="60"/>
      <c r="AX143" s="60"/>
    </row>
    <row r="144" spans="2:50" ht="50.25" customHeight="1">
      <c r="B144" s="48">
        <v>1</v>
      </c>
      <c r="C144" s="48">
        <v>1</v>
      </c>
      <c r="D144" s="49" t="s">
        <v>137</v>
      </c>
      <c r="E144" s="49"/>
      <c r="F144" s="49"/>
      <c r="G144" s="49"/>
      <c r="H144" s="49"/>
      <c r="I144" s="49"/>
      <c r="J144" s="49"/>
      <c r="K144" s="49"/>
      <c r="L144" s="49"/>
      <c r="M144" s="49"/>
      <c r="N144" s="50" t="s">
        <v>138</v>
      </c>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2"/>
      <c r="AL144" s="49">
        <v>2</v>
      </c>
      <c r="AM144" s="48"/>
      <c r="AN144" s="48"/>
      <c r="AO144" s="48"/>
      <c r="AP144" s="48"/>
      <c r="AQ144" s="48"/>
      <c r="AR144" s="53">
        <v>5</v>
      </c>
      <c r="AS144" s="54"/>
      <c r="AT144" s="54"/>
      <c r="AU144" s="55"/>
      <c r="AV144" s="452">
        <v>0.6</v>
      </c>
      <c r="AW144" s="452"/>
      <c r="AX144" s="452"/>
    </row>
    <row r="146" ht="13.5">
      <c r="C146" s="12" t="s">
        <v>139</v>
      </c>
    </row>
    <row r="147" spans="2:50" ht="34.5" customHeight="1">
      <c r="B147" s="80"/>
      <c r="C147" s="80"/>
      <c r="D147" s="60" t="s">
        <v>124</v>
      </c>
      <c r="E147" s="60"/>
      <c r="F147" s="60"/>
      <c r="G147" s="60"/>
      <c r="H147" s="60"/>
      <c r="I147" s="60"/>
      <c r="J147" s="60"/>
      <c r="K147" s="60"/>
      <c r="L147" s="60"/>
      <c r="M147" s="60"/>
      <c r="N147" s="60" t="s">
        <v>125</v>
      </c>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59" t="s">
        <v>126</v>
      </c>
      <c r="AM147" s="60"/>
      <c r="AN147" s="60"/>
      <c r="AO147" s="60"/>
      <c r="AP147" s="60"/>
      <c r="AQ147" s="60"/>
      <c r="AR147" s="60" t="s">
        <v>26</v>
      </c>
      <c r="AS147" s="60"/>
      <c r="AT147" s="60"/>
      <c r="AU147" s="60"/>
      <c r="AV147" s="60" t="s">
        <v>27</v>
      </c>
      <c r="AW147" s="60"/>
      <c r="AX147" s="60"/>
    </row>
    <row r="148" spans="2:50" ht="50.25" customHeight="1">
      <c r="B148" s="48">
        <v>1</v>
      </c>
      <c r="C148" s="48">
        <v>1</v>
      </c>
      <c r="D148" s="49" t="s">
        <v>140</v>
      </c>
      <c r="E148" s="49"/>
      <c r="F148" s="49"/>
      <c r="G148" s="49"/>
      <c r="H148" s="49"/>
      <c r="I148" s="49"/>
      <c r="J148" s="49"/>
      <c r="K148" s="49"/>
      <c r="L148" s="49"/>
      <c r="M148" s="49"/>
      <c r="N148" s="50" t="s">
        <v>142</v>
      </c>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2"/>
      <c r="AL148" s="49">
        <v>1</v>
      </c>
      <c r="AM148" s="48"/>
      <c r="AN148" s="48"/>
      <c r="AO148" s="48"/>
      <c r="AP148" s="48"/>
      <c r="AQ148" s="48"/>
      <c r="AR148" s="53" t="s">
        <v>134</v>
      </c>
      <c r="AS148" s="54"/>
      <c r="AT148" s="54"/>
      <c r="AU148" s="55"/>
      <c r="AV148" s="56" t="s">
        <v>135</v>
      </c>
      <c r="AW148" s="57"/>
      <c r="AX148" s="58"/>
    </row>
    <row r="150" ht="13.5">
      <c r="C150" s="12" t="s">
        <v>143</v>
      </c>
    </row>
    <row r="151" spans="2:50" ht="34.5" customHeight="1">
      <c r="B151" s="80"/>
      <c r="C151" s="80"/>
      <c r="D151" s="60" t="s">
        <v>124</v>
      </c>
      <c r="E151" s="60"/>
      <c r="F151" s="60"/>
      <c r="G151" s="60"/>
      <c r="H151" s="60"/>
      <c r="I151" s="60"/>
      <c r="J151" s="60"/>
      <c r="K151" s="60"/>
      <c r="L151" s="60"/>
      <c r="M151" s="60"/>
      <c r="N151" s="60" t="s">
        <v>125</v>
      </c>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59" t="s">
        <v>126</v>
      </c>
      <c r="AM151" s="60"/>
      <c r="AN151" s="60"/>
      <c r="AO151" s="60"/>
      <c r="AP151" s="60"/>
      <c r="AQ151" s="60"/>
      <c r="AR151" s="60" t="s">
        <v>26</v>
      </c>
      <c r="AS151" s="60"/>
      <c r="AT151" s="60"/>
      <c r="AU151" s="60"/>
      <c r="AV151" s="60" t="s">
        <v>27</v>
      </c>
      <c r="AW151" s="60"/>
      <c r="AX151" s="60"/>
    </row>
    <row r="152" spans="2:50" ht="50.25" customHeight="1">
      <c r="B152" s="48">
        <v>1</v>
      </c>
      <c r="C152" s="48">
        <v>1</v>
      </c>
      <c r="D152" s="49" t="s">
        <v>144</v>
      </c>
      <c r="E152" s="49"/>
      <c r="F152" s="49"/>
      <c r="G152" s="49"/>
      <c r="H152" s="49"/>
      <c r="I152" s="49"/>
      <c r="J152" s="49"/>
      <c r="K152" s="49"/>
      <c r="L152" s="49"/>
      <c r="M152" s="49"/>
      <c r="N152" s="50" t="s">
        <v>145</v>
      </c>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2"/>
      <c r="AL152" s="49">
        <v>2</v>
      </c>
      <c r="AM152" s="48"/>
      <c r="AN152" s="48"/>
      <c r="AO152" s="48"/>
      <c r="AP152" s="48"/>
      <c r="AQ152" s="48"/>
      <c r="AR152" s="53">
        <v>2</v>
      </c>
      <c r="AS152" s="54"/>
      <c r="AT152" s="54"/>
      <c r="AU152" s="55"/>
      <c r="AV152" s="56">
        <v>0.8</v>
      </c>
      <c r="AW152" s="57"/>
      <c r="AX152" s="58"/>
    </row>
    <row r="154" ht="13.5">
      <c r="C154" s="12" t="s">
        <v>148</v>
      </c>
    </row>
    <row r="155" spans="2:50" ht="34.5" customHeight="1">
      <c r="B155" s="80"/>
      <c r="C155" s="80"/>
      <c r="D155" s="60" t="s">
        <v>124</v>
      </c>
      <c r="E155" s="60"/>
      <c r="F155" s="60"/>
      <c r="G155" s="60"/>
      <c r="H155" s="60"/>
      <c r="I155" s="60"/>
      <c r="J155" s="60"/>
      <c r="K155" s="60"/>
      <c r="L155" s="60"/>
      <c r="M155" s="60"/>
      <c r="N155" s="60" t="s">
        <v>125</v>
      </c>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59" t="s">
        <v>126</v>
      </c>
      <c r="AM155" s="60"/>
      <c r="AN155" s="60"/>
      <c r="AO155" s="60"/>
      <c r="AP155" s="60"/>
      <c r="AQ155" s="60"/>
      <c r="AR155" s="60" t="s">
        <v>26</v>
      </c>
      <c r="AS155" s="60"/>
      <c r="AT155" s="60"/>
      <c r="AU155" s="60"/>
      <c r="AV155" s="60" t="s">
        <v>27</v>
      </c>
      <c r="AW155" s="60"/>
      <c r="AX155" s="60"/>
    </row>
    <row r="156" spans="2:50" ht="50.25" customHeight="1">
      <c r="B156" s="48">
        <v>1</v>
      </c>
      <c r="C156" s="48">
        <v>1</v>
      </c>
      <c r="D156" s="49" t="s">
        <v>146</v>
      </c>
      <c r="E156" s="49"/>
      <c r="F156" s="49"/>
      <c r="G156" s="49"/>
      <c r="H156" s="49"/>
      <c r="I156" s="49"/>
      <c r="J156" s="49"/>
      <c r="K156" s="49"/>
      <c r="L156" s="49"/>
      <c r="M156" s="49"/>
      <c r="N156" s="50" t="s">
        <v>147</v>
      </c>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2"/>
      <c r="AL156" s="49">
        <v>1</v>
      </c>
      <c r="AM156" s="48"/>
      <c r="AN156" s="48"/>
      <c r="AO156" s="48"/>
      <c r="AP156" s="48"/>
      <c r="AQ156" s="48"/>
      <c r="AR156" s="53" t="s">
        <v>134</v>
      </c>
      <c r="AS156" s="54"/>
      <c r="AT156" s="54"/>
      <c r="AU156" s="55"/>
      <c r="AV156" s="56" t="s">
        <v>103</v>
      </c>
      <c r="AW156" s="57"/>
      <c r="AX156" s="58"/>
    </row>
    <row r="158" ht="13.5">
      <c r="C158" s="12" t="s">
        <v>179</v>
      </c>
    </row>
    <row r="159" spans="2:50" ht="34.5" customHeight="1">
      <c r="B159" s="80"/>
      <c r="C159" s="80"/>
      <c r="D159" s="60" t="s">
        <v>124</v>
      </c>
      <c r="E159" s="60"/>
      <c r="F159" s="60"/>
      <c r="G159" s="60"/>
      <c r="H159" s="60"/>
      <c r="I159" s="60"/>
      <c r="J159" s="60"/>
      <c r="K159" s="60"/>
      <c r="L159" s="60"/>
      <c r="M159" s="60"/>
      <c r="N159" s="60" t="s">
        <v>125</v>
      </c>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59" t="s">
        <v>126</v>
      </c>
      <c r="AM159" s="60"/>
      <c r="AN159" s="60"/>
      <c r="AO159" s="60"/>
      <c r="AP159" s="60"/>
      <c r="AQ159" s="60"/>
      <c r="AR159" s="60" t="s">
        <v>26</v>
      </c>
      <c r="AS159" s="60"/>
      <c r="AT159" s="60"/>
      <c r="AU159" s="60"/>
      <c r="AV159" s="60" t="s">
        <v>27</v>
      </c>
      <c r="AW159" s="60"/>
      <c r="AX159" s="60"/>
    </row>
    <row r="160" spans="2:50" ht="50.25" customHeight="1">
      <c r="B160" s="48">
        <v>1</v>
      </c>
      <c r="C160" s="48">
        <v>1</v>
      </c>
      <c r="D160" s="49" t="s">
        <v>180</v>
      </c>
      <c r="E160" s="49"/>
      <c r="F160" s="49"/>
      <c r="G160" s="49"/>
      <c r="H160" s="49"/>
      <c r="I160" s="49"/>
      <c r="J160" s="49"/>
      <c r="K160" s="49"/>
      <c r="L160" s="49"/>
      <c r="M160" s="49"/>
      <c r="N160" s="50" t="s">
        <v>181</v>
      </c>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2"/>
      <c r="AL160" s="49">
        <v>0.3</v>
      </c>
      <c r="AM160" s="48"/>
      <c r="AN160" s="48"/>
      <c r="AO160" s="48"/>
      <c r="AP160" s="48"/>
      <c r="AQ160" s="48"/>
      <c r="AR160" s="53" t="s">
        <v>134</v>
      </c>
      <c r="AS160" s="54"/>
      <c r="AT160" s="54"/>
      <c r="AU160" s="55"/>
      <c r="AV160" s="56" t="s">
        <v>103</v>
      </c>
      <c r="AW160" s="57"/>
      <c r="AX160" s="58"/>
    </row>
  </sheetData>
  <sheetProtection/>
  <mergeCells count="583">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AR147:AU147"/>
    <mergeCell ref="AV147:AX147"/>
    <mergeCell ref="B148:C148"/>
    <mergeCell ref="D148:M148"/>
    <mergeCell ref="N148:AK148"/>
    <mergeCell ref="AL148:AQ148"/>
    <mergeCell ref="AR148:AU148"/>
    <mergeCell ref="AV148:AX148"/>
    <mergeCell ref="N147:AK147"/>
    <mergeCell ref="AL147:AQ147"/>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AR135:AU135"/>
    <mergeCell ref="AV135:AX135"/>
    <mergeCell ref="B136:C136"/>
    <mergeCell ref="D136:M136"/>
    <mergeCell ref="N136:AK136"/>
    <mergeCell ref="AL136:AQ136"/>
    <mergeCell ref="AR136:AU136"/>
    <mergeCell ref="AV136:AX136"/>
    <mergeCell ref="AL135:AQ135"/>
    <mergeCell ref="AL132:AR132"/>
    <mergeCell ref="AS132:AW132"/>
    <mergeCell ref="B133:H133"/>
    <mergeCell ref="I133:M133"/>
    <mergeCell ref="N133:T133"/>
    <mergeCell ref="U133:Y133"/>
    <mergeCell ref="Z133:AF133"/>
    <mergeCell ref="AG133:AK133"/>
    <mergeCell ref="N132:T132"/>
    <mergeCell ref="U132:Y132"/>
    <mergeCell ref="AV127:AX127"/>
    <mergeCell ref="B128:C128"/>
    <mergeCell ref="D128:M128"/>
    <mergeCell ref="N128:AK128"/>
    <mergeCell ref="AL128:AQ128"/>
    <mergeCell ref="AR128:AU128"/>
    <mergeCell ref="AV128:AX128"/>
    <mergeCell ref="B127:C127"/>
    <mergeCell ref="D127:M127"/>
    <mergeCell ref="X32:AX32"/>
    <mergeCell ref="R32:W32"/>
    <mergeCell ref="L32:Q32"/>
    <mergeCell ref="C32:K32"/>
    <mergeCell ref="A65:F74"/>
    <mergeCell ref="T51:AF51"/>
    <mergeCell ref="T52:AF52"/>
    <mergeCell ref="G52:S52"/>
    <mergeCell ref="AD39:AF39"/>
    <mergeCell ref="AQ63:AX63"/>
    <mergeCell ref="B151:C151"/>
    <mergeCell ref="D151:M151"/>
    <mergeCell ref="N151:AK151"/>
    <mergeCell ref="AL151:AQ151"/>
    <mergeCell ref="AR151:AU151"/>
    <mergeCell ref="AV151:AX151"/>
    <mergeCell ref="B147:C147"/>
    <mergeCell ref="D147:M147"/>
    <mergeCell ref="G65:L65"/>
    <mergeCell ref="B152:C152"/>
    <mergeCell ref="D152:M152"/>
    <mergeCell ref="N152:AK152"/>
    <mergeCell ref="L77:X77"/>
    <mergeCell ref="Y77:AB77"/>
    <mergeCell ref="AC77:AG77"/>
    <mergeCell ref="G78:K78"/>
    <mergeCell ref="AL152:AQ152"/>
    <mergeCell ref="AR152:AU152"/>
    <mergeCell ref="AG37:AX39"/>
    <mergeCell ref="AG49:AX52"/>
    <mergeCell ref="T50:AF50"/>
    <mergeCell ref="C52:F52"/>
    <mergeCell ref="G51:S51"/>
    <mergeCell ref="AV152:AX152"/>
    <mergeCell ref="A60:AX60"/>
    <mergeCell ref="A54:AX54"/>
    <mergeCell ref="A40:B45"/>
    <mergeCell ref="C50:F50"/>
    <mergeCell ref="G50:S50"/>
    <mergeCell ref="AG40:AX45"/>
    <mergeCell ref="A49:B52"/>
    <mergeCell ref="AD37:AF37"/>
    <mergeCell ref="AD42:AF42"/>
    <mergeCell ref="C42:AC42"/>
    <mergeCell ref="C49:AC49"/>
    <mergeCell ref="AD48:AF48"/>
    <mergeCell ref="F57:AX57"/>
    <mergeCell ref="AD38:AF38"/>
    <mergeCell ref="C51:F51"/>
    <mergeCell ref="AD43:AF43"/>
    <mergeCell ref="AD45:AF45"/>
    <mergeCell ref="AD46:AF46"/>
    <mergeCell ref="AD47:AF47"/>
    <mergeCell ref="AD40:AF40"/>
    <mergeCell ref="AD41:AF41"/>
    <mergeCell ref="C48:AC48"/>
    <mergeCell ref="A57:E57"/>
    <mergeCell ref="A58:AX58"/>
    <mergeCell ref="A46:B48"/>
    <mergeCell ref="C40:AC40"/>
    <mergeCell ref="C41:AC41"/>
    <mergeCell ref="A56:AX56"/>
    <mergeCell ref="A53:B53"/>
    <mergeCell ref="AG46:AX48"/>
    <mergeCell ref="C46:AC46"/>
    <mergeCell ref="C47:AC47"/>
    <mergeCell ref="AD49:AF49"/>
    <mergeCell ref="A63:B63"/>
    <mergeCell ref="C63:J63"/>
    <mergeCell ref="G75:AB75"/>
    <mergeCell ref="AC75:AX75"/>
    <mergeCell ref="A75:F120"/>
    <mergeCell ref="G77:K77"/>
    <mergeCell ref="AH77:AT77"/>
    <mergeCell ref="AU77:AX77"/>
    <mergeCell ref="AI63:AP63"/>
    <mergeCell ref="S63:Z63"/>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P15:V15"/>
    <mergeCell ref="AR11:AX11"/>
    <mergeCell ref="G12:H15"/>
    <mergeCell ref="I12:O12"/>
    <mergeCell ref="P12:V12"/>
    <mergeCell ref="W12:AC12"/>
    <mergeCell ref="AD12:AJ12"/>
    <mergeCell ref="AK12:AQ12"/>
    <mergeCell ref="AR12:AX12"/>
    <mergeCell ref="I13:O13"/>
    <mergeCell ref="AR13:AX13"/>
    <mergeCell ref="I14:O14"/>
    <mergeCell ref="P14:V14"/>
    <mergeCell ref="W14:AC14"/>
    <mergeCell ref="AD14:AJ14"/>
    <mergeCell ref="AK14:AQ14"/>
    <mergeCell ref="AR14:AX14"/>
    <mergeCell ref="P13:V13"/>
    <mergeCell ref="W15:AC15"/>
    <mergeCell ref="AD15:AJ15"/>
    <mergeCell ref="AK15:AQ15"/>
    <mergeCell ref="AR15:AX15"/>
    <mergeCell ref="Y18:AA18"/>
    <mergeCell ref="AB18:AD18"/>
    <mergeCell ref="AE18:AI18"/>
    <mergeCell ref="AJ18:AN18"/>
    <mergeCell ref="AT18:AX18"/>
    <mergeCell ref="AR17:AX17"/>
    <mergeCell ref="G16:O16"/>
    <mergeCell ref="P16:V16"/>
    <mergeCell ref="W16:AC16"/>
    <mergeCell ref="AD16:AJ16"/>
    <mergeCell ref="AK16:AQ16"/>
    <mergeCell ref="AO18:AS18"/>
    <mergeCell ref="G18:X18"/>
    <mergeCell ref="AR16:AX16"/>
    <mergeCell ref="G17:O17"/>
    <mergeCell ref="P17:V17"/>
    <mergeCell ref="W17:AC17"/>
    <mergeCell ref="AD17:AJ17"/>
    <mergeCell ref="AK17:AQ17"/>
    <mergeCell ref="AO19:AS19"/>
    <mergeCell ref="G19:X20"/>
    <mergeCell ref="Y19:AA19"/>
    <mergeCell ref="AB19:AD19"/>
    <mergeCell ref="AE19:AI19"/>
    <mergeCell ref="AJ19:AN19"/>
    <mergeCell ref="AT19:AX19"/>
    <mergeCell ref="Y20:AA20"/>
    <mergeCell ref="AB20:AD20"/>
    <mergeCell ref="AE20:AI20"/>
    <mergeCell ref="AT20:AX20"/>
    <mergeCell ref="AO20:AS20"/>
    <mergeCell ref="AJ20:AN20"/>
    <mergeCell ref="A21:F23"/>
    <mergeCell ref="G21:X21"/>
    <mergeCell ref="Y21:AA21"/>
    <mergeCell ref="AB21:AD21"/>
    <mergeCell ref="AE21:AI21"/>
    <mergeCell ref="AJ21:AN21"/>
    <mergeCell ref="AJ22:AN22"/>
    <mergeCell ref="AO21:AS21"/>
    <mergeCell ref="AT21:AX21"/>
    <mergeCell ref="A18:F20"/>
    <mergeCell ref="A24:F24"/>
    <mergeCell ref="G24:X24"/>
    <mergeCell ref="Y24:AA24"/>
    <mergeCell ref="AB24:AX24"/>
    <mergeCell ref="G22:X23"/>
    <mergeCell ref="Y22:AA23"/>
    <mergeCell ref="AE22:AI22"/>
    <mergeCell ref="AO22:AS22"/>
    <mergeCell ref="AB22:AD22"/>
    <mergeCell ref="X26:AX26"/>
    <mergeCell ref="AT22:AX22"/>
    <mergeCell ref="AE23:AI23"/>
    <mergeCell ref="AJ23:AN23"/>
    <mergeCell ref="AO23:AS23"/>
    <mergeCell ref="AT23:AX23"/>
    <mergeCell ref="AB23:AD23"/>
    <mergeCell ref="R28:W28"/>
    <mergeCell ref="X28:AX28"/>
    <mergeCell ref="C27:K27"/>
    <mergeCell ref="C25:K25"/>
    <mergeCell ref="L25:Q25"/>
    <mergeCell ref="R25:W25"/>
    <mergeCell ref="X25:AX25"/>
    <mergeCell ref="C26:K26"/>
    <mergeCell ref="L26:Q26"/>
    <mergeCell ref="R26:W26"/>
    <mergeCell ref="X29:AX29"/>
    <mergeCell ref="C30:K30"/>
    <mergeCell ref="L30:Q30"/>
    <mergeCell ref="R30:W30"/>
    <mergeCell ref="X30:AX30"/>
    <mergeCell ref="L27:Q27"/>
    <mergeCell ref="R27:W27"/>
    <mergeCell ref="X27:AX27"/>
    <mergeCell ref="C28:K28"/>
    <mergeCell ref="L28:Q28"/>
    <mergeCell ref="A25:B33"/>
    <mergeCell ref="A37:B39"/>
    <mergeCell ref="A35:AX35"/>
    <mergeCell ref="C31:K31"/>
    <mergeCell ref="L31:Q31"/>
    <mergeCell ref="R31:W31"/>
    <mergeCell ref="X31:AX31"/>
    <mergeCell ref="C29:K29"/>
    <mergeCell ref="L29:Q29"/>
    <mergeCell ref="R29:W29"/>
    <mergeCell ref="A62:AX62"/>
    <mergeCell ref="A61:AX61"/>
    <mergeCell ref="G76:K76"/>
    <mergeCell ref="L76:X76"/>
    <mergeCell ref="Y76:AB76"/>
    <mergeCell ref="AC76:AG76"/>
    <mergeCell ref="AH76:AT76"/>
    <mergeCell ref="AU76:AX76"/>
    <mergeCell ref="K63:R63"/>
    <mergeCell ref="AA63:AH63"/>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K81"/>
    <mergeCell ref="L81:X81"/>
    <mergeCell ref="Y81:AB81"/>
    <mergeCell ref="AC81:AG81"/>
    <mergeCell ref="AH81:AT81"/>
    <mergeCell ref="AU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AB86"/>
    <mergeCell ref="AC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4:K94"/>
    <mergeCell ref="L94:X94"/>
    <mergeCell ref="Y94:AB94"/>
    <mergeCell ref="AC94:AG94"/>
    <mergeCell ref="AH94:AT94"/>
    <mergeCell ref="AU94:AX94"/>
    <mergeCell ref="G95:K95"/>
    <mergeCell ref="L95:X95"/>
    <mergeCell ref="Y95:AB95"/>
    <mergeCell ref="AC95:AG95"/>
    <mergeCell ref="AH95:AT95"/>
    <mergeCell ref="AU95:AX95"/>
    <mergeCell ref="G99:K99"/>
    <mergeCell ref="L99:X99"/>
    <mergeCell ref="Y99:AB99"/>
    <mergeCell ref="AC99:AG99"/>
    <mergeCell ref="AH99:AT99"/>
    <mergeCell ref="AU99:AX99"/>
    <mergeCell ref="G100:AB100"/>
    <mergeCell ref="AC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AB110"/>
    <mergeCell ref="AC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AU120:AX120"/>
    <mergeCell ref="G119:K119"/>
    <mergeCell ref="L119:X119"/>
    <mergeCell ref="Y119:AB119"/>
    <mergeCell ref="AC119:AG119"/>
    <mergeCell ref="AH119:AT119"/>
    <mergeCell ref="AU119:AX119"/>
    <mergeCell ref="G120:K120"/>
    <mergeCell ref="L120:X120"/>
    <mergeCell ref="Y120:AB120"/>
    <mergeCell ref="AC120:AG120"/>
    <mergeCell ref="Z132:AF132"/>
    <mergeCell ref="AG132:AK132"/>
    <mergeCell ref="B135:C135"/>
    <mergeCell ref="D135:M135"/>
    <mergeCell ref="N135:AK135"/>
    <mergeCell ref="N127:AK127"/>
    <mergeCell ref="AH120:AT120"/>
    <mergeCell ref="AR127:AU127"/>
    <mergeCell ref="AL127:AQ127"/>
    <mergeCell ref="B131:H131"/>
    <mergeCell ref="I131:Y131"/>
    <mergeCell ref="B132:H132"/>
    <mergeCell ref="I132:M132"/>
    <mergeCell ref="A3:AN3"/>
    <mergeCell ref="AO3:AX3"/>
    <mergeCell ref="C44:AC44"/>
    <mergeCell ref="AD44:AF44"/>
    <mergeCell ref="A55:AX55"/>
    <mergeCell ref="C53:AX53"/>
    <mergeCell ref="AD36:AF36"/>
    <mergeCell ref="C36:AC36"/>
    <mergeCell ref="L33:Q33"/>
    <mergeCell ref="R33:W33"/>
    <mergeCell ref="C33:K33"/>
    <mergeCell ref="X33:AX33"/>
    <mergeCell ref="AG36:AX36"/>
    <mergeCell ref="C37:AC37"/>
    <mergeCell ref="C38:AC38"/>
    <mergeCell ref="C39:AC39"/>
    <mergeCell ref="B155:C155"/>
    <mergeCell ref="D155:M155"/>
    <mergeCell ref="N155:AK155"/>
    <mergeCell ref="G93:K93"/>
    <mergeCell ref="L93:X93"/>
    <mergeCell ref="Y93:AB93"/>
    <mergeCell ref="G96:K96"/>
    <mergeCell ref="AL155:AQ155"/>
    <mergeCell ref="AR155:AU155"/>
    <mergeCell ref="F59:AX59"/>
    <mergeCell ref="A59:E59"/>
    <mergeCell ref="AL133:AR133"/>
    <mergeCell ref="AS133:AW133"/>
    <mergeCell ref="AV155:AX155"/>
    <mergeCell ref="G92:K92"/>
    <mergeCell ref="L92:X92"/>
    <mergeCell ref="Y92:AB92"/>
    <mergeCell ref="B156:C156"/>
    <mergeCell ref="D156:M156"/>
    <mergeCell ref="N156:AK156"/>
    <mergeCell ref="AL156:AQ156"/>
    <mergeCell ref="AR156:AU156"/>
    <mergeCell ref="AV156:AX156"/>
    <mergeCell ref="G97:K97"/>
    <mergeCell ref="G98:K98"/>
    <mergeCell ref="Y96:AB96"/>
    <mergeCell ref="L96:X96"/>
    <mergeCell ref="L97:X97"/>
    <mergeCell ref="L98:X98"/>
    <mergeCell ref="Y97:AB97"/>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3" max="49" man="1"/>
    <brk id="74" max="49"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2013-08-22T11:52:13Z</dcterms:modified>
  <cp:category/>
  <cp:version/>
  <cp:contentType/>
  <cp:contentStatus/>
</cp:coreProperties>
</file>