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'ブランク'!$B$1:$AY$124</definedName>
  </definedNames>
  <calcPr fullCalcOnLoad="1"/>
</workbook>
</file>

<file path=xl/sharedStrings.xml><?xml version="1.0" encoding="utf-8"?>
<sst xmlns="http://schemas.openxmlformats.org/spreadsheetml/2006/main" count="259" uniqueCount="162">
  <si>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</si>
  <si>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</si>
  <si>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</si>
  <si>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</si>
  <si>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</si>
  <si>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</si>
  <si>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</si>
  <si>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</si>
  <si>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</si>
  <si>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</si>
  <si>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</si>
  <si>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</si>
  <si>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</si>
  <si>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</si>
  <si>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</si>
  <si>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</si>
  <si>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</si>
  <si>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</si>
  <si>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</si>
  <si>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</si>
  <si>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</si>
  <si>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</si>
  <si>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</si>
  <si>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</si>
  <si>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</si>
  <si>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</si>
  <si>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</si>
  <si>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</si>
  <si>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</si>
  <si>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</si>
  <si>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</si>
  <si>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</si>
  <si>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</si>
  <si>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</si>
  <si>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</si>
  <si>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</si>
  <si>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</si>
  <si>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</si>
  <si>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</si>
  <si>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</si>
  <si>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</si>
  <si>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</si>
  <si>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</si>
  <si>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</si>
  <si>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</si>
  <si>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</si>
  <si>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</si>
  <si>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</si>
  <si>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</si>
  <si>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</si>
  <si>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</si>
  <si>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</si>
  <si>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</si>
  <si>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</si>
  <si>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</si>
  <si>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</si>
  <si>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</si>
  <si>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</si>
  <si>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</si>
  <si>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</si>
  <si>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</si>
  <si>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</si>
  <si>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</si>
  <si>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</si>
  <si>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</si>
  <si>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</si>
  <si>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</si>
  <si>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</si>
  <si>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</si>
  <si>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</si>
  <si>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</si>
  <si>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</si>
  <si>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</si>
  <si>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</si>
  <si>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</si>
  <si>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</si>
  <si>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</si>
  <si>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</si>
  <si>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</si>
  <si>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</si>
  <si>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</si>
  <si>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</si>
  <si>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</si>
  <si>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</si>
  <si>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</si>
  <si>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</si>
  <si>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</si>
  <si>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</si>
  <si>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</si>
  <si>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</si>
  <si>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</si>
  <si>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</si>
  <si>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</si>
  <si>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</si>
  <si>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</si>
  <si>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</si>
  <si>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</si>
  <si>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</si>
  <si>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</si>
  <si>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</si>
  <si>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</si>
  <si>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</si>
  <si>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</si>
  <si>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</si>
  <si>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</si>
  <si>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世界に貢献する環境経済の政策研究</t>
  </si>
  <si>
    <t>総合環境政策局</t>
  </si>
  <si>
    <t>平成21年度</t>
  </si>
  <si>
    <t>環境計画課</t>
  </si>
  <si>
    <t>一般会計</t>
  </si>
  <si>
    <t>－</t>
  </si>
  <si>
    <t>－</t>
  </si>
  <si>
    <t>□直接実施　　　　　　　■業務委託等　　　　　　　□補助　　　　　　□貸付　　　　　　　□その他</t>
  </si>
  <si>
    <t>－</t>
  </si>
  <si>
    <t>環境と経済がともに向上・発展する社会をつくる上では、環境への対応が経済社会にイノベーションをもたらすことを通じて、中長期的に産業構造、経済活動の在り方を大きくかつ積極的に変革していくことが望まれる。そのためには、環境と経済の関係のより深い理解に立った、効果的な政策の企画・実施が課題となっている。そこで、環境保全の取組が経済をどのように発展させていくのか、経済動向が環境にどのような影響を与えるのか等について調査分析し、環境と共生できる新しい経済社会に向けた将来像の提示や環境政策の戦略的な実施のための研究及び関連事業を進める。</t>
  </si>
  <si>
    <t>環境保全の取組が経済をどのように発展させていくのか、経済動向が環境にどのような影響を与えるのか等について政策研究を実施する事業であるため成果目標の設定は困難</t>
  </si>
  <si>
    <t>研究参画者間の研究会開催</t>
  </si>
  <si>
    <t>論文数</t>
  </si>
  <si>
    <t>国内外ワークショップ等での発表数</t>
  </si>
  <si>
    <t>(                )</t>
  </si>
  <si>
    <t>（目）環境保全調査等委託費</t>
  </si>
  <si>
    <t>　（１）環境経済の政策研究</t>
  </si>
  <si>
    <t>　（２）環境経済情報の整備・発信</t>
  </si>
  <si>
    <t>（目）諸謝金</t>
  </si>
  <si>
    <t>（目）委員等旅費</t>
  </si>
  <si>
    <t>（目）環境保全調査費</t>
  </si>
  <si>
    <t>○</t>
  </si>
  <si>
    <t>○</t>
  </si>
  <si>
    <t>本事業については、事業仕分け第３弾（平成22年11月17日実施）の結果に従い、以下①～③等による改善を行うことにより、予算要求額を1/3程度縮減するとともに、事業執行にも反映しているところである。
①環境経済の政策研究を、環境省が直接管理するよう改善
　環境経済の政策研究分野における各研究について、コンサルを通さずに、環境省と研究機関が直接契約するとともに進捗管理についても環境省が自ら行うことで、コストを縮減し、知見・ノウハウを環境省に蓄積
②契約方式を、請負契約から委託契約に改善
　精算行為を伴う委託費に切り替えることで、支出の透明性を確保
③個々の業務を精査し、予算額を縮減
　各研究の研究者との打合せ等を踏まえ、節約できるものを改めて精査した結果、予算額を縮減</t>
  </si>
  <si>
    <t>　事業仕分け第３弾（平成22年11月17日実施）において、環境経済の政策研究の重要性に鑑みると環境省が自ら実施すべき業務であり、事務局機能も含めてシンクタンクに請け負わせていることが適切か、請負契約で支出の内訳の報告を受けていない現状は適切かどうか、などが論点となった。
　事業仕分け第３弾の評価結果を踏まえ、平成23年度より、所要の改善を行い、予算の効率的な執行に努めているところ（詳細は点検結果に記載）。</t>
  </si>
  <si>
    <t>雑役務費</t>
  </si>
  <si>
    <t>A.　（株）三菱総合研究所</t>
  </si>
  <si>
    <t>環境経済の政策研究</t>
  </si>
  <si>
    <t>B.　（国大）京都大学</t>
  </si>
  <si>
    <t>地球温暖化対策の経済的側面に関する調査</t>
  </si>
  <si>
    <t>C.　（株）プレック研究所</t>
  </si>
  <si>
    <t>「環境情報戦略」の推進に必要な基礎調査</t>
  </si>
  <si>
    <t>D.　KPMGあずさサステナビリティ（株）</t>
  </si>
  <si>
    <t>環境投資等の実態調査</t>
  </si>
  <si>
    <t>執行回数２回</t>
  </si>
  <si>
    <t>当初公告執行回数１回、再度公告執行回数４回</t>
  </si>
  <si>
    <t>執行回数１回</t>
  </si>
  <si>
    <t>企画競争</t>
  </si>
  <si>
    <t>　　　　　　　　　　　　　行政事業レビューシート　　　　(環境省)</t>
  </si>
  <si>
    <t>新たに環境産業の輸出入額や付加価値額の推計を行うなど、環境産業の現状をより精緻に把握するための経費を計上</t>
  </si>
  <si>
    <t>（株）三菱総合研究所</t>
  </si>
  <si>
    <t>B.</t>
  </si>
  <si>
    <t>（国大）京都大学</t>
  </si>
  <si>
    <t>C.</t>
  </si>
  <si>
    <t>（株）プレック研究所</t>
  </si>
  <si>
    <t>D.</t>
  </si>
  <si>
    <t>KPMGあずさサステナビリティ（株）</t>
  </si>
  <si>
    <t>＜環境経済の政策研究の実施＞
○平成23年度までの３か年計画で、15課題の研究を実施中。
○これまでの成果としては、①温室効果ガス削減による経済影響の分析結果が中央環境審議会における地球温暖化対策に係る中長期ロードマップの議論に活用、②TEEB（生態系と生物多様性の経済学）プロジェクトやアジア３Ｒ推進フォーラムに研究成果をインプット。
＜環境経済情報の整備・公表＞
○既存の統計情報等の活用や「環境経済観測調査（環境短観）」の実施等により、環境産業に係る市場規模や景況感等、環境に関連する経済動向の情報を体系的に収集・整理し提供。
○これまでの成果としては、①毎年我が国における環境ビジネスの市場規模・雇用規模の推計結果を公表（平成21年においては約72兆円、約185万人）、②環境経済観測調査については、平成21年度の試行調査を経て、平成22年度より本格実施・公表（平成22年度調査結果によると、環境ビジネスはビジネス全体と比較して良い業況）。</t>
  </si>
  <si>
    <t>グリーン成長・グリーンイノベーションの観点から研究課題を重点化する一方、研究課題毎の研究体制を強化する結果、全体として要求額を縮減</t>
  </si>
  <si>
    <t>○</t>
  </si>
  <si>
    <t>中尾 豊</t>
  </si>
  <si>
    <t>９－３　環境政策の基盤整備</t>
  </si>
  <si>
    <t>一部改善</t>
  </si>
  <si>
    <t>研究課題を15課題から７課題に絞り込み、かつ、事業内容を精査し、人件費等を削減することにより予算規模を縮減した。</t>
  </si>
  <si>
    <t>事業仕分け第３弾（平成22年11月）においても環境経済の政策研究の重要性は認められたものの、事業仕分けの評価結果を踏まえ、①環境経済の政策研究を、環境省が直接管理するよう改善、②契約方式を、請負契約から委託契約に改善し支出の透明性を確保、③個々の業務を精査し、予算額を縮減をしたところであるが、平成24年度予算要求にあたっては、研究課題数を絞り込むなど、個々の業務の更なる効率化を行い、必要最小限の予算要求とすることとする。</t>
  </si>
  <si>
    <t>【事業仕分け第３弾（平成22年11月17日実施）　事業番号B-10　環境政策研究等（世界に貢献する環境経済の政策研究）】
（WGの評価結果）
予算要求の縮減（1/3程度の縮減）
（とりまとめコメント）
この検討に入る前に近藤副大臣から、今回対象となった事業については、環境省自らが事務局機能を担うとのご説明があり、これを前提として議論を行った。
　本事業については、「廃止」１名、「予算要求の縮減」９名、そのうち「半額縮減」４名、「1/3程度縮減」３名、「２割縮減」１名、「３割縮減」１名、また、「予算要求通り」１名であった。
　評価者からのコメントとしては、個々の業務の更なる効率化を求めるべき、コンサルに対するプロジェクト管理の外出し等は今後原則として行わないことが重要、丸投げを改めるとの近藤副大臣のご説明は評価すべきだが、更なる透明性を高める努力を継続すべき、既存データの利用・国立環境研究所の利用も含めてコスト縮減に努めるべき、との具体的なお話もあった。以上を踏まえて、「予算要求の縮減（1/3程度の縮減」を結論としたい。
（平成23年度における環境省の対応状況）
　評価結果等を踏まえ、以下①～③等による改善を行うことにより、予算要求額を1/3程度縮減した。
①環境経済の政策研究を、環境省が直接管理するよう改善
　環境経済の政策研究分野における各研究について、コンサルを通さずに、環境省と研究機関が直接契約するとともに進捗管理についても環境省が自ら行うことで、コストを縮減し、知見・ノウハウを環境省に蓄積
②契約方式を、請負契約から委託契約に改善
　精算行為を伴う委託費に切り替えることで、支出の透明性を確保
③個々の業務を精査し、予算額を縮減
　各研究の研究者との打合せ等を踏まえ、節約できるものを改めて精査した結果、予算額を縮減</t>
  </si>
  <si>
    <t>１．環境経済の政策研究の実施
環境と経済がともに向上・発展する社会をつくるため、環境保全の取組が経済をどのように発展させていくのか、経済動向が環境にどのような影響を与えるのか等について、研究者と行政担当者が緊密な連携を図りながら行政ニーズに直接対応した調査研究を行う。
　　（主な研究内容）
　　　①環境政策と経済との地球規模での相互作用の研究
　　　②企業の環境保全活動と企業発展の関係に関する研究
　　　③効果的な環境政策形成に関する研究
２．環境経済情報の整備・公表
今後の「成長」の担い手として期待される環境産業の発展に資する情報など、環境と経済の相互関係に着目した情報の体系的収集・整理、提供を行う。
　　（主な調査内容）
　　・環境ビジネス市場規模・雇用規模の推計
　　・環境経済観測調査（環境短観）
　　・環境経済情報の整備・公表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</si>
</sst>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9"/>
      <color indexed="8"/>
      <name val="Calibri"/>
      <family val="2"/>
    </font>
    <font>
      <b/>
      <u val="single"/>
      <sz val="11"/>
      <color indexed="8"/>
      <name val="ＭＳ Ｐゴシック"/>
      <family val="3"/>
    </font>
    <font>
      <b/>
      <u val="single"/>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double"/>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4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20" xfId="0"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33" borderId="24" xfId="0" applyFont="1" applyFill="1" applyBorder="1" applyAlignment="1">
      <alignment horizontal="center" vertical="center" wrapText="1" shrinkToFit="1"/>
    </xf>
    <xf numFmtId="0" fontId="17" fillId="33" borderId="25"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0" fillId="0" borderId="27" xfId="0" applyBorder="1" applyAlignment="1">
      <alignment horizontal="center" vertical="center"/>
    </xf>
    <xf numFmtId="0" fontId="0" fillId="0" borderId="27" xfId="0" applyFont="1" applyBorder="1" applyAlignment="1">
      <alignment horizontal="center" vertical="center"/>
    </xf>
    <xf numFmtId="0" fontId="0" fillId="0" borderId="27"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0" xfId="0"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28" xfId="63" applyFont="1" applyFill="1" applyBorder="1" applyAlignment="1" applyProtection="1">
      <alignment horizontal="center" vertical="center"/>
      <protection/>
    </xf>
    <xf numFmtId="0" fontId="0" fillId="0" borderId="29" xfId="0" applyBorder="1" applyAlignment="1">
      <alignment vertical="center"/>
    </xf>
    <xf numFmtId="0" fontId="0" fillId="0" borderId="30" xfId="0" applyBorder="1" applyAlignment="1">
      <alignment vertical="center"/>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0" borderId="33" xfId="61"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xf>
    <xf numFmtId="0" fontId="10" fillId="33" borderId="34"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8" fillId="33" borderId="34" xfId="61" applyFont="1" applyFill="1" applyBorder="1" applyAlignment="1" applyProtection="1">
      <alignment horizontal="center" vertical="center"/>
      <protection/>
    </xf>
    <xf numFmtId="0" fontId="0" fillId="0" borderId="32" xfId="0" applyBorder="1" applyAlignment="1">
      <alignment horizontal="center" vertical="center"/>
    </xf>
    <xf numFmtId="0" fontId="0" fillId="0" borderId="36" xfId="0" applyBorder="1" applyAlignment="1">
      <alignment horizontal="center" vertical="center"/>
    </xf>
    <xf numFmtId="0" fontId="9" fillId="33" borderId="37" xfId="63" applyFont="1" applyFill="1" applyBorder="1" applyAlignment="1" applyProtection="1">
      <alignment horizontal="center" vertical="center" wrapText="1" shrinkToFit="1"/>
      <protection/>
    </xf>
    <xf numFmtId="0" fontId="9" fillId="33" borderId="38" xfId="63" applyFont="1" applyFill="1" applyBorder="1" applyAlignment="1" applyProtection="1">
      <alignment horizontal="center" vertical="center" shrinkToFit="1"/>
      <protection/>
    </xf>
    <xf numFmtId="0" fontId="9" fillId="33" borderId="39" xfId="63" applyFont="1" applyFill="1" applyBorder="1" applyAlignment="1" applyProtection="1">
      <alignment horizontal="center" vertical="center" shrinkToFit="1"/>
      <protection/>
    </xf>
    <xf numFmtId="0" fontId="8" fillId="0" borderId="40" xfId="63" applyFont="1" applyFill="1" applyBorder="1" applyAlignment="1" applyProtection="1">
      <alignment horizontal="center" vertical="center"/>
      <protection/>
    </xf>
    <xf numFmtId="0" fontId="8" fillId="0" borderId="38" xfId="63" applyFont="1" applyFill="1" applyBorder="1" applyAlignment="1" applyProtection="1">
      <alignment horizontal="center" vertical="center"/>
      <protection/>
    </xf>
    <xf numFmtId="0" fontId="0" fillId="0" borderId="38" xfId="0" applyBorder="1" applyAlignment="1">
      <alignment horizontal="center" vertical="center"/>
    </xf>
    <xf numFmtId="0" fontId="8" fillId="33" borderId="41" xfId="61" applyFont="1" applyFill="1" applyBorder="1" applyAlignment="1" applyProtection="1">
      <alignment horizontal="center" vertical="center" shrinkToFit="1"/>
      <protection/>
    </xf>
    <xf numFmtId="0" fontId="0" fillId="0" borderId="38" xfId="0" applyBorder="1" applyAlignment="1">
      <alignment horizontal="center" vertical="center" shrinkToFit="1"/>
    </xf>
    <xf numFmtId="0" fontId="0" fillId="0" borderId="42" xfId="0" applyBorder="1" applyAlignment="1">
      <alignment horizontal="center" vertical="center" shrinkToFit="1"/>
    </xf>
    <xf numFmtId="0" fontId="12" fillId="0" borderId="41" xfId="62" applyFont="1" applyFill="1" applyBorder="1" applyAlignment="1" applyProtection="1">
      <alignment horizontal="center" vertical="center" shrinkToFit="1"/>
      <protection/>
    </xf>
    <xf numFmtId="0" fontId="12" fillId="0" borderId="38" xfId="62" applyFont="1" applyFill="1" applyBorder="1" applyAlignment="1" applyProtection="1">
      <alignment horizontal="center" vertical="center" shrinkToFit="1"/>
      <protection/>
    </xf>
    <xf numFmtId="0" fontId="12" fillId="0" borderId="43" xfId="62" applyFont="1" applyFill="1" applyBorder="1" applyAlignment="1" applyProtection="1">
      <alignment horizontal="center" vertical="center" shrinkToFit="1"/>
      <protection/>
    </xf>
    <xf numFmtId="0" fontId="13" fillId="33" borderId="37" xfId="63" applyFont="1" applyFill="1" applyBorder="1" applyAlignment="1" applyProtection="1">
      <alignment horizontal="center" vertical="center"/>
      <protection/>
    </xf>
    <xf numFmtId="0" fontId="13" fillId="33" borderId="38" xfId="63" applyFont="1" applyFill="1" applyBorder="1" applyAlignment="1" applyProtection="1">
      <alignment horizontal="center" vertical="center"/>
      <protection/>
    </xf>
    <xf numFmtId="0" fontId="8" fillId="0" borderId="40" xfId="61" applyFont="1" applyFill="1" applyBorder="1" applyAlignment="1" applyProtection="1">
      <alignment horizontal="center" vertical="center" wrapText="1" shrinkToFit="1"/>
      <protection/>
    </xf>
    <xf numFmtId="0" fontId="8" fillId="33" borderId="41"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2" fillId="0" borderId="38" xfId="62" applyFont="1" applyFill="1" applyBorder="1" applyAlignment="1" applyProtection="1">
      <alignment horizontal="center" vertical="center" wrapText="1"/>
      <protection/>
    </xf>
    <xf numFmtId="0" fontId="0" fillId="0" borderId="43" xfId="0" applyBorder="1" applyAlignment="1">
      <alignment horizontal="center" vertical="center"/>
    </xf>
    <xf numFmtId="0" fontId="13" fillId="33" borderId="44" xfId="63" applyFont="1" applyFill="1" applyBorder="1" applyAlignment="1" applyProtection="1">
      <alignment horizontal="center" vertical="center" wrapText="1" shrinkToFit="1"/>
      <protection/>
    </xf>
    <xf numFmtId="0" fontId="13" fillId="33" borderId="25" xfId="63" applyFont="1" applyFill="1" applyBorder="1" applyAlignment="1" applyProtection="1">
      <alignment horizontal="center" vertical="center" wrapText="1" shrinkToFit="1"/>
      <protection/>
    </xf>
    <xf numFmtId="0" fontId="13" fillId="33" borderId="45" xfId="63" applyFont="1" applyFill="1" applyBorder="1" applyAlignment="1" applyProtection="1">
      <alignment horizontal="center" vertical="center" wrapText="1" shrinkToFit="1"/>
      <protection/>
    </xf>
    <xf numFmtId="0" fontId="13" fillId="33" borderId="21" xfId="63" applyFont="1" applyFill="1" applyBorder="1" applyAlignment="1" applyProtection="1">
      <alignment horizontal="center" vertical="center" wrapText="1" shrinkToFit="1"/>
      <protection/>
    </xf>
    <xf numFmtId="0" fontId="13" fillId="0" borderId="46" xfId="63" applyFont="1" applyFill="1" applyBorder="1" applyAlignment="1" applyProtection="1">
      <alignment horizontal="center" vertical="center" wrapText="1" shrinkToFit="1"/>
      <protection/>
    </xf>
    <xf numFmtId="0" fontId="13" fillId="0" borderId="25" xfId="63" applyFont="1" applyFill="1" applyBorder="1" applyAlignment="1" applyProtection="1">
      <alignment horizontal="center" vertical="center" wrapText="1" shrinkToFit="1"/>
      <protection/>
    </xf>
    <xf numFmtId="0" fontId="0" fillId="0" borderId="25" xfId="0" applyBorder="1" applyAlignment="1">
      <alignment horizontal="center" vertical="center" wrapText="1"/>
    </xf>
    <xf numFmtId="0" fontId="13" fillId="0" borderId="47" xfId="63" applyFont="1" applyFill="1" applyBorder="1" applyAlignment="1" applyProtection="1">
      <alignment horizontal="center" vertical="center" wrapText="1" shrinkToFit="1"/>
      <protection/>
    </xf>
    <xf numFmtId="0" fontId="13" fillId="0" borderId="21" xfId="63" applyFont="1" applyFill="1" applyBorder="1" applyAlignment="1" applyProtection="1">
      <alignment horizontal="center" vertical="center" wrapText="1" shrinkToFit="1"/>
      <protection/>
    </xf>
    <xf numFmtId="0" fontId="0" fillId="0" borderId="21" xfId="0" applyBorder="1" applyAlignment="1">
      <alignment horizontal="center" vertical="center" wrapText="1"/>
    </xf>
    <xf numFmtId="0" fontId="8" fillId="33" borderId="41" xfId="61" applyNumberFormat="1" applyFont="1" applyFill="1" applyBorder="1" applyAlignment="1" applyProtection="1">
      <alignment horizontal="center" vertical="center" wrapText="1"/>
      <protection/>
    </xf>
    <xf numFmtId="0" fontId="0" fillId="0" borderId="42" xfId="0" applyBorder="1" applyAlignment="1">
      <alignment horizontal="center" vertical="center"/>
    </xf>
    <xf numFmtId="0" fontId="0" fillId="0" borderId="41" xfId="0" applyBorder="1" applyAlignment="1">
      <alignment horizontal="center" vertical="center"/>
    </xf>
    <xf numFmtId="0" fontId="2" fillId="0" borderId="25" xfId="61" applyFont="1" applyFill="1" applyBorder="1" applyAlignment="1">
      <alignment horizontal="center" vertical="center" shrinkToFit="1"/>
      <protection/>
    </xf>
    <xf numFmtId="0" fontId="0" fillId="0" borderId="25" xfId="0" applyBorder="1" applyAlignment="1">
      <alignment horizontal="center" vertical="center" shrinkToFit="1"/>
    </xf>
    <xf numFmtId="0" fontId="0" fillId="0" borderId="48"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0" fillId="0" borderId="40"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8" fillId="33" borderId="39" xfId="63" applyFont="1" applyFill="1" applyBorder="1" applyAlignment="1" applyProtection="1">
      <alignment horizontal="center" vertical="center" wrapText="1"/>
      <protection/>
    </xf>
    <xf numFmtId="0" fontId="0" fillId="0" borderId="40" xfId="61" applyFont="1" applyFill="1" applyBorder="1" applyAlignment="1" applyProtection="1">
      <alignment vertical="center" wrapText="1"/>
      <protection/>
    </xf>
    <xf numFmtId="0" fontId="8" fillId="33" borderId="4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53" xfId="0" applyFont="1" applyFill="1" applyBorder="1" applyAlignment="1">
      <alignment horizontal="center" vertical="center"/>
    </xf>
    <xf numFmtId="0" fontId="12" fillId="33" borderId="20"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xf>
    <xf numFmtId="0" fontId="12" fillId="33" borderId="46"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12" fillId="33" borderId="24"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0" fontId="0" fillId="0" borderId="55" xfId="0"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65" xfId="0" applyFont="1" applyFill="1" applyBorder="1" applyAlignment="1">
      <alignment horizontal="center" vertical="center"/>
    </xf>
    <xf numFmtId="10" fontId="0" fillId="0" borderId="64" xfId="0" applyNumberFormat="1" applyFont="1" applyFill="1" applyBorder="1" applyAlignment="1">
      <alignment horizontal="center" vertical="center"/>
    </xf>
    <xf numFmtId="0" fontId="0" fillId="33" borderId="41"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64" xfId="0" applyFont="1" applyFill="1" applyBorder="1" applyAlignment="1">
      <alignment horizontal="center" vertical="center"/>
    </xf>
    <xf numFmtId="0" fontId="0" fillId="33" borderId="64" xfId="0" applyFont="1" applyFill="1" applyBorder="1" applyAlignment="1">
      <alignment horizontal="center" vertical="center"/>
    </xf>
    <xf numFmtId="0" fontId="13" fillId="33" borderId="69" xfId="0" applyFont="1" applyFill="1" applyBorder="1" applyAlignment="1">
      <alignment horizontal="center" vertical="center" wrapText="1"/>
    </xf>
    <xf numFmtId="0" fontId="13" fillId="33" borderId="64"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27" xfId="0" applyFont="1" applyFill="1" applyBorder="1" applyAlignment="1">
      <alignment horizontal="center" vertical="center"/>
    </xf>
    <xf numFmtId="0" fontId="13" fillId="33" borderId="72" xfId="0" applyFont="1" applyFill="1" applyBorder="1" applyAlignment="1">
      <alignment horizontal="center" vertical="center"/>
    </xf>
    <xf numFmtId="0" fontId="0" fillId="33" borderId="64"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0" borderId="46" xfId="0"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47"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33" borderId="41"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64" xfId="0" applyFont="1" applyBorder="1" applyAlignment="1">
      <alignment horizontal="center" vertical="center" shrinkToFit="1"/>
    </xf>
    <xf numFmtId="0" fontId="0" fillId="0" borderId="64" xfId="0" applyFont="1" applyBorder="1" applyAlignment="1">
      <alignment horizontal="center" vertical="center"/>
    </xf>
    <xf numFmtId="0" fontId="0" fillId="0" borderId="73" xfId="0" applyFont="1" applyBorder="1" applyAlignment="1">
      <alignment horizontal="center" vertical="center"/>
    </xf>
    <xf numFmtId="0" fontId="13" fillId="33" borderId="4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7" fillId="0" borderId="46" xfId="0" applyFont="1" applyFill="1" applyBorder="1" applyAlignment="1">
      <alignment vertical="center" wrapText="1"/>
    </xf>
    <xf numFmtId="0" fontId="17" fillId="0" borderId="25" xfId="0" applyFont="1" applyFill="1" applyBorder="1" applyAlignment="1">
      <alignment vertical="center" wrapText="1"/>
    </xf>
    <xf numFmtId="0" fontId="17" fillId="0" borderId="26" xfId="0" applyFont="1" applyFill="1" applyBorder="1" applyAlignment="1">
      <alignment vertical="center" wrapText="1"/>
    </xf>
    <xf numFmtId="0" fontId="17" fillId="0" borderId="13" xfId="0" applyFont="1" applyFill="1" applyBorder="1" applyAlignment="1">
      <alignment vertical="center" wrapText="1"/>
    </xf>
    <xf numFmtId="0" fontId="17" fillId="0" borderId="0" xfId="0" applyFont="1" applyFill="1" applyBorder="1" applyAlignment="1">
      <alignment vertical="center" wrapText="1"/>
    </xf>
    <xf numFmtId="0" fontId="17" fillId="0" borderId="54" xfId="0" applyFont="1" applyFill="1" applyBorder="1" applyAlignment="1">
      <alignment vertical="center" wrapText="1"/>
    </xf>
    <xf numFmtId="0" fontId="17" fillId="0" borderId="47" xfId="0" applyFont="1" applyFill="1" applyBorder="1" applyAlignment="1">
      <alignment vertical="center" wrapText="1"/>
    </xf>
    <xf numFmtId="0" fontId="17" fillId="0" borderId="21" xfId="0" applyFont="1" applyFill="1" applyBorder="1" applyAlignment="1">
      <alignment vertical="center" wrapText="1"/>
    </xf>
    <xf numFmtId="0" fontId="17" fillId="0" borderId="22" xfId="0" applyFont="1" applyFill="1" applyBorder="1" applyAlignment="1">
      <alignment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7" fillId="33" borderId="41" xfId="0" applyFont="1" applyFill="1" applyBorder="1" applyAlignment="1">
      <alignment horizontal="center" vertical="center" shrinkToFit="1"/>
    </xf>
    <xf numFmtId="0" fontId="17" fillId="33" borderId="38" xfId="0" applyFont="1" applyFill="1" applyBorder="1" applyAlignment="1">
      <alignment horizontal="center" vertical="center" shrinkToFit="1"/>
    </xf>
    <xf numFmtId="0" fontId="17" fillId="33" borderId="43"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48" xfId="0" applyFont="1" applyBorder="1" applyAlignment="1">
      <alignment horizontal="center" vertical="center"/>
    </xf>
    <xf numFmtId="0" fontId="13" fillId="33" borderId="25" xfId="0" applyFont="1" applyFill="1" applyBorder="1" applyAlignment="1">
      <alignment horizontal="center" vertical="center"/>
    </xf>
    <xf numFmtId="0" fontId="13" fillId="0" borderId="46"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5" xfId="0" applyBorder="1" applyAlignment="1">
      <alignment vertical="center"/>
    </xf>
    <xf numFmtId="0" fontId="0" fillId="0" borderId="48" xfId="0" applyBorder="1" applyAlignment="1">
      <alignment vertical="center"/>
    </xf>
    <xf numFmtId="0" fontId="0" fillId="34" borderId="4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11"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48" xfId="0" applyFont="1" applyFill="1" applyBorder="1" applyAlignment="1">
      <alignment horizontal="center" vertical="center"/>
    </xf>
    <xf numFmtId="0" fontId="0" fillId="0" borderId="76" xfId="0" applyFill="1" applyBorder="1" applyAlignment="1">
      <alignment vertical="center" shrinkToFit="1"/>
    </xf>
    <xf numFmtId="0" fontId="0" fillId="0" borderId="77" xfId="0" applyFont="1" applyFill="1" applyBorder="1" applyAlignment="1">
      <alignment vertical="center" shrinkToFit="1"/>
    </xf>
    <xf numFmtId="0" fontId="0" fillId="0" borderId="78" xfId="0" applyFont="1" applyFill="1" applyBorder="1" applyAlignment="1">
      <alignment vertical="center" shrinkToFit="1"/>
    </xf>
    <xf numFmtId="0" fontId="0" fillId="0" borderId="55" xfId="0" applyFont="1" applyFill="1" applyBorder="1" applyAlignment="1">
      <alignment vertical="center"/>
    </xf>
    <xf numFmtId="0" fontId="0" fillId="0" borderId="24" xfId="0" applyFill="1" applyBorder="1" applyAlignment="1">
      <alignment vertical="center"/>
    </xf>
    <xf numFmtId="0" fontId="0" fillId="0" borderId="25" xfId="0" applyFont="1" applyFill="1" applyBorder="1" applyAlignment="1">
      <alignment vertical="center"/>
    </xf>
    <xf numFmtId="0" fontId="0" fillId="0" borderId="48" xfId="0" applyFont="1" applyFill="1" applyBorder="1" applyAlignment="1">
      <alignment vertical="center"/>
    </xf>
    <xf numFmtId="0" fontId="0" fillId="0" borderId="53" xfId="0" applyFont="1" applyFill="1" applyBorder="1" applyAlignment="1">
      <alignment vertical="center"/>
    </xf>
    <xf numFmtId="0" fontId="0" fillId="0" borderId="79"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79" xfId="0"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80" xfId="0" applyFill="1" applyBorder="1" applyAlignment="1">
      <alignment vertical="center" shrinkToFit="1"/>
    </xf>
    <xf numFmtId="0" fontId="0" fillId="0" borderId="58" xfId="0" applyFont="1" applyFill="1" applyBorder="1" applyAlignment="1">
      <alignment vertical="center" shrinkToFit="1"/>
    </xf>
    <xf numFmtId="0" fontId="0" fillId="0" borderId="59" xfId="0" applyFont="1" applyFill="1" applyBorder="1" applyAlignment="1">
      <alignment vertical="center" shrinkToFi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4"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3" xfId="0" applyFont="1" applyFill="1" applyBorder="1" applyAlignment="1">
      <alignment vertical="center"/>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1" xfId="0" applyFont="1" applyFill="1" applyBorder="1" applyAlignment="1">
      <alignment horizontal="center" vertical="center" textRotation="255"/>
    </xf>
    <xf numFmtId="0" fontId="13" fillId="33" borderId="82" xfId="0" applyFont="1" applyFill="1" applyBorder="1" applyAlignment="1">
      <alignment horizontal="center" vertical="center" textRotation="255"/>
    </xf>
    <xf numFmtId="0" fontId="13" fillId="33" borderId="47"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0" fillId="0" borderId="46" xfId="0" applyFont="1" applyFill="1" applyBorder="1" applyAlignment="1">
      <alignment horizontal="left" wrapText="1"/>
    </xf>
    <xf numFmtId="0" fontId="0" fillId="0" borderId="25" xfId="0" applyFont="1" applyFill="1" applyBorder="1" applyAlignment="1">
      <alignment horizontal="left" wrapText="1"/>
    </xf>
    <xf numFmtId="0" fontId="0" fillId="0" borderId="48" xfId="0" applyFont="1" applyFill="1" applyBorder="1" applyAlignment="1">
      <alignment horizontal="left" wrapText="1"/>
    </xf>
    <xf numFmtId="0" fontId="13" fillId="33" borderId="40" xfId="0" applyFont="1" applyFill="1" applyBorder="1" applyAlignment="1">
      <alignment horizontal="center" wrapText="1"/>
    </xf>
    <xf numFmtId="0" fontId="13" fillId="33" borderId="38" xfId="0" applyFont="1" applyFill="1" applyBorder="1" applyAlignment="1">
      <alignment horizontal="center" wrapText="1"/>
    </xf>
    <xf numFmtId="0" fontId="13" fillId="33" borderId="43" xfId="0" applyFont="1" applyFill="1" applyBorder="1" applyAlignment="1">
      <alignment horizontal="center" wrapText="1"/>
    </xf>
    <xf numFmtId="0" fontId="0" fillId="0" borderId="83" xfId="0" applyFont="1" applyFill="1" applyBorder="1" applyAlignment="1">
      <alignment horizontal="center" wrapText="1"/>
    </xf>
    <xf numFmtId="0" fontId="0" fillId="0" borderId="84" xfId="0" applyFont="1" applyFill="1" applyBorder="1" applyAlignment="1">
      <alignment horizontal="center" wrapText="1"/>
    </xf>
    <xf numFmtId="0" fontId="0" fillId="0" borderId="85" xfId="0" applyFont="1" applyFill="1" applyBorder="1" applyAlignment="1">
      <alignment horizontal="center" wrapText="1"/>
    </xf>
    <xf numFmtId="0" fontId="15" fillId="33" borderId="44" xfId="0" applyFont="1" applyFill="1" applyBorder="1" applyAlignment="1">
      <alignment horizontal="center" vertical="center" textRotation="255"/>
    </xf>
    <xf numFmtId="0" fontId="15" fillId="33" borderId="48"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45" xfId="0" applyFont="1" applyFill="1" applyBorder="1" applyAlignment="1">
      <alignment horizontal="center" vertical="center" textRotation="255"/>
    </xf>
    <xf numFmtId="0" fontId="15" fillId="33" borderId="23" xfId="0" applyFont="1" applyFill="1" applyBorder="1" applyAlignment="1">
      <alignment horizontal="center" vertical="center" textRotation="255"/>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23" xfId="0" applyFont="1" applyFill="1" applyBorder="1" applyAlignment="1">
      <alignment horizontal="center" wrapText="1"/>
    </xf>
    <xf numFmtId="0" fontId="13" fillId="0" borderId="40"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34" borderId="45" xfId="0" applyFont="1" applyFill="1" applyBorder="1" applyAlignment="1">
      <alignment horizontal="center" vertical="center" wrapText="1"/>
    </xf>
    <xf numFmtId="0" fontId="13" fillId="34" borderId="21"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13" fillId="33" borderId="44"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0" fillId="0" borderId="86" xfId="0" applyFill="1" applyBorder="1" applyAlignment="1">
      <alignment horizontal="center" vertical="center" wrapText="1"/>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87" xfId="0" applyFont="1" applyFill="1"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8" xfId="0" applyFill="1"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57" xfId="0" applyFont="1" applyFill="1"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0" borderId="89" xfId="0" applyFill="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Font="1" applyFill="1"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86" xfId="0"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24" xfId="0" applyFill="1" applyBorder="1" applyAlignment="1">
      <alignment vertical="center" wrapText="1"/>
    </xf>
    <xf numFmtId="0" fontId="0" fillId="0" borderId="25" xfId="0" applyFont="1" applyFill="1" applyBorder="1" applyAlignment="1">
      <alignment vertical="center" wrapText="1"/>
    </xf>
    <xf numFmtId="0" fontId="0" fillId="0" borderId="48" xfId="0" applyFont="1" applyFill="1" applyBorder="1" applyAlignment="1">
      <alignment vertical="center" wrapText="1"/>
    </xf>
    <xf numFmtId="0" fontId="0" fillId="0" borderId="7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3" xfId="0" applyFont="1" applyFill="1" applyBorder="1" applyAlignment="1">
      <alignment vertical="center" wrapText="1"/>
    </xf>
    <xf numFmtId="0" fontId="0" fillId="0" borderId="88" xfId="0" applyFill="1" applyBorder="1" applyAlignment="1">
      <alignment horizontal="center" vertical="center"/>
    </xf>
    <xf numFmtId="0" fontId="0" fillId="0" borderId="57" xfId="0" applyFont="1"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16" fillId="0" borderId="57" xfId="0" applyFont="1" applyFill="1" applyBorder="1" applyAlignment="1">
      <alignment vertical="center"/>
    </xf>
    <xf numFmtId="0" fontId="16" fillId="0" borderId="58" xfId="0" applyFont="1" applyBorder="1" applyAlignment="1">
      <alignment vertical="center"/>
    </xf>
    <xf numFmtId="0" fontId="16" fillId="0" borderId="59" xfId="0" applyFont="1" applyBorder="1" applyAlignment="1">
      <alignment vertical="center"/>
    </xf>
    <xf numFmtId="0" fontId="13" fillId="33" borderId="93" xfId="0" applyFont="1" applyFill="1" applyBorder="1" applyAlignment="1">
      <alignment horizontal="center" vertical="center" textRotation="255"/>
    </xf>
    <xf numFmtId="0" fontId="13" fillId="33" borderId="94" xfId="0" applyFont="1" applyFill="1" applyBorder="1" applyAlignment="1">
      <alignment horizontal="center" vertical="center" textRotation="255"/>
    </xf>
    <xf numFmtId="0" fontId="0" fillId="0" borderId="83" xfId="0" applyFill="1" applyBorder="1" applyAlignment="1">
      <alignment vertical="center" wrapText="1"/>
    </xf>
    <xf numFmtId="0" fontId="0" fillId="0" borderId="84" xfId="0" applyBorder="1" applyAlignment="1">
      <alignment vertical="center"/>
    </xf>
    <xf numFmtId="0" fontId="0" fillId="0" borderId="85" xfId="0" applyBorder="1" applyAlignment="1">
      <alignment vertical="center"/>
    </xf>
    <xf numFmtId="0" fontId="0" fillId="0" borderId="95" xfId="0" applyFont="1" applyFill="1" applyBorder="1" applyAlignment="1">
      <alignment vertical="top" wrapText="1"/>
    </xf>
    <xf numFmtId="0" fontId="13" fillId="0" borderId="96" xfId="0" applyFont="1" applyFill="1" applyBorder="1" applyAlignment="1">
      <alignment vertical="top" wrapText="1"/>
    </xf>
    <xf numFmtId="0" fontId="13" fillId="0" borderId="97" xfId="0" applyFont="1" applyFill="1" applyBorder="1" applyAlignment="1">
      <alignment vertical="top" wrapText="1"/>
    </xf>
    <xf numFmtId="0" fontId="0" fillId="0" borderId="47" xfId="0" applyFont="1" applyFill="1" applyBorder="1" applyAlignment="1">
      <alignment vertical="top" wrapText="1"/>
    </xf>
    <xf numFmtId="0" fontId="13" fillId="0" borderId="21" xfId="0" applyFont="1" applyFill="1" applyBorder="1" applyAlignment="1">
      <alignment vertical="top" wrapText="1"/>
    </xf>
    <xf numFmtId="0" fontId="13" fillId="0" borderId="23" xfId="0" applyFont="1" applyFill="1" applyBorder="1" applyAlignment="1">
      <alignment vertical="top" wrapText="1"/>
    </xf>
    <xf numFmtId="0" fontId="13" fillId="0" borderId="37" xfId="0" applyFont="1" applyFill="1" applyBorder="1" applyAlignment="1">
      <alignment horizontal="center" vertical="center" textRotation="255"/>
    </xf>
    <xf numFmtId="0" fontId="0" fillId="0" borderId="38" xfId="0" applyBorder="1" applyAlignment="1">
      <alignment horizontal="center" vertical="center" textRotation="255"/>
    </xf>
    <xf numFmtId="0" fontId="0" fillId="0" borderId="98" xfId="0" applyBorder="1" applyAlignment="1">
      <alignment horizontal="center" vertical="center" textRotation="255"/>
    </xf>
    <xf numFmtId="0" fontId="0" fillId="0" borderId="99" xfId="0" applyFill="1" applyBorder="1" applyAlignment="1">
      <alignment vertical="top" wrapText="1"/>
    </xf>
    <xf numFmtId="0" fontId="0" fillId="0" borderId="38" xfId="0" applyFont="1" applyBorder="1" applyAlignment="1">
      <alignment vertical="top" wrapText="1"/>
    </xf>
    <xf numFmtId="0" fontId="0" fillId="0" borderId="43" xfId="0" applyFont="1" applyBorder="1" applyAlignment="1">
      <alignment vertical="top"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93" xfId="0" applyFont="1" applyFill="1" applyBorder="1" applyAlignment="1">
      <alignment vertical="center" wrapText="1"/>
    </xf>
    <xf numFmtId="0" fontId="0" fillId="0" borderId="84" xfId="0" applyFont="1" applyFill="1" applyBorder="1" applyAlignment="1">
      <alignment vertical="center"/>
    </xf>
    <xf numFmtId="0" fontId="0" fillId="0" borderId="85" xfId="0" applyFont="1" applyFill="1" applyBorder="1" applyAlignment="1">
      <alignment vertical="center"/>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13" fillId="34" borderId="36" xfId="0" applyFont="1" applyFill="1" applyBorder="1" applyAlignment="1">
      <alignment horizontal="center" vertical="center"/>
    </xf>
    <xf numFmtId="0" fontId="0" fillId="0" borderId="93" xfId="0" applyFill="1" applyBorder="1" applyAlignment="1">
      <alignment vertical="center" wrapText="1"/>
    </xf>
    <xf numFmtId="0" fontId="0" fillId="0" borderId="84" xfId="0" applyFont="1" applyBorder="1" applyAlignment="1">
      <alignment vertical="center"/>
    </xf>
    <xf numFmtId="0" fontId="0" fillId="0" borderId="85" xfId="0" applyFont="1" applyBorder="1" applyAlignment="1">
      <alignmen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0" fillId="0" borderId="47" xfId="0" applyFill="1" applyBorder="1" applyAlignment="1">
      <alignment horizontal="center" vertical="center"/>
    </xf>
    <xf numFmtId="0" fontId="0" fillId="0" borderId="4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8" xfId="0" applyFont="1" applyBorder="1" applyAlignment="1">
      <alignment horizontal="center" vertical="center"/>
    </xf>
    <xf numFmtId="0" fontId="0" fillId="0" borderId="42" xfId="0" applyFont="1" applyBorder="1" applyAlignment="1">
      <alignment horizontal="center" vertical="center"/>
    </xf>
    <xf numFmtId="0" fontId="11" fillId="0" borderId="41" xfId="0" applyFont="1" applyBorder="1" applyAlignment="1">
      <alignment horizontal="center" vertical="center" wrapText="1"/>
    </xf>
    <xf numFmtId="0" fontId="11" fillId="0" borderId="38"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86" xfId="0" applyBorder="1" applyAlignment="1">
      <alignment horizontal="center" vertical="center"/>
    </xf>
    <xf numFmtId="0" fontId="11" fillId="0" borderId="87" xfId="0" applyFont="1" applyBorder="1" applyAlignment="1">
      <alignment horizontal="left" vertical="center" wrapText="1"/>
    </xf>
    <xf numFmtId="0" fontId="0" fillId="0" borderId="77" xfId="0" applyBorder="1" applyAlignment="1">
      <alignment horizontal="left" vertical="center"/>
    </xf>
    <xf numFmtId="0" fontId="0" fillId="0" borderId="78" xfId="0" applyBorder="1" applyAlignment="1">
      <alignment horizontal="left" vertical="center"/>
    </xf>
    <xf numFmtId="176" fontId="0" fillId="0" borderId="87" xfId="0" applyNumberFormat="1" applyBorder="1" applyAlignment="1">
      <alignment horizontal="right" vertical="center"/>
    </xf>
    <xf numFmtId="176" fontId="0" fillId="0" borderId="77" xfId="0" applyNumberFormat="1" applyBorder="1" applyAlignment="1">
      <alignment horizontal="right" vertical="center"/>
    </xf>
    <xf numFmtId="176" fontId="0" fillId="0" borderId="78" xfId="0" applyNumberFormat="1" applyBorder="1" applyAlignment="1">
      <alignment horizontal="right" vertical="center"/>
    </xf>
    <xf numFmtId="176" fontId="0" fillId="0" borderId="100" xfId="0" applyNumberFormat="1" applyBorder="1" applyAlignment="1">
      <alignment horizontal="right" vertical="center"/>
    </xf>
    <xf numFmtId="0" fontId="0" fillId="0" borderId="88" xfId="0" applyBorder="1" applyAlignment="1">
      <alignment horizontal="center" vertical="center"/>
    </xf>
    <xf numFmtId="0" fontId="11" fillId="0" borderId="57" xfId="0" applyFont="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59" xfId="0" applyNumberFormat="1" applyBorder="1" applyAlignment="1">
      <alignment horizontal="right" vertical="center"/>
    </xf>
    <xf numFmtId="176" fontId="0" fillId="0" borderId="101" xfId="0" applyNumberFormat="1" applyBorder="1" applyAlignment="1">
      <alignment horizontal="right" vertical="center"/>
    </xf>
    <xf numFmtId="0" fontId="11" fillId="0" borderId="58" xfId="0" applyFont="1" applyBorder="1" applyAlignment="1">
      <alignment horizontal="left" vertical="center" wrapText="1"/>
    </xf>
    <xf numFmtId="0" fontId="11" fillId="0" borderId="59" xfId="0" applyFont="1" applyBorder="1" applyAlignment="1">
      <alignment horizontal="left" vertical="center" wrapText="1"/>
    </xf>
    <xf numFmtId="176" fontId="0" fillId="0" borderId="102" xfId="0" applyNumberFormat="1" applyBorder="1" applyAlignment="1">
      <alignment horizontal="right" vertical="center"/>
    </xf>
    <xf numFmtId="0" fontId="0" fillId="0" borderId="89" xfId="0" applyBorder="1" applyAlignment="1">
      <alignment horizontal="center" vertical="center"/>
    </xf>
    <xf numFmtId="0" fontId="11" fillId="0" borderId="92" xfId="0" applyFont="1" applyBorder="1" applyAlignment="1">
      <alignment horizontal="left" vertical="center" wrapText="1"/>
    </xf>
    <xf numFmtId="0" fontId="0" fillId="0" borderId="90" xfId="0" applyBorder="1" applyAlignment="1">
      <alignment horizontal="left" vertical="center"/>
    </xf>
    <xf numFmtId="0" fontId="0" fillId="0" borderId="91" xfId="0" applyBorder="1" applyAlignment="1">
      <alignment horizontal="left" vertical="center"/>
    </xf>
    <xf numFmtId="176" fontId="0" fillId="0" borderId="92" xfId="0" applyNumberFormat="1" applyBorder="1" applyAlignment="1">
      <alignment horizontal="right" vertical="center"/>
    </xf>
    <xf numFmtId="176" fontId="0" fillId="0" borderId="90" xfId="0" applyNumberFormat="1" applyBorder="1" applyAlignment="1">
      <alignment horizontal="right" vertical="center"/>
    </xf>
    <xf numFmtId="176" fontId="0" fillId="0" borderId="103" xfId="0" applyNumberFormat="1" applyBorder="1" applyAlignment="1">
      <alignment horizontal="right" vertical="center"/>
    </xf>
    <xf numFmtId="0" fontId="0" fillId="0" borderId="40" xfId="0" applyBorder="1" applyAlignment="1">
      <alignment horizontal="center"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41" xfId="0" applyNumberFormat="1" applyBorder="1" applyAlignment="1">
      <alignment horizontal="right" vertical="center"/>
    </xf>
    <xf numFmtId="176" fontId="0" fillId="0" borderId="38" xfId="0" applyNumberFormat="1" applyBorder="1" applyAlignment="1">
      <alignment horizontal="right" vertical="center"/>
    </xf>
    <xf numFmtId="176" fontId="0" fillId="0" borderId="42" xfId="0" applyNumberFormat="1" applyBorder="1" applyAlignment="1">
      <alignment horizontal="right" vertical="center"/>
    </xf>
    <xf numFmtId="176" fontId="0" fillId="0" borderId="43" xfId="0" applyNumberFormat="1" applyBorder="1" applyAlignment="1">
      <alignment horizontal="right" vertical="center"/>
    </xf>
    <xf numFmtId="0" fontId="0" fillId="0" borderId="40" xfId="0" applyFill="1" applyBorder="1" applyAlignment="1">
      <alignment horizontal="center" vertical="center"/>
    </xf>
    <xf numFmtId="0" fontId="0" fillId="0" borderId="40" xfId="0" applyFont="1" applyFill="1" applyBorder="1" applyAlignment="1">
      <alignment horizontal="center" vertical="center"/>
    </xf>
    <xf numFmtId="0" fontId="0" fillId="0" borderId="43" xfId="0"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11" fillId="0" borderId="104" xfId="0" applyFont="1" applyBorder="1" applyAlignment="1">
      <alignment horizontal="center" vertical="center" wrapText="1"/>
    </xf>
    <xf numFmtId="0" fontId="0" fillId="0" borderId="105" xfId="0" applyBorder="1" applyAlignment="1">
      <alignment horizontal="center" vertical="center"/>
    </xf>
    <xf numFmtId="0" fontId="0" fillId="0" borderId="106" xfId="0" applyBorder="1" applyAlignment="1">
      <alignment horizontal="center" vertical="center"/>
    </xf>
    <xf numFmtId="176" fontId="0" fillId="0" borderId="107" xfId="0" applyNumberFormat="1" applyBorder="1" applyAlignment="1">
      <alignment horizontal="right" vertical="center"/>
    </xf>
    <xf numFmtId="176" fontId="0" fillId="0" borderId="84" xfId="0" applyNumberFormat="1" applyBorder="1" applyAlignment="1">
      <alignment horizontal="right" vertical="center"/>
    </xf>
    <xf numFmtId="176" fontId="0" fillId="0" borderId="108" xfId="0" applyNumberFormat="1" applyBorder="1" applyAlignment="1">
      <alignment horizontal="right" vertical="center"/>
    </xf>
    <xf numFmtId="176" fontId="0" fillId="0" borderId="85" xfId="0" applyNumberFormat="1" applyBorder="1" applyAlignment="1">
      <alignment horizontal="right" vertical="center"/>
    </xf>
    <xf numFmtId="0" fontId="0" fillId="0" borderId="64" xfId="0" applyFill="1" applyBorder="1" applyAlignment="1">
      <alignment vertical="center"/>
    </xf>
    <xf numFmtId="0" fontId="0" fillId="0" borderId="64" xfId="0" applyFill="1" applyBorder="1" applyAlignment="1">
      <alignment horizontal="center" vertical="center"/>
    </xf>
    <xf numFmtId="0" fontId="0" fillId="0" borderId="64" xfId="0" applyFill="1" applyBorder="1" applyAlignment="1">
      <alignment horizontal="center" vertical="center" wrapText="1"/>
    </xf>
    <xf numFmtId="0" fontId="0" fillId="0" borderId="64" xfId="0" applyFill="1" applyBorder="1" applyAlignment="1">
      <alignment vertical="center" shrinkToFit="1"/>
    </xf>
    <xf numFmtId="0" fontId="0" fillId="0" borderId="64" xfId="0" applyFill="1" applyBorder="1" applyAlignment="1">
      <alignment vertical="center" wrapText="1"/>
    </xf>
    <xf numFmtId="0" fontId="0" fillId="0" borderId="41" xfId="0" applyFill="1" applyBorder="1" applyAlignment="1">
      <alignment horizontal="center" vertical="center"/>
    </xf>
    <xf numFmtId="0" fontId="0" fillId="0" borderId="38" xfId="0" applyFill="1" applyBorder="1" applyAlignment="1">
      <alignment horizontal="center" vertical="center"/>
    </xf>
    <xf numFmtId="0" fontId="0" fillId="0" borderId="42" xfId="0" applyFill="1" applyBorder="1" applyAlignment="1">
      <alignment horizontal="center" vertical="center"/>
    </xf>
    <xf numFmtId="0" fontId="0" fillId="33" borderId="64" xfId="0" applyFill="1" applyBorder="1" applyAlignment="1">
      <alignment horizontal="center" vertical="center"/>
    </xf>
    <xf numFmtId="0" fontId="0" fillId="0" borderId="64" xfId="0" applyBorder="1" applyAlignment="1">
      <alignment horizontal="center" vertical="center"/>
    </xf>
    <xf numFmtId="0" fontId="0" fillId="33" borderId="41" xfId="0" applyFill="1" applyBorder="1" applyAlignment="1">
      <alignment horizontal="center" vertical="center" wrapText="1"/>
    </xf>
    <xf numFmtId="0" fontId="0" fillId="33" borderId="38" xfId="0" applyFill="1" applyBorder="1" applyAlignment="1">
      <alignment horizontal="center" vertical="center"/>
    </xf>
    <xf numFmtId="0" fontId="0" fillId="33" borderId="42" xfId="0" applyFill="1" applyBorder="1" applyAlignment="1">
      <alignment horizontal="center" vertical="center"/>
    </xf>
    <xf numFmtId="0" fontId="0" fillId="33" borderId="41" xfId="0" applyFill="1" applyBorder="1" applyAlignment="1">
      <alignment horizontal="center" vertical="center"/>
    </xf>
    <xf numFmtId="0" fontId="0" fillId="0" borderId="41" xfId="0" applyBorder="1" applyAlignment="1">
      <alignment vertical="center"/>
    </xf>
    <xf numFmtId="0" fontId="0" fillId="0" borderId="38" xfId="0" applyBorder="1" applyAlignment="1">
      <alignment vertical="center"/>
    </xf>
    <xf numFmtId="0" fontId="0" fillId="0" borderId="42"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72</xdr:row>
      <xdr:rowOff>152400</xdr:rowOff>
    </xdr:from>
    <xdr:to>
      <xdr:col>36</xdr:col>
      <xdr:colOff>95250</xdr:colOff>
      <xdr:row>72</xdr:row>
      <xdr:rowOff>857250</xdr:rowOff>
    </xdr:to>
    <xdr:sp>
      <xdr:nvSpPr>
        <xdr:cNvPr id="1" name="正方形/長方形 1"/>
        <xdr:cNvSpPr>
          <a:spLocks/>
        </xdr:cNvSpPr>
      </xdr:nvSpPr>
      <xdr:spPr>
        <a:xfrm>
          <a:off x="4105275" y="30470475"/>
          <a:ext cx="2457450" cy="70485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365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57150</xdr:colOff>
      <xdr:row>72</xdr:row>
      <xdr:rowOff>1533525</xdr:rowOff>
    </xdr:from>
    <xdr:to>
      <xdr:col>23</xdr:col>
      <xdr:colOff>66675</xdr:colOff>
      <xdr:row>72</xdr:row>
      <xdr:rowOff>2238375</xdr:rowOff>
    </xdr:to>
    <xdr:sp>
      <xdr:nvSpPr>
        <xdr:cNvPr id="2" name="正方形/長方形 2"/>
        <xdr:cNvSpPr>
          <a:spLocks/>
        </xdr:cNvSpPr>
      </xdr:nvSpPr>
      <xdr:spPr>
        <a:xfrm>
          <a:off x="1657350" y="31851600"/>
          <a:ext cx="2409825" cy="70485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rPr>
            <a:t>】
</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（株）三菱総合研究所</a:t>
          </a:r>
          <a:r>
            <a:rPr lang="en-US" cap="none" sz="1100" b="0" i="0" u="none" baseline="0">
              <a:solidFill>
                <a:srgbClr val="000000"/>
              </a:solidFill>
            </a:rPr>
            <a:t>
</a:t>
          </a:r>
          <a:r>
            <a:rPr lang="en-US" cap="none" sz="1100" b="0" i="0" u="none" baseline="0">
              <a:solidFill>
                <a:srgbClr val="000000"/>
              </a:solidFill>
            </a:rPr>
            <a:t>341</a:t>
          </a:r>
          <a:r>
            <a:rPr lang="en-US" cap="none" sz="1100" b="0" i="0" u="none" baseline="0">
              <a:solidFill>
                <a:srgbClr val="000000"/>
              </a:solidFill>
              <a:latin typeface="ＭＳ Ｐゴシック"/>
              <a:ea typeface="ＭＳ Ｐゴシック"/>
              <a:cs typeface="ＭＳ Ｐゴシック"/>
            </a:rPr>
            <a:t>百万円の内数</a:t>
          </a:r>
        </a:p>
      </xdr:txBody>
    </xdr:sp>
    <xdr:clientData/>
  </xdr:twoCellAnchor>
  <xdr:twoCellAnchor>
    <xdr:from>
      <xdr:col>36</xdr:col>
      <xdr:colOff>9525</xdr:colOff>
      <xdr:row>72</xdr:row>
      <xdr:rowOff>1533525</xdr:rowOff>
    </xdr:from>
    <xdr:to>
      <xdr:col>48</xdr:col>
      <xdr:colOff>9525</xdr:colOff>
      <xdr:row>72</xdr:row>
      <xdr:rowOff>2257425</xdr:rowOff>
    </xdr:to>
    <xdr:sp>
      <xdr:nvSpPr>
        <xdr:cNvPr id="3" name="正方形/長方形 3"/>
        <xdr:cNvSpPr>
          <a:spLocks/>
        </xdr:cNvSpPr>
      </xdr:nvSpPr>
      <xdr:spPr>
        <a:xfrm>
          <a:off x="6477000" y="31851600"/>
          <a:ext cx="2438400" cy="723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rPr>
            <a:t>】
</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（株）三菱総合研究所</a:t>
          </a:r>
          <a:r>
            <a:rPr lang="en-US" cap="none" sz="1100" b="0" i="0" u="none" baseline="0">
              <a:solidFill>
                <a:srgbClr val="000000"/>
              </a:solidFill>
            </a:rPr>
            <a:t>
</a:t>
          </a:r>
          <a:r>
            <a:rPr lang="en-US" cap="none" sz="1100" b="0" i="0" u="none" baseline="0">
              <a:solidFill>
                <a:srgbClr val="000000"/>
              </a:solidFill>
            </a:rPr>
            <a:t>341</a:t>
          </a:r>
          <a:r>
            <a:rPr lang="en-US" cap="none" sz="1100" b="0" i="0" u="none" baseline="0">
              <a:solidFill>
                <a:srgbClr val="000000"/>
              </a:solidFill>
              <a:latin typeface="ＭＳ Ｐゴシック"/>
              <a:ea typeface="ＭＳ Ｐゴシック"/>
              <a:cs typeface="ＭＳ Ｐゴシック"/>
            </a:rPr>
            <a:t>百万円の内数</a:t>
          </a:r>
        </a:p>
      </xdr:txBody>
    </xdr:sp>
    <xdr:clientData/>
  </xdr:twoCellAnchor>
  <xdr:twoCellAnchor>
    <xdr:from>
      <xdr:col>24</xdr:col>
      <xdr:colOff>161925</xdr:colOff>
      <xdr:row>72</xdr:row>
      <xdr:rowOff>2695575</xdr:rowOff>
    </xdr:from>
    <xdr:to>
      <xdr:col>34</xdr:col>
      <xdr:colOff>123825</xdr:colOff>
      <xdr:row>72</xdr:row>
      <xdr:rowOff>3400425</xdr:rowOff>
    </xdr:to>
    <xdr:sp>
      <xdr:nvSpPr>
        <xdr:cNvPr id="4" name="正方形/長方形 4"/>
        <xdr:cNvSpPr>
          <a:spLocks/>
        </xdr:cNvSpPr>
      </xdr:nvSpPr>
      <xdr:spPr>
        <a:xfrm>
          <a:off x="4333875" y="33013650"/>
          <a:ext cx="1790700" cy="70485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大学などの研究機関</a:t>
          </a:r>
          <a:r>
            <a:rPr lang="en-US" cap="none" sz="1100" b="0" i="0" u="none" baseline="0">
              <a:solidFill>
                <a:srgbClr val="000000"/>
              </a:solidFill>
            </a:rPr>
            <a:t>
</a:t>
          </a:r>
          <a:r>
            <a:rPr lang="en-US" cap="none" sz="1100" b="0" i="0" u="none" baseline="0">
              <a:solidFill>
                <a:srgbClr val="000000"/>
              </a:solidFill>
            </a:rPr>
            <a:t>271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66675</xdr:colOff>
      <xdr:row>72</xdr:row>
      <xdr:rowOff>4743450</xdr:rowOff>
    </xdr:from>
    <xdr:to>
      <xdr:col>23</xdr:col>
      <xdr:colOff>85725</xdr:colOff>
      <xdr:row>73</xdr:row>
      <xdr:rowOff>542925</xdr:rowOff>
    </xdr:to>
    <xdr:sp>
      <xdr:nvSpPr>
        <xdr:cNvPr id="5" name="正方形/長方形 5"/>
        <xdr:cNvSpPr>
          <a:spLocks/>
        </xdr:cNvSpPr>
      </xdr:nvSpPr>
      <xdr:spPr>
        <a:xfrm>
          <a:off x="1666875" y="35061525"/>
          <a:ext cx="2419350" cy="69532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
</a:t>
          </a: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（国大）京都大学</a:t>
          </a:r>
          <a:r>
            <a:rPr lang="en-US" cap="none" sz="1100" b="0" i="0" u="none" baseline="0">
              <a:solidFill>
                <a:srgbClr val="000000"/>
              </a:solidFill>
            </a:rPr>
            <a:t>
</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257175</xdr:colOff>
      <xdr:row>72</xdr:row>
      <xdr:rowOff>4762500</xdr:rowOff>
    </xdr:from>
    <xdr:to>
      <xdr:col>47</xdr:col>
      <xdr:colOff>161925</xdr:colOff>
      <xdr:row>73</xdr:row>
      <xdr:rowOff>542925</xdr:rowOff>
    </xdr:to>
    <xdr:sp>
      <xdr:nvSpPr>
        <xdr:cNvPr id="6" name="正方形/長方形 6"/>
        <xdr:cNvSpPr>
          <a:spLocks/>
        </xdr:cNvSpPr>
      </xdr:nvSpPr>
      <xdr:spPr>
        <a:xfrm>
          <a:off x="6457950" y="35080575"/>
          <a:ext cx="2438400" cy="67627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rPr>
            <a:t>】
</a:t>
          </a: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　（株）プレック研究所</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57150</xdr:colOff>
      <xdr:row>73</xdr:row>
      <xdr:rowOff>1752600</xdr:rowOff>
    </xdr:from>
    <xdr:to>
      <xdr:col>48</xdr:col>
      <xdr:colOff>57150</xdr:colOff>
      <xdr:row>73</xdr:row>
      <xdr:rowOff>2486025</xdr:rowOff>
    </xdr:to>
    <xdr:sp>
      <xdr:nvSpPr>
        <xdr:cNvPr id="7" name="正方形/長方形 7"/>
        <xdr:cNvSpPr>
          <a:spLocks/>
        </xdr:cNvSpPr>
      </xdr:nvSpPr>
      <xdr:spPr>
        <a:xfrm>
          <a:off x="6524625" y="36966525"/>
          <a:ext cx="2438400" cy="73342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rPr>
            <a:t>】
</a:t>
          </a: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KPMG</a:t>
          </a:r>
          <a:r>
            <a:rPr lang="en-US" cap="none" sz="1100" b="0" i="0" u="none" baseline="0">
              <a:solidFill>
                <a:srgbClr val="000000"/>
              </a:solidFill>
              <a:latin typeface="ＭＳ Ｐゴシック"/>
              <a:ea typeface="ＭＳ Ｐゴシック"/>
              <a:cs typeface="ＭＳ Ｐゴシック"/>
            </a:rPr>
            <a:t>あずさサステナビリティ（株）</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57150</xdr:colOff>
      <xdr:row>72</xdr:row>
      <xdr:rowOff>2295525</xdr:rowOff>
    </xdr:from>
    <xdr:to>
      <xdr:col>23</xdr:col>
      <xdr:colOff>28575</xdr:colOff>
      <xdr:row>72</xdr:row>
      <xdr:rowOff>4381500</xdr:rowOff>
    </xdr:to>
    <xdr:sp>
      <xdr:nvSpPr>
        <xdr:cNvPr id="8" name="大かっこ 8"/>
        <xdr:cNvSpPr>
          <a:spLocks/>
        </xdr:cNvSpPr>
      </xdr:nvSpPr>
      <xdr:spPr>
        <a:xfrm>
          <a:off x="1657350" y="32613600"/>
          <a:ext cx="2371725" cy="2085975"/>
        </a:xfrm>
        <a:prstGeom prst="bracketPair">
          <a:avLst>
            <a:gd name="adj" fmla="val -45402"/>
          </a:avLst>
        </a:prstGeom>
        <a:solidFill>
          <a:srgbClr val="FFFFFF"/>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・「環境経済政策研究」の事務局として、以下のことを実施。</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①各研究課題の進捗管理（研究チームの研究会に出席するなど定期的にフォローアップ）</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②研究への支援（企業統計・消費者動向に係る統計の収集・整理など）</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③環境省において定めた公募方針・審査基準に基づき、外部有識者で構成される「審査・評価会」を運営</a:t>
          </a:r>
        </a:p>
      </xdr:txBody>
    </xdr:sp>
    <xdr:clientData/>
  </xdr:twoCellAnchor>
  <xdr:twoCellAnchor>
    <xdr:from>
      <xdr:col>9</xdr:col>
      <xdr:colOff>57150</xdr:colOff>
      <xdr:row>73</xdr:row>
      <xdr:rowOff>571500</xdr:rowOff>
    </xdr:from>
    <xdr:to>
      <xdr:col>23</xdr:col>
      <xdr:colOff>57150</xdr:colOff>
      <xdr:row>73</xdr:row>
      <xdr:rowOff>1190625</xdr:rowOff>
    </xdr:to>
    <xdr:sp>
      <xdr:nvSpPr>
        <xdr:cNvPr id="9" name="大かっこ 9"/>
        <xdr:cNvSpPr>
          <a:spLocks/>
        </xdr:cNvSpPr>
      </xdr:nvSpPr>
      <xdr:spPr>
        <a:xfrm>
          <a:off x="1657350" y="35785425"/>
          <a:ext cx="2400300" cy="619125"/>
        </a:xfrm>
        <a:prstGeom prst="bracketPair">
          <a:avLst>
            <a:gd name="adj" fmla="val -45402"/>
          </a:avLst>
        </a:prstGeom>
        <a:solidFill>
          <a:srgbClr val="FFFFFF"/>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・地球温暖化対策に係る経済的側面に関する調査</a:t>
          </a:r>
        </a:p>
      </xdr:txBody>
    </xdr:sp>
    <xdr:clientData/>
  </xdr:twoCellAnchor>
  <xdr:twoCellAnchor>
    <xdr:from>
      <xdr:col>36</xdr:col>
      <xdr:colOff>28575</xdr:colOff>
      <xdr:row>72</xdr:row>
      <xdr:rowOff>2314575</xdr:rowOff>
    </xdr:from>
    <xdr:to>
      <xdr:col>48</xdr:col>
      <xdr:colOff>9525</xdr:colOff>
      <xdr:row>72</xdr:row>
      <xdr:rowOff>4000500</xdr:rowOff>
    </xdr:to>
    <xdr:sp>
      <xdr:nvSpPr>
        <xdr:cNvPr id="10" name="大かっこ 10"/>
        <xdr:cNvSpPr>
          <a:spLocks/>
        </xdr:cNvSpPr>
      </xdr:nvSpPr>
      <xdr:spPr>
        <a:xfrm>
          <a:off x="6496050" y="32632650"/>
          <a:ext cx="2419350" cy="1685925"/>
        </a:xfrm>
        <a:prstGeom prst="bracketPair">
          <a:avLst>
            <a:gd name="adj" fmla="val -45402"/>
          </a:avLst>
        </a:prstGeom>
        <a:solidFill>
          <a:srgbClr val="FFFFFF"/>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・契約上は、左記、「環境経済の政策研究」と同一</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・既存の統計情報等の活用や、「環境経済観測調査」の実施等により、環境産業に係る市場規模や景況感等、環境に関連する経済動向の情報を体系的に収集・整理</a:t>
          </a:r>
        </a:p>
      </xdr:txBody>
    </xdr:sp>
    <xdr:clientData/>
  </xdr:twoCellAnchor>
  <xdr:twoCellAnchor>
    <xdr:from>
      <xdr:col>36</xdr:col>
      <xdr:colOff>9525</xdr:colOff>
      <xdr:row>73</xdr:row>
      <xdr:rowOff>600075</xdr:rowOff>
    </xdr:from>
    <xdr:to>
      <xdr:col>47</xdr:col>
      <xdr:colOff>171450</xdr:colOff>
      <xdr:row>73</xdr:row>
      <xdr:rowOff>1247775</xdr:rowOff>
    </xdr:to>
    <xdr:sp>
      <xdr:nvSpPr>
        <xdr:cNvPr id="11" name="大かっこ 11"/>
        <xdr:cNvSpPr>
          <a:spLocks/>
        </xdr:cNvSpPr>
      </xdr:nvSpPr>
      <xdr:spPr>
        <a:xfrm>
          <a:off x="6477000" y="35814000"/>
          <a:ext cx="2428875" cy="647700"/>
        </a:xfrm>
        <a:prstGeom prst="bracketPair">
          <a:avLst>
            <a:gd name="adj" fmla="val -45402"/>
          </a:avLst>
        </a:prstGeom>
        <a:solidFill>
          <a:srgbClr val="FFFFFF"/>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・「環境情報戦略」の推進に必要な基礎調査</a:t>
          </a:r>
        </a:p>
      </xdr:txBody>
    </xdr:sp>
    <xdr:clientData/>
  </xdr:twoCellAnchor>
  <xdr:twoCellAnchor>
    <xdr:from>
      <xdr:col>36</xdr:col>
      <xdr:colOff>66675</xdr:colOff>
      <xdr:row>73</xdr:row>
      <xdr:rowOff>2486025</xdr:rowOff>
    </xdr:from>
    <xdr:to>
      <xdr:col>48</xdr:col>
      <xdr:colOff>57150</xdr:colOff>
      <xdr:row>73</xdr:row>
      <xdr:rowOff>3114675</xdr:rowOff>
    </xdr:to>
    <xdr:sp>
      <xdr:nvSpPr>
        <xdr:cNvPr id="12" name="大かっこ 12"/>
        <xdr:cNvSpPr>
          <a:spLocks/>
        </xdr:cNvSpPr>
      </xdr:nvSpPr>
      <xdr:spPr>
        <a:xfrm>
          <a:off x="6534150" y="37699950"/>
          <a:ext cx="2428875" cy="628650"/>
        </a:xfrm>
        <a:prstGeom prst="bracketPair">
          <a:avLst>
            <a:gd name="adj" fmla="val -45402"/>
          </a:avLst>
        </a:prstGeom>
        <a:solidFill>
          <a:srgbClr val="FFFFFF"/>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・環境投資等実態調査</a:t>
          </a:r>
        </a:p>
      </xdr:txBody>
    </xdr:sp>
    <xdr:clientData/>
  </xdr:twoCellAnchor>
  <xdr:twoCellAnchor>
    <xdr:from>
      <xdr:col>16</xdr:col>
      <xdr:colOff>28575</xdr:colOff>
      <xdr:row>72</xdr:row>
      <xdr:rowOff>857250</xdr:rowOff>
    </xdr:from>
    <xdr:to>
      <xdr:col>44</xdr:col>
      <xdr:colOff>28575</xdr:colOff>
      <xdr:row>72</xdr:row>
      <xdr:rowOff>1476375</xdr:rowOff>
    </xdr:to>
    <xdr:grpSp>
      <xdr:nvGrpSpPr>
        <xdr:cNvPr id="13" name="グループ化 22"/>
        <xdr:cNvGrpSpPr>
          <a:grpSpLocks/>
        </xdr:cNvGrpSpPr>
      </xdr:nvGrpSpPr>
      <xdr:grpSpPr>
        <a:xfrm>
          <a:off x="2828925" y="31175325"/>
          <a:ext cx="5267325" cy="609600"/>
          <a:chOff x="2857503" y="30282401"/>
          <a:chExt cx="5292131" cy="603451"/>
        </a:xfrm>
        <a:solidFill>
          <a:srgbClr val="FFFFFF"/>
        </a:solidFill>
      </xdr:grpSpPr>
      <xdr:sp>
        <xdr:nvSpPr>
          <xdr:cNvPr id="14" name="直線コネクタ 14"/>
          <xdr:cNvSpPr>
            <a:spLocks/>
          </xdr:cNvSpPr>
        </xdr:nvSpPr>
        <xdr:spPr>
          <a:xfrm>
            <a:off x="2857503" y="30486669"/>
            <a:ext cx="508838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6"/>
          <xdr:cNvSpPr>
            <a:spLocks/>
          </xdr:cNvSpPr>
        </xdr:nvSpPr>
        <xdr:spPr>
          <a:xfrm rot="5400000">
            <a:off x="2655080" y="30681584"/>
            <a:ext cx="408817"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19"/>
          <xdr:cNvSpPr>
            <a:spLocks/>
          </xdr:cNvSpPr>
        </xdr:nvSpPr>
        <xdr:spPr>
          <a:xfrm rot="5400000">
            <a:off x="7740817" y="30681584"/>
            <a:ext cx="408817"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21"/>
          <xdr:cNvSpPr>
            <a:spLocks/>
          </xdr:cNvSpPr>
        </xdr:nvSpPr>
        <xdr:spPr>
          <a:xfrm rot="16200000" flipH="1">
            <a:off x="5392434" y="30282401"/>
            <a:ext cx="0" cy="21347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oneCellAnchor>
    <xdr:from>
      <xdr:col>10</xdr:col>
      <xdr:colOff>76200</xdr:colOff>
      <xdr:row>72</xdr:row>
      <xdr:rowOff>1009650</xdr:rowOff>
    </xdr:from>
    <xdr:ext cx="1933575" cy="209550"/>
    <xdr:sp>
      <xdr:nvSpPr>
        <xdr:cNvPr id="18" name="テキスト ボックス 23"/>
        <xdr:cNvSpPr txBox="1">
          <a:spLocks noChangeArrowheads="1"/>
        </xdr:cNvSpPr>
      </xdr:nvSpPr>
      <xdr:spPr>
        <a:xfrm>
          <a:off x="1847850" y="31327725"/>
          <a:ext cx="1933575" cy="209550"/>
        </a:xfrm>
        <a:prstGeom prst="rect">
          <a:avLst/>
        </a:prstGeom>
        <a:solidFill>
          <a:srgbClr val="FFFFFF"/>
        </a:solid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＜環境経済の政策研究分野＞</a:t>
          </a:r>
        </a:p>
      </xdr:txBody>
    </xdr:sp>
    <xdr:clientData/>
  </xdr:oneCellAnchor>
  <xdr:oneCellAnchor>
    <xdr:from>
      <xdr:col>36</xdr:col>
      <xdr:colOff>57150</xdr:colOff>
      <xdr:row>72</xdr:row>
      <xdr:rowOff>990600</xdr:rowOff>
    </xdr:from>
    <xdr:ext cx="2295525" cy="209550"/>
    <xdr:sp>
      <xdr:nvSpPr>
        <xdr:cNvPr id="19" name="テキスト ボックス 24"/>
        <xdr:cNvSpPr txBox="1">
          <a:spLocks noChangeArrowheads="1"/>
        </xdr:cNvSpPr>
      </xdr:nvSpPr>
      <xdr:spPr>
        <a:xfrm>
          <a:off x="6524625" y="31308675"/>
          <a:ext cx="2295525" cy="209550"/>
        </a:xfrm>
        <a:prstGeom prst="rect">
          <a:avLst/>
        </a:prstGeom>
        <a:solidFill>
          <a:srgbClr val="FFFFFF"/>
        </a:solid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＜環境経済情報の整備・公表分野＞</a:t>
          </a:r>
        </a:p>
      </xdr:txBody>
    </xdr:sp>
    <xdr:clientData/>
  </xdr:oneCellAnchor>
  <xdr:twoCellAnchor>
    <xdr:from>
      <xdr:col>24</xdr:col>
      <xdr:colOff>161925</xdr:colOff>
      <xdr:row>72</xdr:row>
      <xdr:rowOff>3419475</xdr:rowOff>
    </xdr:from>
    <xdr:to>
      <xdr:col>34</xdr:col>
      <xdr:colOff>133350</xdr:colOff>
      <xdr:row>72</xdr:row>
      <xdr:rowOff>3867150</xdr:rowOff>
    </xdr:to>
    <xdr:sp>
      <xdr:nvSpPr>
        <xdr:cNvPr id="20" name="大かっこ 25"/>
        <xdr:cNvSpPr>
          <a:spLocks/>
        </xdr:cNvSpPr>
      </xdr:nvSpPr>
      <xdr:spPr>
        <a:xfrm>
          <a:off x="4333875" y="33737550"/>
          <a:ext cx="1800225" cy="438150"/>
        </a:xfrm>
        <a:prstGeom prst="bracketPair">
          <a:avLst>
            <a:gd name="adj" fmla="val -45402"/>
          </a:avLst>
        </a:prstGeom>
        <a:solidFill>
          <a:srgbClr val="FFFFFF"/>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・研究課題の実施（</a:t>
          </a:r>
          <a:r>
            <a:rPr lang="en-US" cap="none" sz="900" b="0" i="0" u="none" baseline="0">
              <a:solidFill>
                <a:srgbClr val="000000"/>
              </a:solidFill>
            </a:rPr>
            <a:t>15</a:t>
          </a:r>
          <a:r>
            <a:rPr lang="en-US" cap="none" sz="900" b="0" i="0" u="none" baseline="0">
              <a:solidFill>
                <a:srgbClr val="000000"/>
              </a:solidFill>
              <a:latin typeface="ＭＳ Ｐゴシック"/>
              <a:ea typeface="ＭＳ Ｐゴシック"/>
              <a:cs typeface="ＭＳ Ｐゴシック"/>
            </a:rPr>
            <a:t>課題）</a:t>
          </a:r>
        </a:p>
      </xdr:txBody>
    </xdr:sp>
    <xdr:clientData/>
  </xdr:twoCellAnchor>
  <xdr:twoCellAnchor>
    <xdr:from>
      <xdr:col>23</xdr:col>
      <xdr:colOff>66675</xdr:colOff>
      <xdr:row>72</xdr:row>
      <xdr:rowOff>1876425</xdr:rowOff>
    </xdr:from>
    <xdr:to>
      <xdr:col>29</xdr:col>
      <xdr:colOff>95250</xdr:colOff>
      <xdr:row>72</xdr:row>
      <xdr:rowOff>2695575</xdr:rowOff>
    </xdr:to>
    <xdr:sp>
      <xdr:nvSpPr>
        <xdr:cNvPr id="21" name="図形 27"/>
        <xdr:cNvSpPr>
          <a:spLocks/>
        </xdr:cNvSpPr>
      </xdr:nvSpPr>
      <xdr:spPr>
        <a:xfrm>
          <a:off x="4067175" y="32194500"/>
          <a:ext cx="1171575" cy="8191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74</xdr:row>
      <xdr:rowOff>190500</xdr:rowOff>
    </xdr:from>
    <xdr:to>
      <xdr:col>48</xdr:col>
      <xdr:colOff>142875</xdr:colOff>
      <xdr:row>74</xdr:row>
      <xdr:rowOff>190500</xdr:rowOff>
    </xdr:to>
    <xdr:sp>
      <xdr:nvSpPr>
        <xdr:cNvPr id="22" name="直線コネクタ 29"/>
        <xdr:cNvSpPr>
          <a:spLocks/>
        </xdr:cNvSpPr>
      </xdr:nvSpPr>
      <xdr:spPr>
        <a:xfrm>
          <a:off x="1409700" y="38995350"/>
          <a:ext cx="7639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73</xdr:row>
      <xdr:rowOff>2905125</xdr:rowOff>
    </xdr:from>
    <xdr:to>
      <xdr:col>32</xdr:col>
      <xdr:colOff>19050</xdr:colOff>
      <xdr:row>75</xdr:row>
      <xdr:rowOff>9525</xdr:rowOff>
    </xdr:to>
    <xdr:sp>
      <xdr:nvSpPr>
        <xdr:cNvPr id="23" name="下矢印 30"/>
        <xdr:cNvSpPr>
          <a:spLocks/>
        </xdr:cNvSpPr>
      </xdr:nvSpPr>
      <xdr:spPr>
        <a:xfrm>
          <a:off x="4953000" y="38119050"/>
          <a:ext cx="723900" cy="1724025"/>
        </a:xfrm>
        <a:prstGeom prst="downArrow">
          <a:avLst>
            <a:gd name="adj" fmla="val 29328"/>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73</xdr:row>
      <xdr:rowOff>3495675</xdr:rowOff>
    </xdr:from>
    <xdr:to>
      <xdr:col>40</xdr:col>
      <xdr:colOff>133350</xdr:colOff>
      <xdr:row>74</xdr:row>
      <xdr:rowOff>438150</xdr:rowOff>
    </xdr:to>
    <xdr:sp>
      <xdr:nvSpPr>
        <xdr:cNvPr id="24" name="大かっこ 31"/>
        <xdr:cNvSpPr>
          <a:spLocks/>
        </xdr:cNvSpPr>
      </xdr:nvSpPr>
      <xdr:spPr>
        <a:xfrm>
          <a:off x="3429000" y="38709600"/>
          <a:ext cx="3971925" cy="533400"/>
        </a:xfrm>
        <a:prstGeom prst="bracketPair">
          <a:avLst>
            <a:gd name="adj" fmla="val -45402"/>
          </a:avLst>
        </a:prstGeom>
        <a:solidFill>
          <a:srgbClr val="FFFF00"/>
        </a:solidFill>
        <a:ln w="6350" cmpd="sng">
          <a:solidFill>
            <a:srgbClr val="000000"/>
          </a:solidFill>
          <a:headEnd type="none"/>
          <a:tailEnd type="none"/>
        </a:ln>
      </xdr:spPr>
      <xdr:txBody>
        <a:bodyPr vertOverflow="clip" wrap="square" anchor="ctr"/>
        <a:p>
          <a:pPr algn="l">
            <a:defRPr/>
          </a:pPr>
          <a:r>
            <a:rPr lang="en-US" cap="none" sz="1100" b="1" i="0" u="sng" baseline="0">
              <a:solidFill>
                <a:srgbClr val="000000"/>
              </a:solidFill>
              <a:latin typeface="ＭＳ Ｐゴシック"/>
              <a:ea typeface="ＭＳ Ｐゴシック"/>
              <a:cs typeface="ＭＳ Ｐゴシック"/>
            </a:rPr>
            <a:t>事業仕分け第３弾（平成</a:t>
          </a:r>
          <a:r>
            <a:rPr lang="en-US" cap="none" sz="1100" b="1" i="0" u="sng" baseline="0">
              <a:solidFill>
                <a:srgbClr val="000000"/>
              </a:solidFill>
            </a:rPr>
            <a:t>22</a:t>
          </a:r>
          <a:r>
            <a:rPr lang="en-US" cap="none" sz="1100" b="1" i="0" u="sng" baseline="0">
              <a:solidFill>
                <a:srgbClr val="000000"/>
              </a:solidFill>
              <a:latin typeface="ＭＳ Ｐゴシック"/>
              <a:ea typeface="ＭＳ Ｐゴシック"/>
              <a:cs typeface="ＭＳ Ｐゴシック"/>
            </a:rPr>
            <a:t>年</a:t>
          </a:r>
          <a:r>
            <a:rPr lang="en-US" cap="none" sz="1100" b="1" i="0" u="sng" baseline="0">
              <a:solidFill>
                <a:srgbClr val="000000"/>
              </a:solidFill>
            </a:rPr>
            <a:t>11</a:t>
          </a:r>
          <a:r>
            <a:rPr lang="en-US" cap="none" sz="1100" b="1" i="0" u="sng" baseline="0">
              <a:solidFill>
                <a:srgbClr val="000000"/>
              </a:solidFill>
              <a:latin typeface="ＭＳ Ｐゴシック"/>
              <a:ea typeface="ＭＳ Ｐゴシック"/>
              <a:cs typeface="ＭＳ Ｐゴシック"/>
            </a:rPr>
            <a:t>月</a:t>
          </a:r>
          <a:r>
            <a:rPr lang="en-US" cap="none" sz="1100" b="1" i="0" u="sng" baseline="0">
              <a:solidFill>
                <a:srgbClr val="000000"/>
              </a:solidFill>
            </a:rPr>
            <a:t>17</a:t>
          </a:r>
          <a:r>
            <a:rPr lang="en-US" cap="none" sz="1100" b="1" i="0" u="sng" baseline="0">
              <a:solidFill>
                <a:srgbClr val="000000"/>
              </a:solidFill>
              <a:latin typeface="ＭＳ Ｐゴシック"/>
              <a:ea typeface="ＭＳ Ｐゴシック"/>
              <a:cs typeface="ＭＳ Ｐゴシック"/>
            </a:rPr>
            <a:t>日実施）の評価結果に従い、平成</a:t>
          </a:r>
          <a:r>
            <a:rPr lang="en-US" cap="none" sz="1100" b="1" i="0" u="sng" baseline="0">
              <a:solidFill>
                <a:srgbClr val="000000"/>
              </a:solidFill>
            </a:rPr>
            <a:t>23</a:t>
          </a:r>
          <a:r>
            <a:rPr lang="en-US" cap="none" sz="1100" b="1" i="0" u="sng" baseline="0">
              <a:solidFill>
                <a:srgbClr val="000000"/>
              </a:solidFill>
              <a:latin typeface="ＭＳ Ｐゴシック"/>
              <a:ea typeface="ＭＳ Ｐゴシック"/>
              <a:cs typeface="ＭＳ Ｐゴシック"/>
            </a:rPr>
            <a:t>年度より下記のフロー図に移行済み</a:t>
          </a:r>
        </a:p>
      </xdr:txBody>
    </xdr:sp>
    <xdr:clientData/>
  </xdr:twoCellAnchor>
  <xdr:twoCellAnchor>
    <xdr:from>
      <xdr:col>23</xdr:col>
      <xdr:colOff>171450</xdr:colOff>
      <xdr:row>76</xdr:row>
      <xdr:rowOff>142875</xdr:rowOff>
    </xdr:from>
    <xdr:to>
      <xdr:col>36</xdr:col>
      <xdr:colOff>66675</xdr:colOff>
      <xdr:row>78</xdr:row>
      <xdr:rowOff>114300</xdr:rowOff>
    </xdr:to>
    <xdr:sp>
      <xdr:nvSpPr>
        <xdr:cNvPr id="25" name="正方形/長方形 33"/>
        <xdr:cNvSpPr>
          <a:spLocks/>
        </xdr:cNvSpPr>
      </xdr:nvSpPr>
      <xdr:spPr>
        <a:xfrm>
          <a:off x="4171950" y="40043100"/>
          <a:ext cx="2362200" cy="62865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273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114300</xdr:colOff>
      <xdr:row>78</xdr:row>
      <xdr:rowOff>771525</xdr:rowOff>
    </xdr:from>
    <xdr:to>
      <xdr:col>25</xdr:col>
      <xdr:colOff>180975</xdr:colOff>
      <xdr:row>78</xdr:row>
      <xdr:rowOff>1695450</xdr:rowOff>
    </xdr:to>
    <xdr:sp>
      <xdr:nvSpPr>
        <xdr:cNvPr id="26" name="正方形/長方形 34"/>
        <xdr:cNvSpPr>
          <a:spLocks/>
        </xdr:cNvSpPr>
      </xdr:nvSpPr>
      <xdr:spPr>
        <a:xfrm>
          <a:off x="1714500" y="41328975"/>
          <a:ext cx="2809875" cy="92392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rPr>
            <a:t>】
</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大学などの研究機関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研究課題毎に個別に環境省と契約）</a:t>
          </a:r>
          <a:r>
            <a:rPr lang="en-US" cap="none" sz="1100" b="0" i="0" u="none" baseline="0">
              <a:solidFill>
                <a:srgbClr val="000000"/>
              </a:solidFill>
            </a:rPr>
            <a:t>
</a:t>
          </a:r>
          <a:r>
            <a:rPr lang="en-US" cap="none" sz="1100" b="0" i="0" u="none" baseline="0">
              <a:solidFill>
                <a:srgbClr val="000000"/>
              </a:solidFill>
            </a:rPr>
            <a:t>273</a:t>
          </a:r>
          <a:r>
            <a:rPr lang="en-US" cap="none" sz="1100" b="0" i="0" u="none" baseline="0">
              <a:solidFill>
                <a:srgbClr val="000000"/>
              </a:solidFill>
              <a:latin typeface="ＭＳ Ｐゴシック"/>
              <a:ea typeface="ＭＳ Ｐゴシック"/>
              <a:cs typeface="ＭＳ Ｐゴシック"/>
            </a:rPr>
            <a:t>百万円の内数</a:t>
          </a:r>
        </a:p>
      </xdr:txBody>
    </xdr:sp>
    <xdr:clientData/>
  </xdr:twoCellAnchor>
  <xdr:twoCellAnchor>
    <xdr:from>
      <xdr:col>35</xdr:col>
      <xdr:colOff>171450</xdr:colOff>
      <xdr:row>78</xdr:row>
      <xdr:rowOff>781050</xdr:rowOff>
    </xdr:from>
    <xdr:to>
      <xdr:col>48</xdr:col>
      <xdr:colOff>76200</xdr:colOff>
      <xdr:row>78</xdr:row>
      <xdr:rowOff>1504950</xdr:rowOff>
    </xdr:to>
    <xdr:sp>
      <xdr:nvSpPr>
        <xdr:cNvPr id="27" name="正方形/長方形 35"/>
        <xdr:cNvSpPr>
          <a:spLocks/>
        </xdr:cNvSpPr>
      </xdr:nvSpPr>
      <xdr:spPr>
        <a:xfrm>
          <a:off x="6372225" y="41338500"/>
          <a:ext cx="2609850" cy="71437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rPr>
            <a:t>】
</a:t>
          </a: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未定（競争性のある手続きで選定）</a:t>
          </a:r>
          <a:r>
            <a:rPr lang="en-US" cap="none" sz="1100" b="0" i="0" u="none" baseline="0">
              <a:solidFill>
                <a:srgbClr val="000000"/>
              </a:solidFill>
            </a:rPr>
            <a:t>
</a:t>
          </a:r>
          <a:r>
            <a:rPr lang="en-US" cap="none" sz="1100" b="0" i="0" u="none" baseline="0">
              <a:solidFill>
                <a:srgbClr val="000000"/>
              </a:solidFill>
            </a:rPr>
            <a:t>273</a:t>
          </a:r>
          <a:r>
            <a:rPr lang="en-US" cap="none" sz="1100" b="0" i="0" u="none" baseline="0">
              <a:solidFill>
                <a:srgbClr val="000000"/>
              </a:solidFill>
              <a:latin typeface="ＭＳ Ｐゴシック"/>
              <a:ea typeface="ＭＳ Ｐゴシック"/>
              <a:cs typeface="ＭＳ Ｐゴシック"/>
            </a:rPr>
            <a:t>百万円の内数</a:t>
          </a:r>
        </a:p>
      </xdr:txBody>
    </xdr:sp>
    <xdr:clientData/>
  </xdr:twoCellAnchor>
  <xdr:twoCellAnchor>
    <xdr:from>
      <xdr:col>9</xdr:col>
      <xdr:colOff>123825</xdr:colOff>
      <xdr:row>78</xdr:row>
      <xdr:rowOff>1819275</xdr:rowOff>
    </xdr:from>
    <xdr:to>
      <xdr:col>25</xdr:col>
      <xdr:colOff>180975</xdr:colOff>
      <xdr:row>78</xdr:row>
      <xdr:rowOff>2400300</xdr:rowOff>
    </xdr:to>
    <xdr:sp>
      <xdr:nvSpPr>
        <xdr:cNvPr id="28" name="大かっこ 36"/>
        <xdr:cNvSpPr>
          <a:spLocks/>
        </xdr:cNvSpPr>
      </xdr:nvSpPr>
      <xdr:spPr>
        <a:xfrm>
          <a:off x="1724025" y="42376725"/>
          <a:ext cx="2800350" cy="581025"/>
        </a:xfrm>
        <a:prstGeom prst="bracketPair">
          <a:avLst>
            <a:gd name="adj" fmla="val -45402"/>
          </a:avLst>
        </a:prstGeom>
        <a:solidFill>
          <a:srgbClr val="FFFFFF"/>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・環境経済の政策研究の実施</a:t>
          </a:r>
        </a:p>
      </xdr:txBody>
    </xdr:sp>
    <xdr:clientData/>
  </xdr:twoCellAnchor>
  <xdr:twoCellAnchor>
    <xdr:from>
      <xdr:col>35</xdr:col>
      <xdr:colOff>152400</xdr:colOff>
      <xdr:row>78</xdr:row>
      <xdr:rowOff>1562100</xdr:rowOff>
    </xdr:from>
    <xdr:to>
      <xdr:col>48</xdr:col>
      <xdr:colOff>104775</xdr:colOff>
      <xdr:row>78</xdr:row>
      <xdr:rowOff>2590800</xdr:rowOff>
    </xdr:to>
    <xdr:sp>
      <xdr:nvSpPr>
        <xdr:cNvPr id="29" name="大かっこ 37"/>
        <xdr:cNvSpPr>
          <a:spLocks/>
        </xdr:cNvSpPr>
      </xdr:nvSpPr>
      <xdr:spPr>
        <a:xfrm>
          <a:off x="6353175" y="42119550"/>
          <a:ext cx="2657475" cy="1028700"/>
        </a:xfrm>
        <a:prstGeom prst="bracketPair">
          <a:avLst>
            <a:gd name="adj" fmla="val -45402"/>
          </a:avLst>
        </a:prstGeom>
        <a:solidFill>
          <a:srgbClr val="FFFFFF"/>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・「環境経済観測」の実施をはじめとした、環境産業に係る市場規模や景況感等、環境に関連する経済動向の情報を収集・整理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・環境投資等実態調査</a:t>
          </a:r>
        </a:p>
      </xdr:txBody>
    </xdr:sp>
    <xdr:clientData/>
  </xdr:twoCellAnchor>
  <xdr:twoCellAnchor>
    <xdr:from>
      <xdr:col>16</xdr:col>
      <xdr:colOff>85725</xdr:colOff>
      <xdr:row>78</xdr:row>
      <xdr:rowOff>123825</xdr:rowOff>
    </xdr:from>
    <xdr:to>
      <xdr:col>43</xdr:col>
      <xdr:colOff>85725</xdr:colOff>
      <xdr:row>78</xdr:row>
      <xdr:rowOff>800100</xdr:rowOff>
    </xdr:to>
    <xdr:grpSp>
      <xdr:nvGrpSpPr>
        <xdr:cNvPr id="30" name="グループ化 38"/>
        <xdr:cNvGrpSpPr>
          <a:grpSpLocks/>
        </xdr:cNvGrpSpPr>
      </xdr:nvGrpSpPr>
      <xdr:grpSpPr>
        <a:xfrm>
          <a:off x="2886075" y="40681275"/>
          <a:ext cx="5067300" cy="666750"/>
          <a:chOff x="2857503" y="30291415"/>
          <a:chExt cx="5087886" cy="673395"/>
        </a:xfrm>
        <a:solidFill>
          <a:srgbClr val="FFFFFF"/>
        </a:solidFill>
      </xdr:grpSpPr>
      <xdr:sp>
        <xdr:nvSpPr>
          <xdr:cNvPr id="31" name="直線コネクタ 39"/>
          <xdr:cNvSpPr>
            <a:spLocks/>
          </xdr:cNvSpPr>
        </xdr:nvSpPr>
        <xdr:spPr>
          <a:xfrm>
            <a:off x="2857503" y="30481144"/>
            <a:ext cx="508788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40"/>
          <xdr:cNvSpPr>
            <a:spLocks/>
          </xdr:cNvSpPr>
        </xdr:nvSpPr>
        <xdr:spPr>
          <a:xfrm rot="5400000">
            <a:off x="2655261" y="30685014"/>
            <a:ext cx="408303"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直線矢印コネクタ 41"/>
          <xdr:cNvSpPr>
            <a:spLocks/>
          </xdr:cNvSpPr>
        </xdr:nvSpPr>
        <xdr:spPr>
          <a:xfrm rot="5400000">
            <a:off x="7535814" y="30765653"/>
            <a:ext cx="398127"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直線コネクタ 42"/>
          <xdr:cNvSpPr>
            <a:spLocks/>
          </xdr:cNvSpPr>
        </xdr:nvSpPr>
        <xdr:spPr>
          <a:xfrm rot="16200000" flipH="1">
            <a:off x="5191571" y="30291415"/>
            <a:ext cx="0" cy="20858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oneCellAnchor>
    <xdr:from>
      <xdr:col>10</xdr:col>
      <xdr:colOff>133350</xdr:colOff>
      <xdr:row>78</xdr:row>
      <xdr:rowOff>257175</xdr:rowOff>
    </xdr:from>
    <xdr:ext cx="1933575" cy="209550"/>
    <xdr:sp>
      <xdr:nvSpPr>
        <xdr:cNvPr id="35" name="テキスト ボックス 43"/>
        <xdr:cNvSpPr txBox="1">
          <a:spLocks noChangeArrowheads="1"/>
        </xdr:cNvSpPr>
      </xdr:nvSpPr>
      <xdr:spPr>
        <a:xfrm>
          <a:off x="1905000" y="40814625"/>
          <a:ext cx="1933575" cy="209550"/>
        </a:xfrm>
        <a:prstGeom prst="rect">
          <a:avLst/>
        </a:prstGeom>
        <a:solidFill>
          <a:srgbClr val="FFFFFF"/>
        </a:solid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＜環境経済の政策研究分野＞</a:t>
          </a:r>
        </a:p>
      </xdr:txBody>
    </xdr:sp>
    <xdr:clientData/>
  </xdr:oneCellAnchor>
  <xdr:oneCellAnchor>
    <xdr:from>
      <xdr:col>36</xdr:col>
      <xdr:colOff>114300</xdr:colOff>
      <xdr:row>78</xdr:row>
      <xdr:rowOff>257175</xdr:rowOff>
    </xdr:from>
    <xdr:ext cx="2295525" cy="209550"/>
    <xdr:sp>
      <xdr:nvSpPr>
        <xdr:cNvPr id="36" name="テキスト ボックス 44"/>
        <xdr:cNvSpPr txBox="1">
          <a:spLocks noChangeArrowheads="1"/>
        </xdr:cNvSpPr>
      </xdr:nvSpPr>
      <xdr:spPr>
        <a:xfrm>
          <a:off x="6581775" y="40814625"/>
          <a:ext cx="2295525" cy="209550"/>
        </a:xfrm>
        <a:prstGeom prst="rect">
          <a:avLst/>
        </a:prstGeom>
        <a:solidFill>
          <a:srgbClr val="FFFFFF"/>
        </a:solid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＜環境経済情報の整備・公表分野＞</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29"/>
  <sheetViews>
    <sheetView tabSelected="1" view="pageBreakPreview" zoomScale="70" zoomScaleNormal="75" zoomScaleSheetLayoutView="70" zoomScalePageLayoutView="0" workbookViewId="0" topLeftCell="A1">
      <selection activeCell="BG5" sqref="BG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12.75" customHeight="1">
      <c r="AQ1" s="47"/>
      <c r="AR1" s="47"/>
      <c r="AS1" s="47"/>
      <c r="AT1" s="47"/>
      <c r="AU1" s="47"/>
      <c r="AV1" s="47"/>
      <c r="AW1" s="47"/>
    </row>
    <row r="2" spans="37:51" ht="21.75" customHeight="1" thickBot="1">
      <c r="AK2" s="48" t="s">
        <v>0</v>
      </c>
      <c r="AL2" s="48"/>
      <c r="AM2" s="48"/>
      <c r="AN2" s="48"/>
      <c r="AO2" s="48"/>
      <c r="AP2" s="48"/>
      <c r="AQ2" s="48"/>
      <c r="AR2" s="48">
        <v>257</v>
      </c>
      <c r="AS2" s="48"/>
      <c r="AT2" s="48"/>
      <c r="AU2" s="48"/>
      <c r="AV2" s="48"/>
      <c r="AW2" s="48"/>
      <c r="AX2" s="48"/>
      <c r="AY2" s="48"/>
    </row>
    <row r="3" spans="2:51" ht="19.5" thickBot="1">
      <c r="B3" s="49" t="s">
        <v>143</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1"/>
    </row>
    <row r="4" spans="2:51" ht="21" customHeight="1">
      <c r="B4" s="52" t="s">
        <v>66</v>
      </c>
      <c r="C4" s="53"/>
      <c r="D4" s="53"/>
      <c r="E4" s="53"/>
      <c r="F4" s="53"/>
      <c r="G4" s="53"/>
      <c r="H4" s="54" t="s">
        <v>105</v>
      </c>
      <c r="I4" s="55"/>
      <c r="J4" s="55"/>
      <c r="K4" s="55"/>
      <c r="L4" s="55"/>
      <c r="M4" s="55"/>
      <c r="N4" s="55"/>
      <c r="O4" s="55"/>
      <c r="P4" s="55"/>
      <c r="Q4" s="55"/>
      <c r="R4" s="55"/>
      <c r="S4" s="55"/>
      <c r="T4" s="55"/>
      <c r="U4" s="55"/>
      <c r="V4" s="55"/>
      <c r="W4" s="55"/>
      <c r="X4" s="55"/>
      <c r="Y4" s="55"/>
      <c r="Z4" s="56" t="s">
        <v>1</v>
      </c>
      <c r="AA4" s="57"/>
      <c r="AB4" s="57"/>
      <c r="AC4" s="57"/>
      <c r="AD4" s="57"/>
      <c r="AE4" s="58"/>
      <c r="AF4" s="59" t="s">
        <v>106</v>
      </c>
      <c r="AG4" s="59"/>
      <c r="AH4" s="59"/>
      <c r="AI4" s="59"/>
      <c r="AJ4" s="59"/>
      <c r="AK4" s="59"/>
      <c r="AL4" s="59"/>
      <c r="AM4" s="59"/>
      <c r="AN4" s="59"/>
      <c r="AO4" s="59"/>
      <c r="AP4" s="59"/>
      <c r="AQ4" s="60"/>
      <c r="AR4" s="61" t="s">
        <v>2</v>
      </c>
      <c r="AS4" s="62"/>
      <c r="AT4" s="62"/>
      <c r="AU4" s="62"/>
      <c r="AV4" s="62"/>
      <c r="AW4" s="62"/>
      <c r="AX4" s="62"/>
      <c r="AY4" s="63"/>
    </row>
    <row r="5" spans="2:51" ht="27.75" customHeight="1">
      <c r="B5" s="64" t="s">
        <v>76</v>
      </c>
      <c r="C5" s="65"/>
      <c r="D5" s="65"/>
      <c r="E5" s="65"/>
      <c r="F5" s="65"/>
      <c r="G5" s="66"/>
      <c r="H5" s="67" t="s">
        <v>107</v>
      </c>
      <c r="I5" s="68"/>
      <c r="J5" s="68"/>
      <c r="K5" s="68"/>
      <c r="L5" s="68"/>
      <c r="M5" s="68"/>
      <c r="N5" s="68"/>
      <c r="O5" s="68"/>
      <c r="P5" s="68"/>
      <c r="Q5" s="68"/>
      <c r="R5" s="68"/>
      <c r="S5" s="68"/>
      <c r="T5" s="68"/>
      <c r="U5" s="68"/>
      <c r="V5" s="68"/>
      <c r="W5" s="69"/>
      <c r="X5" s="69"/>
      <c r="Y5" s="69"/>
      <c r="Z5" s="70" t="s">
        <v>3</v>
      </c>
      <c r="AA5" s="71"/>
      <c r="AB5" s="71"/>
      <c r="AC5" s="71"/>
      <c r="AD5" s="71"/>
      <c r="AE5" s="72"/>
      <c r="AF5" s="71" t="s">
        <v>108</v>
      </c>
      <c r="AG5" s="71"/>
      <c r="AH5" s="71"/>
      <c r="AI5" s="71"/>
      <c r="AJ5" s="71"/>
      <c r="AK5" s="71"/>
      <c r="AL5" s="71"/>
      <c r="AM5" s="71"/>
      <c r="AN5" s="71"/>
      <c r="AO5" s="71"/>
      <c r="AP5" s="71"/>
      <c r="AQ5" s="72"/>
      <c r="AR5" s="73" t="s">
        <v>155</v>
      </c>
      <c r="AS5" s="74"/>
      <c r="AT5" s="74"/>
      <c r="AU5" s="74"/>
      <c r="AV5" s="74"/>
      <c r="AW5" s="74"/>
      <c r="AX5" s="74"/>
      <c r="AY5" s="75"/>
    </row>
    <row r="6" spans="2:51" ht="21" customHeight="1">
      <c r="B6" s="76" t="s">
        <v>4</v>
      </c>
      <c r="C6" s="77"/>
      <c r="D6" s="77"/>
      <c r="E6" s="77"/>
      <c r="F6" s="77"/>
      <c r="G6" s="77"/>
      <c r="H6" s="78" t="s">
        <v>109</v>
      </c>
      <c r="I6" s="69"/>
      <c r="J6" s="69"/>
      <c r="K6" s="69"/>
      <c r="L6" s="69"/>
      <c r="M6" s="69"/>
      <c r="N6" s="69"/>
      <c r="O6" s="69"/>
      <c r="P6" s="69"/>
      <c r="Q6" s="69"/>
      <c r="R6" s="69"/>
      <c r="S6" s="69"/>
      <c r="T6" s="69"/>
      <c r="U6" s="69"/>
      <c r="V6" s="69"/>
      <c r="W6" s="69"/>
      <c r="X6" s="69"/>
      <c r="Y6" s="69"/>
      <c r="Z6" s="79" t="s">
        <v>99</v>
      </c>
      <c r="AA6" s="80"/>
      <c r="AB6" s="80"/>
      <c r="AC6" s="80"/>
      <c r="AD6" s="80"/>
      <c r="AE6" s="81"/>
      <c r="AF6" s="82" t="s">
        <v>156</v>
      </c>
      <c r="AG6" s="82"/>
      <c r="AH6" s="82"/>
      <c r="AI6" s="82"/>
      <c r="AJ6" s="82"/>
      <c r="AK6" s="82"/>
      <c r="AL6" s="82"/>
      <c r="AM6" s="82"/>
      <c r="AN6" s="82"/>
      <c r="AO6" s="82"/>
      <c r="AP6" s="82"/>
      <c r="AQ6" s="82"/>
      <c r="AR6" s="69"/>
      <c r="AS6" s="69"/>
      <c r="AT6" s="69"/>
      <c r="AU6" s="69"/>
      <c r="AV6" s="69"/>
      <c r="AW6" s="69"/>
      <c r="AX6" s="69"/>
      <c r="AY6" s="83"/>
    </row>
    <row r="7" spans="2:51" ht="18" customHeight="1">
      <c r="B7" s="84" t="s">
        <v>48</v>
      </c>
      <c r="C7" s="85"/>
      <c r="D7" s="85"/>
      <c r="E7" s="85"/>
      <c r="F7" s="85"/>
      <c r="G7" s="85"/>
      <c r="H7" s="88" t="s">
        <v>111</v>
      </c>
      <c r="I7" s="89"/>
      <c r="J7" s="89"/>
      <c r="K7" s="89"/>
      <c r="L7" s="89"/>
      <c r="M7" s="89"/>
      <c r="N7" s="89"/>
      <c r="O7" s="89"/>
      <c r="P7" s="89"/>
      <c r="Q7" s="89"/>
      <c r="R7" s="89"/>
      <c r="S7" s="89"/>
      <c r="T7" s="89"/>
      <c r="U7" s="89"/>
      <c r="V7" s="89"/>
      <c r="W7" s="90"/>
      <c r="X7" s="90"/>
      <c r="Y7" s="90"/>
      <c r="Z7" s="94" t="s">
        <v>5</v>
      </c>
      <c r="AA7" s="69"/>
      <c r="AB7" s="69"/>
      <c r="AC7" s="69"/>
      <c r="AD7" s="69"/>
      <c r="AE7" s="95"/>
      <c r="AF7" s="97" t="s">
        <v>111</v>
      </c>
      <c r="AG7" s="98"/>
      <c r="AH7" s="98"/>
      <c r="AI7" s="98"/>
      <c r="AJ7" s="98"/>
      <c r="AK7" s="98"/>
      <c r="AL7" s="98"/>
      <c r="AM7" s="98"/>
      <c r="AN7" s="98"/>
      <c r="AO7" s="98"/>
      <c r="AP7" s="98"/>
      <c r="AQ7" s="98"/>
      <c r="AR7" s="98"/>
      <c r="AS7" s="98"/>
      <c r="AT7" s="98"/>
      <c r="AU7" s="98"/>
      <c r="AV7" s="98"/>
      <c r="AW7" s="98"/>
      <c r="AX7" s="98"/>
      <c r="AY7" s="99"/>
    </row>
    <row r="8" spans="2:51" ht="24" customHeight="1">
      <c r="B8" s="86"/>
      <c r="C8" s="87"/>
      <c r="D8" s="87"/>
      <c r="E8" s="87"/>
      <c r="F8" s="87"/>
      <c r="G8" s="87"/>
      <c r="H8" s="91"/>
      <c r="I8" s="92"/>
      <c r="J8" s="92"/>
      <c r="K8" s="92"/>
      <c r="L8" s="92"/>
      <c r="M8" s="92"/>
      <c r="N8" s="92"/>
      <c r="O8" s="92"/>
      <c r="P8" s="92"/>
      <c r="Q8" s="92"/>
      <c r="R8" s="92"/>
      <c r="S8" s="92"/>
      <c r="T8" s="92"/>
      <c r="U8" s="92"/>
      <c r="V8" s="92"/>
      <c r="W8" s="93"/>
      <c r="X8" s="93"/>
      <c r="Y8" s="93"/>
      <c r="Z8" s="96"/>
      <c r="AA8" s="69"/>
      <c r="AB8" s="69"/>
      <c r="AC8" s="69"/>
      <c r="AD8" s="69"/>
      <c r="AE8" s="95"/>
      <c r="AF8" s="100"/>
      <c r="AG8" s="100"/>
      <c r="AH8" s="100"/>
      <c r="AI8" s="100"/>
      <c r="AJ8" s="100"/>
      <c r="AK8" s="100"/>
      <c r="AL8" s="100"/>
      <c r="AM8" s="100"/>
      <c r="AN8" s="100"/>
      <c r="AO8" s="100"/>
      <c r="AP8" s="100"/>
      <c r="AQ8" s="100"/>
      <c r="AR8" s="100"/>
      <c r="AS8" s="100"/>
      <c r="AT8" s="100"/>
      <c r="AU8" s="100"/>
      <c r="AV8" s="100"/>
      <c r="AW8" s="100"/>
      <c r="AX8" s="100"/>
      <c r="AY8" s="101"/>
    </row>
    <row r="9" spans="2:51" ht="81" customHeight="1">
      <c r="B9" s="102" t="s">
        <v>49</v>
      </c>
      <c r="C9" s="103"/>
      <c r="D9" s="103"/>
      <c r="E9" s="103"/>
      <c r="F9" s="103"/>
      <c r="G9" s="103"/>
      <c r="H9" s="104" t="s">
        <v>114</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6"/>
    </row>
    <row r="10" spans="2:51" ht="216" customHeight="1">
      <c r="B10" s="102" t="s">
        <v>101</v>
      </c>
      <c r="C10" s="103"/>
      <c r="D10" s="103"/>
      <c r="E10" s="103"/>
      <c r="F10" s="103"/>
      <c r="G10" s="103"/>
      <c r="H10" s="108" t="s">
        <v>161</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6"/>
    </row>
    <row r="11" spans="2:51" ht="25.5" customHeight="1">
      <c r="B11" s="102" t="s">
        <v>6</v>
      </c>
      <c r="C11" s="103"/>
      <c r="D11" s="103"/>
      <c r="E11" s="103"/>
      <c r="F11" s="103"/>
      <c r="G11" s="107"/>
      <c r="H11" s="108" t="s">
        <v>112</v>
      </c>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6"/>
    </row>
    <row r="12" spans="2:51" ht="21" customHeight="1">
      <c r="B12" s="109" t="s">
        <v>50</v>
      </c>
      <c r="C12" s="110"/>
      <c r="D12" s="110"/>
      <c r="E12" s="110"/>
      <c r="F12" s="110"/>
      <c r="G12" s="111"/>
      <c r="H12" s="118"/>
      <c r="I12" s="119"/>
      <c r="J12" s="119"/>
      <c r="K12" s="119"/>
      <c r="L12" s="119"/>
      <c r="M12" s="119"/>
      <c r="N12" s="119"/>
      <c r="O12" s="119"/>
      <c r="P12" s="119"/>
      <c r="Q12" s="120" t="s">
        <v>53</v>
      </c>
      <c r="R12" s="121"/>
      <c r="S12" s="121"/>
      <c r="T12" s="121"/>
      <c r="U12" s="121"/>
      <c r="V12" s="121"/>
      <c r="W12" s="122"/>
      <c r="X12" s="120" t="s">
        <v>54</v>
      </c>
      <c r="Y12" s="121"/>
      <c r="Z12" s="121"/>
      <c r="AA12" s="121"/>
      <c r="AB12" s="121"/>
      <c r="AC12" s="121"/>
      <c r="AD12" s="122"/>
      <c r="AE12" s="120" t="s">
        <v>55</v>
      </c>
      <c r="AF12" s="121"/>
      <c r="AG12" s="121"/>
      <c r="AH12" s="121"/>
      <c r="AI12" s="121"/>
      <c r="AJ12" s="121"/>
      <c r="AK12" s="122"/>
      <c r="AL12" s="120" t="s">
        <v>56</v>
      </c>
      <c r="AM12" s="121"/>
      <c r="AN12" s="121"/>
      <c r="AO12" s="121"/>
      <c r="AP12" s="121"/>
      <c r="AQ12" s="121"/>
      <c r="AR12" s="122"/>
      <c r="AS12" s="120" t="s">
        <v>57</v>
      </c>
      <c r="AT12" s="121"/>
      <c r="AU12" s="121"/>
      <c r="AV12" s="121"/>
      <c r="AW12" s="121"/>
      <c r="AX12" s="121"/>
      <c r="AY12" s="127"/>
    </row>
    <row r="13" spans="2:51" ht="21" customHeight="1">
      <c r="B13" s="112"/>
      <c r="C13" s="113"/>
      <c r="D13" s="113"/>
      <c r="E13" s="113"/>
      <c r="F13" s="113"/>
      <c r="G13" s="114"/>
      <c r="H13" s="128" t="s">
        <v>7</v>
      </c>
      <c r="I13" s="129"/>
      <c r="J13" s="134" t="s">
        <v>8</v>
      </c>
      <c r="K13" s="135"/>
      <c r="L13" s="135"/>
      <c r="M13" s="135"/>
      <c r="N13" s="135"/>
      <c r="O13" s="135"/>
      <c r="P13" s="136"/>
      <c r="Q13" s="137" t="s">
        <v>113</v>
      </c>
      <c r="R13" s="138"/>
      <c r="S13" s="138"/>
      <c r="T13" s="138"/>
      <c r="U13" s="138"/>
      <c r="V13" s="138"/>
      <c r="W13" s="138"/>
      <c r="X13" s="138">
        <v>400</v>
      </c>
      <c r="Y13" s="138"/>
      <c r="Z13" s="138"/>
      <c r="AA13" s="138"/>
      <c r="AB13" s="138"/>
      <c r="AC13" s="138"/>
      <c r="AD13" s="138"/>
      <c r="AE13" s="138">
        <v>400</v>
      </c>
      <c r="AF13" s="138"/>
      <c r="AG13" s="138"/>
      <c r="AH13" s="138"/>
      <c r="AI13" s="138"/>
      <c r="AJ13" s="138"/>
      <c r="AK13" s="138"/>
      <c r="AL13" s="138">
        <v>273</v>
      </c>
      <c r="AM13" s="138"/>
      <c r="AN13" s="138"/>
      <c r="AO13" s="138"/>
      <c r="AP13" s="138"/>
      <c r="AQ13" s="138"/>
      <c r="AR13" s="138"/>
      <c r="AS13" s="138">
        <v>202</v>
      </c>
      <c r="AT13" s="138"/>
      <c r="AU13" s="138"/>
      <c r="AV13" s="138"/>
      <c r="AW13" s="138"/>
      <c r="AX13" s="138"/>
      <c r="AY13" s="139"/>
    </row>
    <row r="14" spans="2:51" ht="21" customHeight="1">
      <c r="B14" s="112"/>
      <c r="C14" s="113"/>
      <c r="D14" s="113"/>
      <c r="E14" s="113"/>
      <c r="F14" s="113"/>
      <c r="G14" s="114"/>
      <c r="H14" s="130"/>
      <c r="I14" s="131"/>
      <c r="J14" s="140" t="s">
        <v>9</v>
      </c>
      <c r="K14" s="141"/>
      <c r="L14" s="141"/>
      <c r="M14" s="141"/>
      <c r="N14" s="141"/>
      <c r="O14" s="141"/>
      <c r="P14" s="142"/>
      <c r="Q14" s="123" t="s">
        <v>110</v>
      </c>
      <c r="R14" s="123"/>
      <c r="S14" s="123"/>
      <c r="T14" s="123"/>
      <c r="U14" s="123"/>
      <c r="V14" s="123"/>
      <c r="W14" s="123"/>
      <c r="X14" s="123">
        <v>0</v>
      </c>
      <c r="Y14" s="123"/>
      <c r="Z14" s="123"/>
      <c r="AA14" s="123"/>
      <c r="AB14" s="123"/>
      <c r="AC14" s="123"/>
      <c r="AD14" s="123"/>
      <c r="AE14" s="123">
        <v>0</v>
      </c>
      <c r="AF14" s="123"/>
      <c r="AG14" s="123"/>
      <c r="AH14" s="123"/>
      <c r="AI14" s="123"/>
      <c r="AJ14" s="123"/>
      <c r="AK14" s="123"/>
      <c r="AL14" s="123">
        <v>0</v>
      </c>
      <c r="AM14" s="123"/>
      <c r="AN14" s="123"/>
      <c r="AO14" s="123"/>
      <c r="AP14" s="123"/>
      <c r="AQ14" s="123"/>
      <c r="AR14" s="123"/>
      <c r="AS14" s="143"/>
      <c r="AT14" s="143"/>
      <c r="AU14" s="143"/>
      <c r="AV14" s="143"/>
      <c r="AW14" s="143"/>
      <c r="AX14" s="143"/>
      <c r="AY14" s="144"/>
    </row>
    <row r="15" spans="2:51" ht="24.75" customHeight="1">
      <c r="B15" s="112"/>
      <c r="C15" s="113"/>
      <c r="D15" s="113"/>
      <c r="E15" s="113"/>
      <c r="F15" s="113"/>
      <c r="G15" s="114"/>
      <c r="H15" s="130"/>
      <c r="I15" s="131"/>
      <c r="J15" s="140" t="s">
        <v>10</v>
      </c>
      <c r="K15" s="141"/>
      <c r="L15" s="141"/>
      <c r="M15" s="141"/>
      <c r="N15" s="141"/>
      <c r="O15" s="141"/>
      <c r="P15" s="142"/>
      <c r="Q15" s="123" t="s">
        <v>110</v>
      </c>
      <c r="R15" s="123"/>
      <c r="S15" s="123"/>
      <c r="T15" s="123"/>
      <c r="U15" s="123"/>
      <c r="V15" s="123"/>
      <c r="W15" s="123"/>
      <c r="X15" s="123">
        <v>0</v>
      </c>
      <c r="Y15" s="123"/>
      <c r="Z15" s="123"/>
      <c r="AA15" s="123"/>
      <c r="AB15" s="123"/>
      <c r="AC15" s="123"/>
      <c r="AD15" s="123"/>
      <c r="AE15" s="123">
        <v>0</v>
      </c>
      <c r="AF15" s="123"/>
      <c r="AG15" s="123"/>
      <c r="AH15" s="123"/>
      <c r="AI15" s="123"/>
      <c r="AJ15" s="123"/>
      <c r="AK15" s="123"/>
      <c r="AL15" s="123">
        <v>0</v>
      </c>
      <c r="AM15" s="123"/>
      <c r="AN15" s="123"/>
      <c r="AO15" s="123"/>
      <c r="AP15" s="123"/>
      <c r="AQ15" s="123"/>
      <c r="AR15" s="123"/>
      <c r="AS15" s="143"/>
      <c r="AT15" s="143"/>
      <c r="AU15" s="143"/>
      <c r="AV15" s="143"/>
      <c r="AW15" s="143"/>
      <c r="AX15" s="143"/>
      <c r="AY15" s="144"/>
    </row>
    <row r="16" spans="2:51" ht="24.75" customHeight="1">
      <c r="B16" s="112"/>
      <c r="C16" s="113"/>
      <c r="D16" s="113"/>
      <c r="E16" s="113"/>
      <c r="F16" s="113"/>
      <c r="G16" s="114"/>
      <c r="H16" s="132"/>
      <c r="I16" s="133"/>
      <c r="J16" s="124" t="s">
        <v>33</v>
      </c>
      <c r="K16" s="125"/>
      <c r="L16" s="125"/>
      <c r="M16" s="125"/>
      <c r="N16" s="125"/>
      <c r="O16" s="125"/>
      <c r="P16" s="126"/>
      <c r="Q16" s="145" t="s">
        <v>110</v>
      </c>
      <c r="R16" s="145"/>
      <c r="S16" s="145"/>
      <c r="T16" s="145"/>
      <c r="U16" s="145"/>
      <c r="V16" s="145"/>
      <c r="W16" s="145"/>
      <c r="X16" s="145">
        <f>SUM(X13:AD15)</f>
        <v>400</v>
      </c>
      <c r="Y16" s="145"/>
      <c r="Z16" s="145"/>
      <c r="AA16" s="145"/>
      <c r="AB16" s="145"/>
      <c r="AC16" s="145"/>
      <c r="AD16" s="145"/>
      <c r="AE16" s="145">
        <f>SUM(AE13:AK15)</f>
        <v>400</v>
      </c>
      <c r="AF16" s="145"/>
      <c r="AG16" s="145"/>
      <c r="AH16" s="145"/>
      <c r="AI16" s="145"/>
      <c r="AJ16" s="145"/>
      <c r="AK16" s="145"/>
      <c r="AL16" s="145">
        <f>SUM(AL13:AR15)</f>
        <v>273</v>
      </c>
      <c r="AM16" s="145"/>
      <c r="AN16" s="145"/>
      <c r="AO16" s="145"/>
      <c r="AP16" s="145"/>
      <c r="AQ16" s="145"/>
      <c r="AR16" s="145"/>
      <c r="AS16" s="145">
        <f>SUM(AS13:AY15)</f>
        <v>202</v>
      </c>
      <c r="AT16" s="145"/>
      <c r="AU16" s="145"/>
      <c r="AV16" s="145"/>
      <c r="AW16" s="145"/>
      <c r="AX16" s="145"/>
      <c r="AY16" s="145"/>
    </row>
    <row r="17" spans="2:51" ht="24.75" customHeight="1">
      <c r="B17" s="112"/>
      <c r="C17" s="113"/>
      <c r="D17" s="113"/>
      <c r="E17" s="113"/>
      <c r="F17" s="113"/>
      <c r="G17" s="114"/>
      <c r="H17" s="146" t="s">
        <v>11</v>
      </c>
      <c r="I17" s="147"/>
      <c r="J17" s="147"/>
      <c r="K17" s="147"/>
      <c r="L17" s="147"/>
      <c r="M17" s="147"/>
      <c r="N17" s="147"/>
      <c r="O17" s="147"/>
      <c r="P17" s="147"/>
      <c r="Q17" s="148" t="s">
        <v>110</v>
      </c>
      <c r="R17" s="148"/>
      <c r="S17" s="148"/>
      <c r="T17" s="148"/>
      <c r="U17" s="148"/>
      <c r="V17" s="148"/>
      <c r="W17" s="148"/>
      <c r="X17" s="148">
        <v>376</v>
      </c>
      <c r="Y17" s="148"/>
      <c r="Z17" s="148"/>
      <c r="AA17" s="148"/>
      <c r="AB17" s="148"/>
      <c r="AC17" s="148"/>
      <c r="AD17" s="148"/>
      <c r="AE17" s="148">
        <v>365</v>
      </c>
      <c r="AF17" s="148"/>
      <c r="AG17" s="148"/>
      <c r="AH17" s="148"/>
      <c r="AI17" s="148"/>
      <c r="AJ17" s="148"/>
      <c r="AK17" s="148"/>
      <c r="AL17" s="149"/>
      <c r="AM17" s="149"/>
      <c r="AN17" s="149"/>
      <c r="AO17" s="149"/>
      <c r="AP17" s="149"/>
      <c r="AQ17" s="149"/>
      <c r="AR17" s="149"/>
      <c r="AS17" s="149"/>
      <c r="AT17" s="149"/>
      <c r="AU17" s="149"/>
      <c r="AV17" s="149"/>
      <c r="AW17" s="149"/>
      <c r="AX17" s="149"/>
      <c r="AY17" s="150"/>
    </row>
    <row r="18" spans="2:51" ht="24.75" customHeight="1">
      <c r="B18" s="115"/>
      <c r="C18" s="116"/>
      <c r="D18" s="116"/>
      <c r="E18" s="116"/>
      <c r="F18" s="116"/>
      <c r="G18" s="117"/>
      <c r="H18" s="146" t="s">
        <v>12</v>
      </c>
      <c r="I18" s="147"/>
      <c r="J18" s="147"/>
      <c r="K18" s="147"/>
      <c r="L18" s="147"/>
      <c r="M18" s="147"/>
      <c r="N18" s="147"/>
      <c r="O18" s="147"/>
      <c r="P18" s="147"/>
      <c r="Q18" s="148" t="s">
        <v>110</v>
      </c>
      <c r="R18" s="148"/>
      <c r="S18" s="148"/>
      <c r="T18" s="148"/>
      <c r="U18" s="148"/>
      <c r="V18" s="148"/>
      <c r="W18" s="148"/>
      <c r="X18" s="151">
        <f>X17/X16</f>
        <v>0.94</v>
      </c>
      <c r="Y18" s="151"/>
      <c r="Z18" s="151"/>
      <c r="AA18" s="151"/>
      <c r="AB18" s="151"/>
      <c r="AC18" s="151"/>
      <c r="AD18" s="151"/>
      <c r="AE18" s="151">
        <f>AE17/AE16</f>
        <v>0.9125</v>
      </c>
      <c r="AF18" s="151"/>
      <c r="AG18" s="151"/>
      <c r="AH18" s="151"/>
      <c r="AI18" s="151"/>
      <c r="AJ18" s="151"/>
      <c r="AK18" s="151"/>
      <c r="AL18" s="149"/>
      <c r="AM18" s="149"/>
      <c r="AN18" s="149"/>
      <c r="AO18" s="149"/>
      <c r="AP18" s="149"/>
      <c r="AQ18" s="149"/>
      <c r="AR18" s="149"/>
      <c r="AS18" s="149"/>
      <c r="AT18" s="149"/>
      <c r="AU18" s="149"/>
      <c r="AV18" s="149"/>
      <c r="AW18" s="149"/>
      <c r="AX18" s="149"/>
      <c r="AY18" s="150"/>
    </row>
    <row r="19" spans="2:51" ht="31.5" customHeight="1">
      <c r="B19" s="159" t="s">
        <v>14</v>
      </c>
      <c r="C19" s="160"/>
      <c r="D19" s="160"/>
      <c r="E19" s="160"/>
      <c r="F19" s="160"/>
      <c r="G19" s="161"/>
      <c r="H19" s="153" t="s">
        <v>102</v>
      </c>
      <c r="I19" s="121"/>
      <c r="J19" s="121"/>
      <c r="K19" s="121"/>
      <c r="L19" s="121"/>
      <c r="M19" s="121"/>
      <c r="N19" s="121"/>
      <c r="O19" s="121"/>
      <c r="P19" s="121"/>
      <c r="Q19" s="121"/>
      <c r="R19" s="121"/>
      <c r="S19" s="121"/>
      <c r="T19" s="121"/>
      <c r="U19" s="121"/>
      <c r="V19" s="121"/>
      <c r="W19" s="121"/>
      <c r="X19" s="121"/>
      <c r="Y19" s="122"/>
      <c r="Z19" s="154"/>
      <c r="AA19" s="155"/>
      <c r="AB19" s="156"/>
      <c r="AC19" s="152" t="s">
        <v>13</v>
      </c>
      <c r="AD19" s="121"/>
      <c r="AE19" s="122"/>
      <c r="AF19" s="157" t="s">
        <v>53</v>
      </c>
      <c r="AG19" s="158"/>
      <c r="AH19" s="158"/>
      <c r="AI19" s="158"/>
      <c r="AJ19" s="158"/>
      <c r="AK19" s="157" t="s">
        <v>54</v>
      </c>
      <c r="AL19" s="158"/>
      <c r="AM19" s="158"/>
      <c r="AN19" s="158"/>
      <c r="AO19" s="158"/>
      <c r="AP19" s="157" t="s">
        <v>55</v>
      </c>
      <c r="AQ19" s="158"/>
      <c r="AR19" s="158"/>
      <c r="AS19" s="158"/>
      <c r="AT19" s="158"/>
      <c r="AU19" s="166" t="s">
        <v>15</v>
      </c>
      <c r="AV19" s="158"/>
      <c r="AW19" s="158"/>
      <c r="AX19" s="158"/>
      <c r="AY19" s="167"/>
    </row>
    <row r="20" spans="2:51" ht="32.25" customHeight="1">
      <c r="B20" s="162"/>
      <c r="C20" s="160"/>
      <c r="D20" s="160"/>
      <c r="E20" s="160"/>
      <c r="F20" s="160"/>
      <c r="G20" s="161"/>
      <c r="H20" s="168" t="s">
        <v>115</v>
      </c>
      <c r="I20" s="169"/>
      <c r="J20" s="169"/>
      <c r="K20" s="169"/>
      <c r="L20" s="169"/>
      <c r="M20" s="169"/>
      <c r="N20" s="169"/>
      <c r="O20" s="169"/>
      <c r="P20" s="169"/>
      <c r="Q20" s="169"/>
      <c r="R20" s="169"/>
      <c r="S20" s="169"/>
      <c r="T20" s="169"/>
      <c r="U20" s="169"/>
      <c r="V20" s="169"/>
      <c r="W20" s="169"/>
      <c r="X20" s="169"/>
      <c r="Y20" s="170"/>
      <c r="Z20" s="174" t="s">
        <v>16</v>
      </c>
      <c r="AA20" s="175"/>
      <c r="AB20" s="176"/>
      <c r="AC20" s="177"/>
      <c r="AD20" s="177"/>
      <c r="AE20" s="177"/>
      <c r="AF20" s="178"/>
      <c r="AG20" s="178"/>
      <c r="AH20" s="178"/>
      <c r="AI20" s="178"/>
      <c r="AJ20" s="178"/>
      <c r="AK20" s="178"/>
      <c r="AL20" s="178"/>
      <c r="AM20" s="178"/>
      <c r="AN20" s="178"/>
      <c r="AO20" s="178"/>
      <c r="AP20" s="178"/>
      <c r="AQ20" s="178"/>
      <c r="AR20" s="178"/>
      <c r="AS20" s="178"/>
      <c r="AT20" s="178"/>
      <c r="AU20" s="178"/>
      <c r="AV20" s="178"/>
      <c r="AW20" s="178"/>
      <c r="AX20" s="178"/>
      <c r="AY20" s="179"/>
    </row>
    <row r="21" spans="2:51" ht="32.25" customHeight="1">
      <c r="B21" s="163"/>
      <c r="C21" s="164"/>
      <c r="D21" s="164"/>
      <c r="E21" s="164"/>
      <c r="F21" s="164"/>
      <c r="G21" s="165"/>
      <c r="H21" s="171"/>
      <c r="I21" s="172"/>
      <c r="J21" s="172"/>
      <c r="K21" s="172"/>
      <c r="L21" s="172"/>
      <c r="M21" s="172"/>
      <c r="N21" s="172"/>
      <c r="O21" s="172"/>
      <c r="P21" s="172"/>
      <c r="Q21" s="172"/>
      <c r="R21" s="172"/>
      <c r="S21" s="172"/>
      <c r="T21" s="172"/>
      <c r="U21" s="172"/>
      <c r="V21" s="172"/>
      <c r="W21" s="172"/>
      <c r="X21" s="172"/>
      <c r="Y21" s="173"/>
      <c r="Z21" s="152" t="s">
        <v>17</v>
      </c>
      <c r="AA21" s="121"/>
      <c r="AB21" s="122"/>
      <c r="AC21" s="35" t="s">
        <v>18</v>
      </c>
      <c r="AD21" s="35"/>
      <c r="AE21" s="35"/>
      <c r="AF21" s="35"/>
      <c r="AG21" s="35"/>
      <c r="AH21" s="35"/>
      <c r="AI21" s="35"/>
      <c r="AJ21" s="35"/>
      <c r="AK21" s="35"/>
      <c r="AL21" s="35"/>
      <c r="AM21" s="35"/>
      <c r="AN21" s="35"/>
      <c r="AO21" s="35"/>
      <c r="AP21" s="35"/>
      <c r="AQ21" s="35"/>
      <c r="AR21" s="35"/>
      <c r="AS21" s="35"/>
      <c r="AT21" s="35"/>
      <c r="AU21" s="198"/>
      <c r="AV21" s="198"/>
      <c r="AW21" s="198"/>
      <c r="AX21" s="198"/>
      <c r="AY21" s="199"/>
    </row>
    <row r="22" spans="2:51" ht="24" customHeight="1">
      <c r="B22" s="180" t="s">
        <v>97</v>
      </c>
      <c r="C22" s="181"/>
      <c r="D22" s="181"/>
      <c r="E22" s="181"/>
      <c r="F22" s="181"/>
      <c r="G22" s="182"/>
      <c r="H22" s="153" t="s">
        <v>103</v>
      </c>
      <c r="I22" s="121"/>
      <c r="J22" s="121"/>
      <c r="K22" s="121"/>
      <c r="L22" s="121"/>
      <c r="M22" s="121"/>
      <c r="N22" s="121"/>
      <c r="O22" s="121"/>
      <c r="P22" s="121"/>
      <c r="Q22" s="121"/>
      <c r="R22" s="121"/>
      <c r="S22" s="121"/>
      <c r="T22" s="121"/>
      <c r="U22" s="121"/>
      <c r="V22" s="121"/>
      <c r="W22" s="121"/>
      <c r="X22" s="121"/>
      <c r="Y22" s="122"/>
      <c r="Z22" s="154"/>
      <c r="AA22" s="155"/>
      <c r="AB22" s="156"/>
      <c r="AC22" s="152" t="s">
        <v>13</v>
      </c>
      <c r="AD22" s="121"/>
      <c r="AE22" s="122"/>
      <c r="AF22" s="157" t="s">
        <v>53</v>
      </c>
      <c r="AG22" s="158"/>
      <c r="AH22" s="158"/>
      <c r="AI22" s="158"/>
      <c r="AJ22" s="158"/>
      <c r="AK22" s="157" t="s">
        <v>54</v>
      </c>
      <c r="AL22" s="158"/>
      <c r="AM22" s="158"/>
      <c r="AN22" s="158"/>
      <c r="AO22" s="158"/>
      <c r="AP22" s="157" t="s">
        <v>55</v>
      </c>
      <c r="AQ22" s="158"/>
      <c r="AR22" s="158"/>
      <c r="AS22" s="158"/>
      <c r="AT22" s="158"/>
      <c r="AU22" s="200" t="s">
        <v>77</v>
      </c>
      <c r="AV22" s="201"/>
      <c r="AW22" s="201"/>
      <c r="AX22" s="201"/>
      <c r="AY22" s="202"/>
    </row>
    <row r="23" spans="2:51" ht="39" customHeight="1">
      <c r="B23" s="183"/>
      <c r="C23" s="184"/>
      <c r="D23" s="184"/>
      <c r="E23" s="184"/>
      <c r="F23" s="184"/>
      <c r="G23" s="185"/>
      <c r="H23" s="189" t="s">
        <v>152</v>
      </c>
      <c r="I23" s="190"/>
      <c r="J23" s="190"/>
      <c r="K23" s="190"/>
      <c r="L23" s="190"/>
      <c r="M23" s="190"/>
      <c r="N23" s="190"/>
      <c r="O23" s="190"/>
      <c r="P23" s="190"/>
      <c r="Q23" s="190"/>
      <c r="R23" s="190"/>
      <c r="S23" s="190"/>
      <c r="T23" s="190"/>
      <c r="U23" s="190"/>
      <c r="V23" s="190"/>
      <c r="W23" s="190"/>
      <c r="X23" s="190"/>
      <c r="Y23" s="191"/>
      <c r="Z23" s="28" t="s">
        <v>104</v>
      </c>
      <c r="AA23" s="29"/>
      <c r="AB23" s="30"/>
      <c r="AC23" s="37" t="s">
        <v>116</v>
      </c>
      <c r="AD23" s="38"/>
      <c r="AE23" s="39"/>
      <c r="AF23" s="34" t="s">
        <v>111</v>
      </c>
      <c r="AG23" s="35"/>
      <c r="AH23" s="35"/>
      <c r="AI23" s="35"/>
      <c r="AJ23" s="35"/>
      <c r="AK23" s="35">
        <v>120</v>
      </c>
      <c r="AL23" s="35"/>
      <c r="AM23" s="35"/>
      <c r="AN23" s="35"/>
      <c r="AO23" s="35"/>
      <c r="AP23" s="36">
        <v>191</v>
      </c>
      <c r="AQ23" s="36"/>
      <c r="AR23" s="36"/>
      <c r="AS23" s="36"/>
      <c r="AT23" s="36"/>
      <c r="AU23" s="203" t="s">
        <v>78</v>
      </c>
      <c r="AV23" s="204"/>
      <c r="AW23" s="204"/>
      <c r="AX23" s="204"/>
      <c r="AY23" s="205"/>
    </row>
    <row r="24" spans="2:51" ht="39" customHeight="1">
      <c r="B24" s="183"/>
      <c r="C24" s="184"/>
      <c r="D24" s="184"/>
      <c r="E24" s="184"/>
      <c r="F24" s="184"/>
      <c r="G24" s="185"/>
      <c r="H24" s="192"/>
      <c r="I24" s="193"/>
      <c r="J24" s="193"/>
      <c r="K24" s="193"/>
      <c r="L24" s="193"/>
      <c r="M24" s="193"/>
      <c r="N24" s="193"/>
      <c r="O24" s="193"/>
      <c r="P24" s="193"/>
      <c r="Q24" s="193"/>
      <c r="R24" s="193"/>
      <c r="S24" s="193"/>
      <c r="T24" s="193"/>
      <c r="U24" s="193"/>
      <c r="V24" s="193"/>
      <c r="W24" s="193"/>
      <c r="X24" s="193"/>
      <c r="Y24" s="194"/>
      <c r="Z24" s="31"/>
      <c r="AA24" s="32"/>
      <c r="AB24" s="33"/>
      <c r="AC24" s="40"/>
      <c r="AD24" s="41"/>
      <c r="AE24" s="42"/>
      <c r="AF24" s="24" t="s">
        <v>113</v>
      </c>
      <c r="AG24" s="25"/>
      <c r="AH24" s="25"/>
      <c r="AI24" s="25"/>
      <c r="AJ24" s="26"/>
      <c r="AK24" s="24" t="s">
        <v>111</v>
      </c>
      <c r="AL24" s="25"/>
      <c r="AM24" s="25"/>
      <c r="AN24" s="25"/>
      <c r="AO24" s="26"/>
      <c r="AP24" s="24" t="s">
        <v>113</v>
      </c>
      <c r="AQ24" s="25"/>
      <c r="AR24" s="25"/>
      <c r="AS24" s="25"/>
      <c r="AT24" s="26"/>
      <c r="AU24" s="24" t="s">
        <v>119</v>
      </c>
      <c r="AV24" s="25"/>
      <c r="AW24" s="25"/>
      <c r="AX24" s="25"/>
      <c r="AY24" s="27"/>
    </row>
    <row r="25" spans="2:51" ht="39" customHeight="1">
      <c r="B25" s="183"/>
      <c r="C25" s="184"/>
      <c r="D25" s="184"/>
      <c r="E25" s="184"/>
      <c r="F25" s="184"/>
      <c r="G25" s="185"/>
      <c r="H25" s="192"/>
      <c r="I25" s="193"/>
      <c r="J25" s="193"/>
      <c r="K25" s="193"/>
      <c r="L25" s="193"/>
      <c r="M25" s="193"/>
      <c r="N25" s="193"/>
      <c r="O25" s="193"/>
      <c r="P25" s="193"/>
      <c r="Q25" s="193"/>
      <c r="R25" s="193"/>
      <c r="S25" s="193"/>
      <c r="T25" s="193"/>
      <c r="U25" s="193"/>
      <c r="V25" s="193"/>
      <c r="W25" s="193"/>
      <c r="X25" s="193"/>
      <c r="Y25" s="194"/>
      <c r="Z25" s="28" t="s">
        <v>104</v>
      </c>
      <c r="AA25" s="29"/>
      <c r="AB25" s="30"/>
      <c r="AC25" s="37" t="s">
        <v>117</v>
      </c>
      <c r="AD25" s="38"/>
      <c r="AE25" s="39"/>
      <c r="AF25" s="34" t="s">
        <v>111</v>
      </c>
      <c r="AG25" s="35"/>
      <c r="AH25" s="35"/>
      <c r="AI25" s="35"/>
      <c r="AJ25" s="35"/>
      <c r="AK25" s="35">
        <v>48</v>
      </c>
      <c r="AL25" s="35"/>
      <c r="AM25" s="35"/>
      <c r="AN25" s="35"/>
      <c r="AO25" s="35"/>
      <c r="AP25" s="36">
        <v>61</v>
      </c>
      <c r="AQ25" s="36"/>
      <c r="AR25" s="36"/>
      <c r="AS25" s="36"/>
      <c r="AT25" s="36"/>
      <c r="AU25" s="203" t="s">
        <v>78</v>
      </c>
      <c r="AV25" s="204"/>
      <c r="AW25" s="204"/>
      <c r="AX25" s="204"/>
      <c r="AY25" s="205"/>
    </row>
    <row r="26" spans="2:51" ht="39" customHeight="1">
      <c r="B26" s="183"/>
      <c r="C26" s="184"/>
      <c r="D26" s="184"/>
      <c r="E26" s="184"/>
      <c r="F26" s="184"/>
      <c r="G26" s="185"/>
      <c r="H26" s="192"/>
      <c r="I26" s="193"/>
      <c r="J26" s="193"/>
      <c r="K26" s="193"/>
      <c r="L26" s="193"/>
      <c r="M26" s="193"/>
      <c r="N26" s="193"/>
      <c r="O26" s="193"/>
      <c r="P26" s="193"/>
      <c r="Q26" s="193"/>
      <c r="R26" s="193"/>
      <c r="S26" s="193"/>
      <c r="T26" s="193"/>
      <c r="U26" s="193"/>
      <c r="V26" s="193"/>
      <c r="W26" s="193"/>
      <c r="X26" s="193"/>
      <c r="Y26" s="194"/>
      <c r="Z26" s="31"/>
      <c r="AA26" s="32"/>
      <c r="AB26" s="33"/>
      <c r="AC26" s="40"/>
      <c r="AD26" s="41"/>
      <c r="AE26" s="42"/>
      <c r="AF26" s="24" t="s">
        <v>113</v>
      </c>
      <c r="AG26" s="25"/>
      <c r="AH26" s="25"/>
      <c r="AI26" s="25"/>
      <c r="AJ26" s="26"/>
      <c r="AK26" s="24" t="s">
        <v>113</v>
      </c>
      <c r="AL26" s="25"/>
      <c r="AM26" s="25"/>
      <c r="AN26" s="25"/>
      <c r="AO26" s="26"/>
      <c r="AP26" s="43" t="s">
        <v>113</v>
      </c>
      <c r="AQ26" s="44"/>
      <c r="AR26" s="44"/>
      <c r="AS26" s="44"/>
      <c r="AT26" s="45"/>
      <c r="AU26" s="46" t="s">
        <v>79</v>
      </c>
      <c r="AV26" s="25"/>
      <c r="AW26" s="25"/>
      <c r="AX26" s="25"/>
      <c r="AY26" s="27"/>
    </row>
    <row r="27" spans="2:51" ht="39" customHeight="1">
      <c r="B27" s="183"/>
      <c r="C27" s="184"/>
      <c r="D27" s="184"/>
      <c r="E27" s="184"/>
      <c r="F27" s="184"/>
      <c r="G27" s="185"/>
      <c r="H27" s="192"/>
      <c r="I27" s="193"/>
      <c r="J27" s="193"/>
      <c r="K27" s="193"/>
      <c r="L27" s="193"/>
      <c r="M27" s="193"/>
      <c r="N27" s="193"/>
      <c r="O27" s="193"/>
      <c r="P27" s="193"/>
      <c r="Q27" s="193"/>
      <c r="R27" s="193"/>
      <c r="S27" s="193"/>
      <c r="T27" s="193"/>
      <c r="U27" s="193"/>
      <c r="V27" s="193"/>
      <c r="W27" s="193"/>
      <c r="X27" s="193"/>
      <c r="Y27" s="194"/>
      <c r="Z27" s="28" t="s">
        <v>104</v>
      </c>
      <c r="AA27" s="29"/>
      <c r="AB27" s="30"/>
      <c r="AC27" s="37" t="s">
        <v>118</v>
      </c>
      <c r="AD27" s="38"/>
      <c r="AE27" s="39"/>
      <c r="AF27" s="34" t="s">
        <v>111</v>
      </c>
      <c r="AG27" s="35"/>
      <c r="AH27" s="35"/>
      <c r="AI27" s="35"/>
      <c r="AJ27" s="35"/>
      <c r="AK27" s="35">
        <v>8</v>
      </c>
      <c r="AL27" s="35"/>
      <c r="AM27" s="35"/>
      <c r="AN27" s="35"/>
      <c r="AO27" s="35"/>
      <c r="AP27" s="36">
        <v>85</v>
      </c>
      <c r="AQ27" s="36"/>
      <c r="AR27" s="36"/>
      <c r="AS27" s="36"/>
      <c r="AT27" s="36"/>
      <c r="AU27" s="203" t="s">
        <v>78</v>
      </c>
      <c r="AV27" s="204"/>
      <c r="AW27" s="204"/>
      <c r="AX27" s="204"/>
      <c r="AY27" s="205"/>
    </row>
    <row r="28" spans="2:51" ht="39" customHeight="1">
      <c r="B28" s="186"/>
      <c r="C28" s="187"/>
      <c r="D28" s="187"/>
      <c r="E28" s="187"/>
      <c r="F28" s="187"/>
      <c r="G28" s="188"/>
      <c r="H28" s="195"/>
      <c r="I28" s="196"/>
      <c r="J28" s="196"/>
      <c r="K28" s="196"/>
      <c r="L28" s="196"/>
      <c r="M28" s="196"/>
      <c r="N28" s="196"/>
      <c r="O28" s="196"/>
      <c r="P28" s="196"/>
      <c r="Q28" s="196"/>
      <c r="R28" s="196"/>
      <c r="S28" s="196"/>
      <c r="T28" s="196"/>
      <c r="U28" s="196"/>
      <c r="V28" s="196"/>
      <c r="W28" s="196"/>
      <c r="X28" s="196"/>
      <c r="Y28" s="197"/>
      <c r="Z28" s="31"/>
      <c r="AA28" s="32"/>
      <c r="AB28" s="33"/>
      <c r="AC28" s="40"/>
      <c r="AD28" s="41"/>
      <c r="AE28" s="42"/>
      <c r="AF28" s="24" t="s">
        <v>111</v>
      </c>
      <c r="AG28" s="25"/>
      <c r="AH28" s="25"/>
      <c r="AI28" s="25"/>
      <c r="AJ28" s="26"/>
      <c r="AK28" s="24" t="s">
        <v>111</v>
      </c>
      <c r="AL28" s="25"/>
      <c r="AM28" s="25"/>
      <c r="AN28" s="25"/>
      <c r="AO28" s="26"/>
      <c r="AP28" s="24" t="s">
        <v>113</v>
      </c>
      <c r="AQ28" s="25"/>
      <c r="AR28" s="25"/>
      <c r="AS28" s="25"/>
      <c r="AT28" s="26"/>
      <c r="AU28" s="46" t="s">
        <v>79</v>
      </c>
      <c r="AV28" s="25"/>
      <c r="AW28" s="25"/>
      <c r="AX28" s="25"/>
      <c r="AY28" s="27"/>
    </row>
    <row r="29" spans="2:51" ht="33.75" customHeight="1">
      <c r="B29" s="180" t="s">
        <v>19</v>
      </c>
      <c r="C29" s="206"/>
      <c r="D29" s="206"/>
      <c r="E29" s="206"/>
      <c r="F29" s="206"/>
      <c r="G29" s="206"/>
      <c r="H29" s="207" t="s">
        <v>20</v>
      </c>
      <c r="I29" s="208"/>
      <c r="J29" s="208"/>
      <c r="K29" s="208"/>
      <c r="L29" s="208"/>
      <c r="M29" s="208"/>
      <c r="N29" s="208"/>
      <c r="O29" s="208"/>
      <c r="P29" s="208"/>
      <c r="Q29" s="208"/>
      <c r="R29" s="208"/>
      <c r="S29" s="208"/>
      <c r="T29" s="208"/>
      <c r="U29" s="208"/>
      <c r="V29" s="208"/>
      <c r="W29" s="208"/>
      <c r="X29" s="208"/>
      <c r="Y29" s="208"/>
      <c r="Z29" s="209" t="s">
        <v>21</v>
      </c>
      <c r="AA29" s="210"/>
      <c r="AB29" s="211"/>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3"/>
    </row>
    <row r="30" spans="2:51" ht="20.25" customHeight="1">
      <c r="B30" s="260" t="s">
        <v>58</v>
      </c>
      <c r="C30" s="261"/>
      <c r="D30" s="214" t="s">
        <v>30</v>
      </c>
      <c r="E30" s="215"/>
      <c r="F30" s="215"/>
      <c r="G30" s="215"/>
      <c r="H30" s="215"/>
      <c r="I30" s="215"/>
      <c r="J30" s="215"/>
      <c r="K30" s="215"/>
      <c r="L30" s="216"/>
      <c r="M30" s="217" t="s">
        <v>90</v>
      </c>
      <c r="N30" s="217"/>
      <c r="O30" s="217"/>
      <c r="P30" s="217"/>
      <c r="Q30" s="217"/>
      <c r="R30" s="217"/>
      <c r="S30" s="218" t="s">
        <v>89</v>
      </c>
      <c r="T30" s="218"/>
      <c r="U30" s="218"/>
      <c r="V30" s="218"/>
      <c r="W30" s="218"/>
      <c r="X30" s="218"/>
      <c r="Y30" s="219" t="s">
        <v>59</v>
      </c>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20"/>
    </row>
    <row r="31" spans="2:51" ht="22.5" customHeight="1">
      <c r="B31" s="262"/>
      <c r="C31" s="263"/>
      <c r="D31" s="221" t="s">
        <v>120</v>
      </c>
      <c r="E31" s="222"/>
      <c r="F31" s="222"/>
      <c r="G31" s="222"/>
      <c r="H31" s="222"/>
      <c r="I31" s="222"/>
      <c r="J31" s="222"/>
      <c r="K31" s="222"/>
      <c r="L31" s="223"/>
      <c r="M31" s="224">
        <f>SUM(M32:R33)</f>
        <v>270</v>
      </c>
      <c r="N31" s="224"/>
      <c r="O31" s="224"/>
      <c r="P31" s="224"/>
      <c r="Q31" s="224"/>
      <c r="R31" s="224"/>
      <c r="S31" s="224">
        <f>SUM(S32:X33)</f>
        <v>198</v>
      </c>
      <c r="T31" s="224"/>
      <c r="U31" s="224"/>
      <c r="V31" s="224"/>
      <c r="W31" s="224"/>
      <c r="X31" s="224"/>
      <c r="Y31" s="225"/>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7"/>
    </row>
    <row r="32" spans="2:51" ht="31.5" customHeight="1">
      <c r="B32" s="262"/>
      <c r="C32" s="263"/>
      <c r="D32" s="235" t="s">
        <v>121</v>
      </c>
      <c r="E32" s="236"/>
      <c r="F32" s="236"/>
      <c r="G32" s="236"/>
      <c r="H32" s="236"/>
      <c r="I32" s="236"/>
      <c r="J32" s="236"/>
      <c r="K32" s="236"/>
      <c r="L32" s="237"/>
      <c r="M32" s="228">
        <v>241</v>
      </c>
      <c r="N32" s="228"/>
      <c r="O32" s="228"/>
      <c r="P32" s="228"/>
      <c r="Q32" s="228"/>
      <c r="R32" s="228"/>
      <c r="S32" s="228">
        <v>149</v>
      </c>
      <c r="T32" s="228"/>
      <c r="U32" s="228"/>
      <c r="V32" s="228"/>
      <c r="W32" s="228"/>
      <c r="X32" s="228"/>
      <c r="Y32" s="232" t="s">
        <v>153</v>
      </c>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4"/>
    </row>
    <row r="33" spans="2:51" ht="31.5" customHeight="1">
      <c r="B33" s="262"/>
      <c r="C33" s="263"/>
      <c r="D33" s="235" t="s">
        <v>122</v>
      </c>
      <c r="E33" s="236"/>
      <c r="F33" s="236"/>
      <c r="G33" s="236"/>
      <c r="H33" s="236"/>
      <c r="I33" s="236"/>
      <c r="J33" s="236"/>
      <c r="K33" s="236"/>
      <c r="L33" s="237"/>
      <c r="M33" s="228">
        <v>29</v>
      </c>
      <c r="N33" s="228"/>
      <c r="O33" s="228"/>
      <c r="P33" s="228"/>
      <c r="Q33" s="228"/>
      <c r="R33" s="228"/>
      <c r="S33" s="228">
        <v>49</v>
      </c>
      <c r="T33" s="228"/>
      <c r="U33" s="228"/>
      <c r="V33" s="228"/>
      <c r="W33" s="228"/>
      <c r="X33" s="228"/>
      <c r="Y33" s="232" t="s">
        <v>144</v>
      </c>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4"/>
    </row>
    <row r="34" spans="2:51" ht="22.5" customHeight="1">
      <c r="B34" s="262"/>
      <c r="C34" s="263"/>
      <c r="D34" s="235" t="s">
        <v>123</v>
      </c>
      <c r="E34" s="236"/>
      <c r="F34" s="236"/>
      <c r="G34" s="236"/>
      <c r="H34" s="236"/>
      <c r="I34" s="236"/>
      <c r="J34" s="236"/>
      <c r="K34" s="236"/>
      <c r="L34" s="237"/>
      <c r="M34" s="228">
        <v>0.7</v>
      </c>
      <c r="N34" s="228"/>
      <c r="O34" s="228"/>
      <c r="P34" s="228"/>
      <c r="Q34" s="228"/>
      <c r="R34" s="228"/>
      <c r="S34" s="228">
        <v>0.5</v>
      </c>
      <c r="T34" s="228"/>
      <c r="U34" s="228"/>
      <c r="V34" s="228"/>
      <c r="W34" s="228"/>
      <c r="X34" s="228"/>
      <c r="Y34" s="229"/>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1"/>
    </row>
    <row r="35" spans="2:51" ht="22.5" customHeight="1">
      <c r="B35" s="262"/>
      <c r="C35" s="263"/>
      <c r="D35" s="235" t="s">
        <v>124</v>
      </c>
      <c r="E35" s="236"/>
      <c r="F35" s="236"/>
      <c r="G35" s="236"/>
      <c r="H35" s="236"/>
      <c r="I35" s="236"/>
      <c r="J35" s="236"/>
      <c r="K35" s="236"/>
      <c r="L35" s="237"/>
      <c r="M35" s="228">
        <v>0.9</v>
      </c>
      <c r="N35" s="228"/>
      <c r="O35" s="228"/>
      <c r="P35" s="228"/>
      <c r="Q35" s="228"/>
      <c r="R35" s="228"/>
      <c r="S35" s="228">
        <v>0.6</v>
      </c>
      <c r="T35" s="228"/>
      <c r="U35" s="228"/>
      <c r="V35" s="228"/>
      <c r="W35" s="228"/>
      <c r="X35" s="228"/>
      <c r="Y35" s="229"/>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1"/>
    </row>
    <row r="36" spans="2:51" ht="22.5" customHeight="1">
      <c r="B36" s="262"/>
      <c r="C36" s="263"/>
      <c r="D36" s="235" t="s">
        <v>125</v>
      </c>
      <c r="E36" s="236"/>
      <c r="F36" s="236"/>
      <c r="G36" s="236"/>
      <c r="H36" s="236"/>
      <c r="I36" s="236"/>
      <c r="J36" s="236"/>
      <c r="K36" s="236"/>
      <c r="L36" s="237"/>
      <c r="M36" s="228">
        <v>1.4</v>
      </c>
      <c r="N36" s="228"/>
      <c r="O36" s="228"/>
      <c r="P36" s="228"/>
      <c r="Q36" s="228"/>
      <c r="R36" s="228"/>
      <c r="S36" s="228">
        <v>3.3</v>
      </c>
      <c r="T36" s="228"/>
      <c r="U36" s="228"/>
      <c r="V36" s="228"/>
      <c r="W36" s="228"/>
      <c r="X36" s="228"/>
      <c r="Y36" s="229"/>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1"/>
    </row>
    <row r="37" spans="2:51" ht="22.5" customHeight="1">
      <c r="B37" s="264"/>
      <c r="C37" s="265"/>
      <c r="D37" s="238" t="s">
        <v>33</v>
      </c>
      <c r="E37" s="239"/>
      <c r="F37" s="239"/>
      <c r="G37" s="239"/>
      <c r="H37" s="239"/>
      <c r="I37" s="239"/>
      <c r="J37" s="239"/>
      <c r="K37" s="239"/>
      <c r="L37" s="240"/>
      <c r="M37" s="241">
        <f>SUM(M32:R36)</f>
        <v>272.99999999999994</v>
      </c>
      <c r="N37" s="241"/>
      <c r="O37" s="241"/>
      <c r="P37" s="241"/>
      <c r="Q37" s="241"/>
      <c r="R37" s="241"/>
      <c r="S37" s="241">
        <f>SUM(S32:X36)</f>
        <v>202.4</v>
      </c>
      <c r="T37" s="241"/>
      <c r="U37" s="241"/>
      <c r="V37" s="241"/>
      <c r="W37" s="241"/>
      <c r="X37" s="241"/>
      <c r="Y37" s="242"/>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4"/>
    </row>
    <row r="38" spans="1:51" ht="3" customHeight="1">
      <c r="A38" s="1"/>
      <c r="B38" s="6"/>
      <c r="C38" s="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row>
    <row r="39" spans="1:51" ht="3" customHeight="1" thickBot="1">
      <c r="A39" s="1"/>
      <c r="B39" s="2"/>
      <c r="C39" s="2"/>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2:51" ht="21" customHeight="1" hidden="1">
      <c r="B40" s="245" t="s">
        <v>22</v>
      </c>
      <c r="C40" s="246"/>
      <c r="D40" s="249" t="s">
        <v>23</v>
      </c>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250"/>
    </row>
    <row r="41" spans="2:51" ht="203.25" customHeight="1" hidden="1">
      <c r="B41" s="245"/>
      <c r="C41" s="246"/>
      <c r="D41" s="251" t="s">
        <v>24</v>
      </c>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3"/>
    </row>
    <row r="42" spans="2:51" ht="20.25" customHeight="1" hidden="1">
      <c r="B42" s="245"/>
      <c r="C42" s="246"/>
      <c r="D42" s="254" t="s">
        <v>25</v>
      </c>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6"/>
    </row>
    <row r="43" spans="2:51" ht="100.5" customHeight="1" hidden="1" thickBot="1">
      <c r="B43" s="247"/>
      <c r="C43" s="248"/>
      <c r="D43" s="257"/>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9"/>
    </row>
    <row r="44" spans="1:51" ht="21" customHeight="1" hidden="1">
      <c r="A44" s="4"/>
      <c r="B44" s="19"/>
      <c r="C44" s="20"/>
      <c r="D44" s="266" t="s">
        <v>26</v>
      </c>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8"/>
    </row>
    <row r="45" spans="1:51" ht="135.75" customHeight="1" hidden="1">
      <c r="A45" s="4"/>
      <c r="B45" s="21"/>
      <c r="C45" s="22"/>
      <c r="D45" s="269"/>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1"/>
    </row>
    <row r="46" spans="1:51" ht="21" customHeight="1">
      <c r="A46" s="4"/>
      <c r="B46" s="272" t="s">
        <v>82</v>
      </c>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4"/>
    </row>
    <row r="47" spans="1:51" ht="21" customHeight="1">
      <c r="A47" s="4"/>
      <c r="B47" s="21"/>
      <c r="C47" s="22"/>
      <c r="D47" s="275" t="s">
        <v>93</v>
      </c>
      <c r="E47" s="276"/>
      <c r="F47" s="276"/>
      <c r="G47" s="276"/>
      <c r="H47" s="277" t="s">
        <v>92</v>
      </c>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8"/>
      <c r="AH47" s="277" t="s">
        <v>27</v>
      </c>
      <c r="AI47" s="276"/>
      <c r="AJ47" s="276"/>
      <c r="AK47" s="276"/>
      <c r="AL47" s="276"/>
      <c r="AM47" s="276"/>
      <c r="AN47" s="276"/>
      <c r="AO47" s="276"/>
      <c r="AP47" s="276"/>
      <c r="AQ47" s="276"/>
      <c r="AR47" s="276"/>
      <c r="AS47" s="276"/>
      <c r="AT47" s="276"/>
      <c r="AU47" s="276"/>
      <c r="AV47" s="276"/>
      <c r="AW47" s="276"/>
      <c r="AX47" s="276"/>
      <c r="AY47" s="279"/>
    </row>
    <row r="48" spans="1:51" ht="26.25" customHeight="1">
      <c r="A48" s="4"/>
      <c r="B48" s="280" t="s">
        <v>69</v>
      </c>
      <c r="C48" s="281"/>
      <c r="D48" s="286" t="s">
        <v>126</v>
      </c>
      <c r="E48" s="287"/>
      <c r="F48" s="287"/>
      <c r="G48" s="288"/>
      <c r="H48" s="289" t="s">
        <v>81</v>
      </c>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1"/>
      <c r="AH48" s="292"/>
      <c r="AI48" s="293"/>
      <c r="AJ48" s="293"/>
      <c r="AK48" s="293"/>
      <c r="AL48" s="293"/>
      <c r="AM48" s="293"/>
      <c r="AN48" s="293"/>
      <c r="AO48" s="293"/>
      <c r="AP48" s="293"/>
      <c r="AQ48" s="293"/>
      <c r="AR48" s="293"/>
      <c r="AS48" s="293"/>
      <c r="AT48" s="293"/>
      <c r="AU48" s="293"/>
      <c r="AV48" s="293"/>
      <c r="AW48" s="293"/>
      <c r="AX48" s="293"/>
      <c r="AY48" s="294"/>
    </row>
    <row r="49" spans="1:51" ht="33" customHeight="1">
      <c r="A49" s="4"/>
      <c r="B49" s="282"/>
      <c r="C49" s="283"/>
      <c r="D49" s="298" t="s">
        <v>126</v>
      </c>
      <c r="E49" s="299"/>
      <c r="F49" s="299"/>
      <c r="G49" s="300"/>
      <c r="H49" s="301" t="s">
        <v>83</v>
      </c>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3"/>
      <c r="AH49" s="295"/>
      <c r="AI49" s="296"/>
      <c r="AJ49" s="296"/>
      <c r="AK49" s="296"/>
      <c r="AL49" s="296"/>
      <c r="AM49" s="296"/>
      <c r="AN49" s="296"/>
      <c r="AO49" s="296"/>
      <c r="AP49" s="296"/>
      <c r="AQ49" s="296"/>
      <c r="AR49" s="296"/>
      <c r="AS49" s="296"/>
      <c r="AT49" s="296"/>
      <c r="AU49" s="296"/>
      <c r="AV49" s="296"/>
      <c r="AW49" s="296"/>
      <c r="AX49" s="296"/>
      <c r="AY49" s="297"/>
    </row>
    <row r="50" spans="1:51" ht="26.25" customHeight="1">
      <c r="A50" s="4"/>
      <c r="B50" s="284"/>
      <c r="C50" s="285"/>
      <c r="D50" s="304" t="s">
        <v>111</v>
      </c>
      <c r="E50" s="305"/>
      <c r="F50" s="305"/>
      <c r="G50" s="306"/>
      <c r="H50" s="307" t="s">
        <v>64</v>
      </c>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9"/>
      <c r="AH50" s="277"/>
      <c r="AI50" s="276"/>
      <c r="AJ50" s="276"/>
      <c r="AK50" s="276"/>
      <c r="AL50" s="276"/>
      <c r="AM50" s="276"/>
      <c r="AN50" s="276"/>
      <c r="AO50" s="276"/>
      <c r="AP50" s="276"/>
      <c r="AQ50" s="276"/>
      <c r="AR50" s="276"/>
      <c r="AS50" s="276"/>
      <c r="AT50" s="276"/>
      <c r="AU50" s="276"/>
      <c r="AV50" s="276"/>
      <c r="AW50" s="276"/>
      <c r="AX50" s="276"/>
      <c r="AY50" s="279"/>
    </row>
    <row r="51" spans="1:51" ht="26.25" customHeight="1">
      <c r="A51" s="4"/>
      <c r="B51" s="282" t="s">
        <v>72</v>
      </c>
      <c r="C51" s="283"/>
      <c r="D51" s="310" t="s">
        <v>126</v>
      </c>
      <c r="E51" s="311"/>
      <c r="F51" s="311"/>
      <c r="G51" s="312"/>
      <c r="H51" s="289" t="s">
        <v>74</v>
      </c>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1"/>
      <c r="AH51" s="313" t="s">
        <v>129</v>
      </c>
      <c r="AI51" s="314"/>
      <c r="AJ51" s="314"/>
      <c r="AK51" s="314"/>
      <c r="AL51" s="314"/>
      <c r="AM51" s="314"/>
      <c r="AN51" s="314"/>
      <c r="AO51" s="314"/>
      <c r="AP51" s="314"/>
      <c r="AQ51" s="314"/>
      <c r="AR51" s="314"/>
      <c r="AS51" s="314"/>
      <c r="AT51" s="314"/>
      <c r="AU51" s="314"/>
      <c r="AV51" s="314"/>
      <c r="AW51" s="314"/>
      <c r="AX51" s="314"/>
      <c r="AY51" s="315"/>
    </row>
    <row r="52" spans="1:51" ht="26.25" customHeight="1">
      <c r="A52" s="4"/>
      <c r="B52" s="282"/>
      <c r="C52" s="283"/>
      <c r="D52" s="320" t="s">
        <v>113</v>
      </c>
      <c r="E52" s="299"/>
      <c r="F52" s="299"/>
      <c r="G52" s="300"/>
      <c r="H52" s="321" t="s">
        <v>73</v>
      </c>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3"/>
      <c r="AH52" s="316"/>
      <c r="AI52" s="233"/>
      <c r="AJ52" s="233"/>
      <c r="AK52" s="233"/>
      <c r="AL52" s="233"/>
      <c r="AM52" s="233"/>
      <c r="AN52" s="233"/>
      <c r="AO52" s="233"/>
      <c r="AP52" s="233"/>
      <c r="AQ52" s="233"/>
      <c r="AR52" s="233"/>
      <c r="AS52" s="233"/>
      <c r="AT52" s="233"/>
      <c r="AU52" s="233"/>
      <c r="AV52" s="233"/>
      <c r="AW52" s="233"/>
      <c r="AX52" s="233"/>
      <c r="AY52" s="234"/>
    </row>
    <row r="53" spans="1:51" ht="26.25" customHeight="1">
      <c r="A53" s="4"/>
      <c r="B53" s="282"/>
      <c r="C53" s="283"/>
      <c r="D53" s="320" t="s">
        <v>113</v>
      </c>
      <c r="E53" s="299"/>
      <c r="F53" s="299"/>
      <c r="G53" s="300"/>
      <c r="H53" s="321" t="s">
        <v>75</v>
      </c>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3"/>
      <c r="AH53" s="316"/>
      <c r="AI53" s="233"/>
      <c r="AJ53" s="233"/>
      <c r="AK53" s="233"/>
      <c r="AL53" s="233"/>
      <c r="AM53" s="233"/>
      <c r="AN53" s="233"/>
      <c r="AO53" s="233"/>
      <c r="AP53" s="233"/>
      <c r="AQ53" s="233"/>
      <c r="AR53" s="233"/>
      <c r="AS53" s="233"/>
      <c r="AT53" s="233"/>
      <c r="AU53" s="233"/>
      <c r="AV53" s="233"/>
      <c r="AW53" s="233"/>
      <c r="AX53" s="233"/>
      <c r="AY53" s="234"/>
    </row>
    <row r="54" spans="1:51" ht="26.25" customHeight="1">
      <c r="A54" s="4"/>
      <c r="B54" s="282"/>
      <c r="C54" s="283"/>
      <c r="D54" s="320" t="s">
        <v>154</v>
      </c>
      <c r="E54" s="324"/>
      <c r="F54" s="324"/>
      <c r="G54" s="325"/>
      <c r="H54" s="321" t="s">
        <v>84</v>
      </c>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3"/>
      <c r="AH54" s="316"/>
      <c r="AI54" s="233"/>
      <c r="AJ54" s="233"/>
      <c r="AK54" s="233"/>
      <c r="AL54" s="233"/>
      <c r="AM54" s="233"/>
      <c r="AN54" s="233"/>
      <c r="AO54" s="233"/>
      <c r="AP54" s="233"/>
      <c r="AQ54" s="233"/>
      <c r="AR54" s="233"/>
      <c r="AS54" s="233"/>
      <c r="AT54" s="233"/>
      <c r="AU54" s="233"/>
      <c r="AV54" s="233"/>
      <c r="AW54" s="233"/>
      <c r="AX54" s="233"/>
      <c r="AY54" s="234"/>
    </row>
    <row r="55" spans="1:51" ht="26.25" customHeight="1">
      <c r="A55" s="4"/>
      <c r="B55" s="284"/>
      <c r="C55" s="285"/>
      <c r="D55" s="304" t="s">
        <v>154</v>
      </c>
      <c r="E55" s="326"/>
      <c r="F55" s="326"/>
      <c r="G55" s="327"/>
      <c r="H55" s="307" t="s">
        <v>85</v>
      </c>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9"/>
      <c r="AH55" s="317"/>
      <c r="AI55" s="318"/>
      <c r="AJ55" s="318"/>
      <c r="AK55" s="318"/>
      <c r="AL55" s="318"/>
      <c r="AM55" s="318"/>
      <c r="AN55" s="318"/>
      <c r="AO55" s="318"/>
      <c r="AP55" s="318"/>
      <c r="AQ55" s="318"/>
      <c r="AR55" s="318"/>
      <c r="AS55" s="318"/>
      <c r="AT55" s="318"/>
      <c r="AU55" s="318"/>
      <c r="AV55" s="318"/>
      <c r="AW55" s="318"/>
      <c r="AX55" s="318"/>
      <c r="AY55" s="319"/>
    </row>
    <row r="56" spans="1:51" ht="26.25" customHeight="1">
      <c r="A56" s="4"/>
      <c r="B56" s="280" t="s">
        <v>68</v>
      </c>
      <c r="C56" s="281"/>
      <c r="D56" s="310" t="s">
        <v>126</v>
      </c>
      <c r="E56" s="287"/>
      <c r="F56" s="287"/>
      <c r="G56" s="288"/>
      <c r="H56" s="289" t="s">
        <v>70</v>
      </c>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1"/>
      <c r="AH56" s="328"/>
      <c r="AI56" s="329"/>
      <c r="AJ56" s="329"/>
      <c r="AK56" s="329"/>
      <c r="AL56" s="329"/>
      <c r="AM56" s="329"/>
      <c r="AN56" s="329"/>
      <c r="AO56" s="329"/>
      <c r="AP56" s="329"/>
      <c r="AQ56" s="329"/>
      <c r="AR56" s="329"/>
      <c r="AS56" s="329"/>
      <c r="AT56" s="329"/>
      <c r="AU56" s="329"/>
      <c r="AV56" s="329"/>
      <c r="AW56" s="329"/>
      <c r="AX56" s="329"/>
      <c r="AY56" s="330"/>
    </row>
    <row r="57" spans="1:51" ht="26.25" customHeight="1">
      <c r="A57" s="4"/>
      <c r="B57" s="282"/>
      <c r="C57" s="283"/>
      <c r="D57" s="320" t="s">
        <v>126</v>
      </c>
      <c r="E57" s="299"/>
      <c r="F57" s="299"/>
      <c r="G57" s="300"/>
      <c r="H57" s="321" t="s">
        <v>86</v>
      </c>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3"/>
      <c r="AH57" s="331"/>
      <c r="AI57" s="332"/>
      <c r="AJ57" s="332"/>
      <c r="AK57" s="332"/>
      <c r="AL57" s="332"/>
      <c r="AM57" s="332"/>
      <c r="AN57" s="332"/>
      <c r="AO57" s="332"/>
      <c r="AP57" s="332"/>
      <c r="AQ57" s="332"/>
      <c r="AR57" s="332"/>
      <c r="AS57" s="332"/>
      <c r="AT57" s="332"/>
      <c r="AU57" s="332"/>
      <c r="AV57" s="332"/>
      <c r="AW57" s="332"/>
      <c r="AX57" s="332"/>
      <c r="AY57" s="333"/>
    </row>
    <row r="58" spans="1:51" ht="26.25" customHeight="1">
      <c r="A58" s="4"/>
      <c r="B58" s="282"/>
      <c r="C58" s="283"/>
      <c r="D58" s="320" t="s">
        <v>126</v>
      </c>
      <c r="E58" s="299"/>
      <c r="F58" s="299"/>
      <c r="G58" s="300"/>
      <c r="H58" s="321" t="s">
        <v>71</v>
      </c>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3"/>
      <c r="AH58" s="331"/>
      <c r="AI58" s="332"/>
      <c r="AJ58" s="332"/>
      <c r="AK58" s="332"/>
      <c r="AL58" s="332"/>
      <c r="AM58" s="332"/>
      <c r="AN58" s="332"/>
      <c r="AO58" s="332"/>
      <c r="AP58" s="332"/>
      <c r="AQ58" s="332"/>
      <c r="AR58" s="332"/>
      <c r="AS58" s="332"/>
      <c r="AT58" s="332"/>
      <c r="AU58" s="332"/>
      <c r="AV58" s="332"/>
      <c r="AW58" s="332"/>
      <c r="AX58" s="332"/>
      <c r="AY58" s="333"/>
    </row>
    <row r="59" spans="1:51" ht="26.25" customHeight="1">
      <c r="A59" s="4"/>
      <c r="B59" s="282"/>
      <c r="C59" s="283"/>
      <c r="D59" s="320" t="s">
        <v>127</v>
      </c>
      <c r="E59" s="299"/>
      <c r="F59" s="299"/>
      <c r="G59" s="300"/>
      <c r="H59" s="337" t="s">
        <v>91</v>
      </c>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9"/>
      <c r="AH59" s="331"/>
      <c r="AI59" s="332"/>
      <c r="AJ59" s="332"/>
      <c r="AK59" s="332"/>
      <c r="AL59" s="332"/>
      <c r="AM59" s="332"/>
      <c r="AN59" s="332"/>
      <c r="AO59" s="332"/>
      <c r="AP59" s="332"/>
      <c r="AQ59" s="332"/>
      <c r="AR59" s="332"/>
      <c r="AS59" s="332"/>
      <c r="AT59" s="332"/>
      <c r="AU59" s="332"/>
      <c r="AV59" s="332"/>
      <c r="AW59" s="332"/>
      <c r="AX59" s="332"/>
      <c r="AY59" s="333"/>
    </row>
    <row r="60" spans="1:51" ht="26.25" customHeight="1">
      <c r="A60" s="4"/>
      <c r="B60" s="284"/>
      <c r="C60" s="285"/>
      <c r="D60" s="304" t="s">
        <v>126</v>
      </c>
      <c r="E60" s="305"/>
      <c r="F60" s="305"/>
      <c r="G60" s="306"/>
      <c r="H60" s="307" t="s">
        <v>87</v>
      </c>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9"/>
      <c r="AH60" s="334"/>
      <c r="AI60" s="335"/>
      <c r="AJ60" s="335"/>
      <c r="AK60" s="335"/>
      <c r="AL60" s="335"/>
      <c r="AM60" s="335"/>
      <c r="AN60" s="335"/>
      <c r="AO60" s="335"/>
      <c r="AP60" s="335"/>
      <c r="AQ60" s="335"/>
      <c r="AR60" s="335"/>
      <c r="AS60" s="335"/>
      <c r="AT60" s="335"/>
      <c r="AU60" s="335"/>
      <c r="AV60" s="335"/>
      <c r="AW60" s="335"/>
      <c r="AX60" s="335"/>
      <c r="AY60" s="336"/>
    </row>
    <row r="61" spans="1:51" ht="140.25" customHeight="1" thickBot="1">
      <c r="A61" s="4"/>
      <c r="B61" s="340" t="s">
        <v>67</v>
      </c>
      <c r="C61" s="341"/>
      <c r="D61" s="342" t="s">
        <v>128</v>
      </c>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43"/>
      <c r="AC61" s="343"/>
      <c r="AD61" s="343"/>
      <c r="AE61" s="343"/>
      <c r="AF61" s="343"/>
      <c r="AG61" s="343"/>
      <c r="AH61" s="343"/>
      <c r="AI61" s="343"/>
      <c r="AJ61" s="343"/>
      <c r="AK61" s="343"/>
      <c r="AL61" s="343"/>
      <c r="AM61" s="343"/>
      <c r="AN61" s="343"/>
      <c r="AO61" s="343"/>
      <c r="AP61" s="343"/>
      <c r="AQ61" s="343"/>
      <c r="AR61" s="343"/>
      <c r="AS61" s="343"/>
      <c r="AT61" s="343"/>
      <c r="AU61" s="343"/>
      <c r="AV61" s="343"/>
      <c r="AW61" s="343"/>
      <c r="AX61" s="343"/>
      <c r="AY61" s="344"/>
    </row>
    <row r="62" spans="1:51" ht="21" customHeight="1" hidden="1">
      <c r="A62" s="4"/>
      <c r="B62" s="21"/>
      <c r="C62" s="22"/>
      <c r="D62" s="249" t="s">
        <v>62</v>
      </c>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250"/>
    </row>
    <row r="63" spans="1:51" ht="97.5" customHeight="1" hidden="1">
      <c r="A63" s="4"/>
      <c r="B63" s="21"/>
      <c r="C63" s="22"/>
      <c r="D63" s="345" t="s">
        <v>63</v>
      </c>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c r="AO63" s="346"/>
      <c r="AP63" s="346"/>
      <c r="AQ63" s="346"/>
      <c r="AR63" s="346"/>
      <c r="AS63" s="346"/>
      <c r="AT63" s="346"/>
      <c r="AU63" s="346"/>
      <c r="AV63" s="346"/>
      <c r="AW63" s="346"/>
      <c r="AX63" s="346"/>
      <c r="AY63" s="347"/>
    </row>
    <row r="64" spans="1:51" ht="4.5" customHeight="1">
      <c r="A64" s="4"/>
      <c r="B64" s="21"/>
      <c r="C64" s="22"/>
      <c r="D64" s="348"/>
      <c r="E64" s="349"/>
      <c r="F64" s="349"/>
      <c r="G64" s="349"/>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49"/>
      <c r="AY64" s="350"/>
    </row>
    <row r="65" spans="1:51" ht="21" customHeight="1">
      <c r="A65" s="4"/>
      <c r="B65" s="186" t="s">
        <v>61</v>
      </c>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250"/>
    </row>
    <row r="66" spans="1:51" ht="78" customHeight="1">
      <c r="A66" s="5"/>
      <c r="B66" s="351" t="s">
        <v>157</v>
      </c>
      <c r="C66" s="352"/>
      <c r="D66" s="352"/>
      <c r="E66" s="352"/>
      <c r="F66" s="353"/>
      <c r="G66" s="354" t="s">
        <v>159</v>
      </c>
      <c r="H66" s="355"/>
      <c r="I66" s="355"/>
      <c r="J66" s="355"/>
      <c r="K66" s="355"/>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c r="AJ66" s="355"/>
      <c r="AK66" s="355"/>
      <c r="AL66" s="355"/>
      <c r="AM66" s="355"/>
      <c r="AN66" s="355"/>
      <c r="AO66" s="355"/>
      <c r="AP66" s="355"/>
      <c r="AQ66" s="355"/>
      <c r="AR66" s="355"/>
      <c r="AS66" s="355"/>
      <c r="AT66" s="355"/>
      <c r="AU66" s="355"/>
      <c r="AV66" s="355"/>
      <c r="AW66" s="355"/>
      <c r="AX66" s="355"/>
      <c r="AY66" s="356"/>
    </row>
    <row r="67" spans="1:51" ht="18" customHeight="1">
      <c r="A67" s="5"/>
      <c r="B67" s="357" t="s">
        <v>80</v>
      </c>
      <c r="C67" s="358"/>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9"/>
    </row>
    <row r="68" spans="1:51" ht="114" customHeight="1" thickBot="1">
      <c r="A68" s="5"/>
      <c r="B68" s="360" t="s">
        <v>158</v>
      </c>
      <c r="C68" s="361"/>
      <c r="D68" s="361"/>
      <c r="E68" s="361"/>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c r="AI68" s="361"/>
      <c r="AJ68" s="361"/>
      <c r="AK68" s="361"/>
      <c r="AL68" s="361"/>
      <c r="AM68" s="361"/>
      <c r="AN68" s="361"/>
      <c r="AO68" s="361"/>
      <c r="AP68" s="361"/>
      <c r="AQ68" s="361"/>
      <c r="AR68" s="361"/>
      <c r="AS68" s="361"/>
      <c r="AT68" s="361"/>
      <c r="AU68" s="361"/>
      <c r="AV68" s="361"/>
      <c r="AW68" s="361"/>
      <c r="AX68" s="361"/>
      <c r="AY68" s="362"/>
    </row>
    <row r="69" spans="1:51" ht="19.5" customHeight="1">
      <c r="A69" s="5"/>
      <c r="B69" s="363" t="s">
        <v>88</v>
      </c>
      <c r="C69" s="364"/>
      <c r="D69" s="364"/>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364"/>
      <c r="AQ69" s="364"/>
      <c r="AR69" s="364"/>
      <c r="AS69" s="364"/>
      <c r="AT69" s="364"/>
      <c r="AU69" s="364"/>
      <c r="AV69" s="364"/>
      <c r="AW69" s="364"/>
      <c r="AX69" s="364"/>
      <c r="AY69" s="365"/>
    </row>
    <row r="70" spans="1:51" ht="356.25" customHeight="1" thickBot="1">
      <c r="A70" s="5"/>
      <c r="B70" s="366" t="s">
        <v>160</v>
      </c>
      <c r="C70" s="367"/>
      <c r="D70" s="367"/>
      <c r="E70" s="367"/>
      <c r="F70" s="367"/>
      <c r="G70" s="367"/>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367"/>
      <c r="AL70" s="367"/>
      <c r="AM70" s="367"/>
      <c r="AN70" s="367"/>
      <c r="AO70" s="367"/>
      <c r="AP70" s="367"/>
      <c r="AQ70" s="367"/>
      <c r="AR70" s="367"/>
      <c r="AS70" s="367"/>
      <c r="AT70" s="367"/>
      <c r="AU70" s="367"/>
      <c r="AV70" s="367"/>
      <c r="AW70" s="367"/>
      <c r="AX70" s="367"/>
      <c r="AY70" s="368"/>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369" t="s">
        <v>51</v>
      </c>
      <c r="C73" s="370"/>
      <c r="D73" s="370"/>
      <c r="E73" s="370"/>
      <c r="F73" s="370"/>
      <c r="G73" s="371"/>
      <c r="H73" s="17" t="s">
        <v>65</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282.75" customHeight="1">
      <c r="B74" s="112"/>
      <c r="C74" s="113"/>
      <c r="D74" s="113"/>
      <c r="E74" s="113"/>
      <c r="F74" s="113"/>
      <c r="G74" s="114"/>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81" customHeight="1">
      <c r="B75" s="112"/>
      <c r="C75" s="113"/>
      <c r="D75" s="113"/>
      <c r="E75" s="113"/>
      <c r="F75" s="113"/>
      <c r="G75" s="114"/>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5.25" customHeight="1">
      <c r="B76" s="112"/>
      <c r="C76" s="113"/>
      <c r="D76" s="113"/>
      <c r="E76" s="113"/>
      <c r="F76" s="113"/>
      <c r="G76" s="114"/>
      <c r="H76" s="13"/>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5"/>
    </row>
    <row r="77" spans="2:51" ht="26.25" customHeight="1">
      <c r="B77" s="112"/>
      <c r="C77" s="113"/>
      <c r="D77" s="113"/>
      <c r="E77" s="113"/>
      <c r="F77" s="113"/>
      <c r="G77" s="114"/>
      <c r="H77" s="13"/>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5"/>
    </row>
    <row r="78" spans="2:51" ht="25.5" customHeight="1">
      <c r="B78" s="112"/>
      <c r="C78" s="113"/>
      <c r="D78" s="113"/>
      <c r="E78" s="113"/>
      <c r="F78" s="113"/>
      <c r="G78" s="114"/>
      <c r="H78" s="13"/>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5"/>
    </row>
    <row r="79" spans="2:51" ht="258.75" customHeight="1">
      <c r="B79" s="112"/>
      <c r="C79" s="113"/>
      <c r="D79" s="113"/>
      <c r="E79" s="113"/>
      <c r="F79" s="113"/>
      <c r="G79" s="114"/>
      <c r="H79" s="13"/>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5"/>
    </row>
    <row r="80" spans="2:51" ht="3" customHeight="1" hidden="1">
      <c r="B80" s="10"/>
      <c r="C80" s="10"/>
      <c r="D80" s="10"/>
      <c r="E80" s="10"/>
      <c r="F80" s="10"/>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row>
    <row r="81" spans="2:51" ht="3" customHeight="1" hidden="1" thickBot="1">
      <c r="B81" s="12"/>
      <c r="C81" s="12"/>
      <c r="D81" s="12"/>
      <c r="E81" s="12"/>
      <c r="F81" s="12"/>
      <c r="G81" s="12"/>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row>
    <row r="82" spans="2:51" ht="24.75" customHeight="1">
      <c r="B82" s="183" t="s">
        <v>98</v>
      </c>
      <c r="C82" s="184"/>
      <c r="D82" s="184"/>
      <c r="E82" s="184"/>
      <c r="F82" s="184"/>
      <c r="G82" s="185"/>
      <c r="H82" s="375" t="s">
        <v>131</v>
      </c>
      <c r="I82" s="25"/>
      <c r="J82" s="25"/>
      <c r="K82" s="25"/>
      <c r="L82" s="25"/>
      <c r="M82" s="25"/>
      <c r="N82" s="25"/>
      <c r="O82" s="25"/>
      <c r="P82" s="25"/>
      <c r="Q82" s="25"/>
      <c r="R82" s="25"/>
      <c r="S82" s="25"/>
      <c r="T82" s="25"/>
      <c r="U82" s="25"/>
      <c r="V82" s="25"/>
      <c r="W82" s="25"/>
      <c r="X82" s="25"/>
      <c r="Y82" s="25"/>
      <c r="Z82" s="25"/>
      <c r="AA82" s="25"/>
      <c r="AB82" s="25"/>
      <c r="AC82" s="26"/>
      <c r="AD82" s="376" t="s">
        <v>29</v>
      </c>
      <c r="AE82" s="25"/>
      <c r="AF82" s="25"/>
      <c r="AG82" s="25"/>
      <c r="AH82" s="25"/>
      <c r="AI82" s="25"/>
      <c r="AJ82" s="25"/>
      <c r="AK82" s="25"/>
      <c r="AL82" s="25"/>
      <c r="AM82" s="25"/>
      <c r="AN82" s="25"/>
      <c r="AO82" s="25"/>
      <c r="AP82" s="25"/>
      <c r="AQ82" s="25"/>
      <c r="AR82" s="25"/>
      <c r="AS82" s="25"/>
      <c r="AT82" s="25"/>
      <c r="AU82" s="25"/>
      <c r="AV82" s="25"/>
      <c r="AW82" s="25"/>
      <c r="AX82" s="25"/>
      <c r="AY82" s="27"/>
    </row>
    <row r="83" spans="2:51" ht="24.75" customHeight="1">
      <c r="B83" s="183"/>
      <c r="C83" s="184"/>
      <c r="D83" s="184"/>
      <c r="E83" s="184"/>
      <c r="F83" s="184"/>
      <c r="G83" s="185"/>
      <c r="H83" s="377" t="s">
        <v>30</v>
      </c>
      <c r="I83" s="204"/>
      <c r="J83" s="204"/>
      <c r="K83" s="204"/>
      <c r="L83" s="204"/>
      <c r="M83" s="378" t="s">
        <v>31</v>
      </c>
      <c r="N83" s="379"/>
      <c r="O83" s="379"/>
      <c r="P83" s="379"/>
      <c r="Q83" s="379"/>
      <c r="R83" s="379"/>
      <c r="S83" s="379"/>
      <c r="T83" s="379"/>
      <c r="U83" s="379"/>
      <c r="V83" s="379"/>
      <c r="W83" s="379"/>
      <c r="X83" s="379"/>
      <c r="Y83" s="380"/>
      <c r="Z83" s="381" t="s">
        <v>32</v>
      </c>
      <c r="AA83" s="382"/>
      <c r="AB83" s="382"/>
      <c r="AC83" s="383"/>
      <c r="AD83" s="377" t="s">
        <v>30</v>
      </c>
      <c r="AE83" s="204"/>
      <c r="AF83" s="204"/>
      <c r="AG83" s="204"/>
      <c r="AH83" s="204"/>
      <c r="AI83" s="378" t="s">
        <v>31</v>
      </c>
      <c r="AJ83" s="379"/>
      <c r="AK83" s="379"/>
      <c r="AL83" s="379"/>
      <c r="AM83" s="379"/>
      <c r="AN83" s="379"/>
      <c r="AO83" s="379"/>
      <c r="AP83" s="379"/>
      <c r="AQ83" s="379"/>
      <c r="AR83" s="379"/>
      <c r="AS83" s="379"/>
      <c r="AT83" s="379"/>
      <c r="AU83" s="380"/>
      <c r="AV83" s="381" t="s">
        <v>32</v>
      </c>
      <c r="AW83" s="382"/>
      <c r="AX83" s="382"/>
      <c r="AY83" s="384"/>
    </row>
    <row r="84" spans="2:51" ht="24.75" customHeight="1">
      <c r="B84" s="183"/>
      <c r="C84" s="184"/>
      <c r="D84" s="184"/>
      <c r="E84" s="184"/>
      <c r="F84" s="184"/>
      <c r="G84" s="185"/>
      <c r="H84" s="385" t="s">
        <v>130</v>
      </c>
      <c r="I84" s="287"/>
      <c r="J84" s="287"/>
      <c r="K84" s="287"/>
      <c r="L84" s="288"/>
      <c r="M84" s="386" t="s">
        <v>132</v>
      </c>
      <c r="N84" s="387"/>
      <c r="O84" s="387"/>
      <c r="P84" s="387"/>
      <c r="Q84" s="387"/>
      <c r="R84" s="387"/>
      <c r="S84" s="387"/>
      <c r="T84" s="387"/>
      <c r="U84" s="387"/>
      <c r="V84" s="387"/>
      <c r="W84" s="387"/>
      <c r="X84" s="387"/>
      <c r="Y84" s="388"/>
      <c r="Z84" s="389">
        <v>341</v>
      </c>
      <c r="AA84" s="390"/>
      <c r="AB84" s="390"/>
      <c r="AC84" s="391"/>
      <c r="AD84" s="385"/>
      <c r="AE84" s="287"/>
      <c r="AF84" s="287"/>
      <c r="AG84" s="287"/>
      <c r="AH84" s="288"/>
      <c r="AI84" s="386"/>
      <c r="AJ84" s="387"/>
      <c r="AK84" s="387"/>
      <c r="AL84" s="387"/>
      <c r="AM84" s="387"/>
      <c r="AN84" s="387"/>
      <c r="AO84" s="387"/>
      <c r="AP84" s="387"/>
      <c r="AQ84" s="387"/>
      <c r="AR84" s="387"/>
      <c r="AS84" s="387"/>
      <c r="AT84" s="387"/>
      <c r="AU84" s="388"/>
      <c r="AV84" s="389"/>
      <c r="AW84" s="390"/>
      <c r="AX84" s="390"/>
      <c r="AY84" s="392"/>
    </row>
    <row r="85" spans="2:51" ht="24.75" customHeight="1">
      <c r="B85" s="183"/>
      <c r="C85" s="184"/>
      <c r="D85" s="184"/>
      <c r="E85" s="184"/>
      <c r="F85" s="184"/>
      <c r="G85" s="185"/>
      <c r="H85" s="393"/>
      <c r="I85" s="299"/>
      <c r="J85" s="299"/>
      <c r="K85" s="299"/>
      <c r="L85" s="300"/>
      <c r="M85" s="394"/>
      <c r="N85" s="395"/>
      <c r="O85" s="395"/>
      <c r="P85" s="395"/>
      <c r="Q85" s="395"/>
      <c r="R85" s="395"/>
      <c r="S85" s="395"/>
      <c r="T85" s="395"/>
      <c r="U85" s="395"/>
      <c r="V85" s="395"/>
      <c r="W85" s="395"/>
      <c r="X85" s="395"/>
      <c r="Y85" s="396"/>
      <c r="Z85" s="397"/>
      <c r="AA85" s="398"/>
      <c r="AB85" s="398"/>
      <c r="AC85" s="399"/>
      <c r="AD85" s="393"/>
      <c r="AE85" s="299"/>
      <c r="AF85" s="299"/>
      <c r="AG85" s="299"/>
      <c r="AH85" s="300"/>
      <c r="AI85" s="394"/>
      <c r="AJ85" s="395"/>
      <c r="AK85" s="395"/>
      <c r="AL85" s="395"/>
      <c r="AM85" s="395"/>
      <c r="AN85" s="395"/>
      <c r="AO85" s="395"/>
      <c r="AP85" s="395"/>
      <c r="AQ85" s="395"/>
      <c r="AR85" s="395"/>
      <c r="AS85" s="395"/>
      <c r="AT85" s="395"/>
      <c r="AU85" s="396"/>
      <c r="AV85" s="397"/>
      <c r="AW85" s="398"/>
      <c r="AX85" s="398"/>
      <c r="AY85" s="400"/>
    </row>
    <row r="86" spans="2:51" ht="24.75" customHeight="1">
      <c r="B86" s="183"/>
      <c r="C86" s="184"/>
      <c r="D86" s="184"/>
      <c r="E86" s="184"/>
      <c r="F86" s="184"/>
      <c r="G86" s="185"/>
      <c r="H86" s="393"/>
      <c r="I86" s="299"/>
      <c r="J86" s="299"/>
      <c r="K86" s="299"/>
      <c r="L86" s="300"/>
      <c r="M86" s="394"/>
      <c r="N86" s="401"/>
      <c r="O86" s="401"/>
      <c r="P86" s="401"/>
      <c r="Q86" s="401"/>
      <c r="R86" s="401"/>
      <c r="S86" s="401"/>
      <c r="T86" s="401"/>
      <c r="U86" s="401"/>
      <c r="V86" s="401"/>
      <c r="W86" s="401"/>
      <c r="X86" s="401"/>
      <c r="Y86" s="402"/>
      <c r="Z86" s="397"/>
      <c r="AA86" s="398"/>
      <c r="AB86" s="398"/>
      <c r="AC86" s="403"/>
      <c r="AD86" s="393"/>
      <c r="AE86" s="299"/>
      <c r="AF86" s="299"/>
      <c r="AG86" s="299"/>
      <c r="AH86" s="300"/>
      <c r="AI86" s="394"/>
      <c r="AJ86" s="401"/>
      <c r="AK86" s="401"/>
      <c r="AL86" s="401"/>
      <c r="AM86" s="401"/>
      <c r="AN86" s="401"/>
      <c r="AO86" s="401"/>
      <c r="AP86" s="401"/>
      <c r="AQ86" s="401"/>
      <c r="AR86" s="401"/>
      <c r="AS86" s="401"/>
      <c r="AT86" s="401"/>
      <c r="AU86" s="402"/>
      <c r="AV86" s="397"/>
      <c r="AW86" s="398"/>
      <c r="AX86" s="398"/>
      <c r="AY86" s="400"/>
    </row>
    <row r="87" spans="2:51" ht="24.75" customHeight="1">
      <c r="B87" s="183"/>
      <c r="C87" s="184"/>
      <c r="D87" s="184"/>
      <c r="E87" s="184"/>
      <c r="F87" s="184"/>
      <c r="G87" s="185"/>
      <c r="H87" s="404"/>
      <c r="I87" s="305"/>
      <c r="J87" s="305"/>
      <c r="K87" s="305"/>
      <c r="L87" s="306"/>
      <c r="M87" s="405"/>
      <c r="N87" s="406"/>
      <c r="O87" s="406"/>
      <c r="P87" s="406"/>
      <c r="Q87" s="406"/>
      <c r="R87" s="406"/>
      <c r="S87" s="406"/>
      <c r="T87" s="406"/>
      <c r="U87" s="406"/>
      <c r="V87" s="406"/>
      <c r="W87" s="406"/>
      <c r="X87" s="406"/>
      <c r="Y87" s="407"/>
      <c r="Z87" s="408"/>
      <c r="AA87" s="409"/>
      <c r="AB87" s="409"/>
      <c r="AC87" s="409"/>
      <c r="AD87" s="404"/>
      <c r="AE87" s="305"/>
      <c r="AF87" s="305"/>
      <c r="AG87" s="305"/>
      <c r="AH87" s="306"/>
      <c r="AI87" s="405"/>
      <c r="AJ87" s="406"/>
      <c r="AK87" s="406"/>
      <c r="AL87" s="406"/>
      <c r="AM87" s="406"/>
      <c r="AN87" s="406"/>
      <c r="AO87" s="406"/>
      <c r="AP87" s="406"/>
      <c r="AQ87" s="406"/>
      <c r="AR87" s="406"/>
      <c r="AS87" s="406"/>
      <c r="AT87" s="406"/>
      <c r="AU87" s="407"/>
      <c r="AV87" s="408"/>
      <c r="AW87" s="409"/>
      <c r="AX87" s="409"/>
      <c r="AY87" s="410"/>
    </row>
    <row r="88" spans="2:51" ht="24.75" customHeight="1">
      <c r="B88" s="183"/>
      <c r="C88" s="184"/>
      <c r="D88" s="184"/>
      <c r="E88" s="184"/>
      <c r="F88" s="184"/>
      <c r="G88" s="185"/>
      <c r="H88" s="411" t="s">
        <v>33</v>
      </c>
      <c r="I88" s="69"/>
      <c r="J88" s="69"/>
      <c r="K88" s="69"/>
      <c r="L88" s="69"/>
      <c r="M88" s="412"/>
      <c r="N88" s="413"/>
      <c r="O88" s="413"/>
      <c r="P88" s="413"/>
      <c r="Q88" s="413"/>
      <c r="R88" s="413"/>
      <c r="S88" s="413"/>
      <c r="T88" s="413"/>
      <c r="U88" s="413"/>
      <c r="V88" s="413"/>
      <c r="W88" s="413"/>
      <c r="X88" s="413"/>
      <c r="Y88" s="414"/>
      <c r="Z88" s="415">
        <f>SUM(Z84:AC87)</f>
        <v>341</v>
      </c>
      <c r="AA88" s="416"/>
      <c r="AB88" s="416"/>
      <c r="AC88" s="417"/>
      <c r="AD88" s="411" t="s">
        <v>33</v>
      </c>
      <c r="AE88" s="69"/>
      <c r="AF88" s="69"/>
      <c r="AG88" s="69"/>
      <c r="AH88" s="69"/>
      <c r="AI88" s="412"/>
      <c r="AJ88" s="413"/>
      <c r="AK88" s="413"/>
      <c r="AL88" s="413"/>
      <c r="AM88" s="413"/>
      <c r="AN88" s="413"/>
      <c r="AO88" s="413"/>
      <c r="AP88" s="413"/>
      <c r="AQ88" s="413"/>
      <c r="AR88" s="413"/>
      <c r="AS88" s="413"/>
      <c r="AT88" s="413"/>
      <c r="AU88" s="414"/>
      <c r="AV88" s="415">
        <f>SUM(AV84:AY87)</f>
        <v>0</v>
      </c>
      <c r="AW88" s="416"/>
      <c r="AX88" s="416"/>
      <c r="AY88" s="418"/>
    </row>
    <row r="89" spans="2:51" ht="24.75" customHeight="1">
      <c r="B89" s="183"/>
      <c r="C89" s="184"/>
      <c r="D89" s="184"/>
      <c r="E89" s="184"/>
      <c r="F89" s="184"/>
      <c r="G89" s="185"/>
      <c r="H89" s="419" t="s">
        <v>133</v>
      </c>
      <c r="I89" s="379"/>
      <c r="J89" s="379"/>
      <c r="K89" s="379"/>
      <c r="L89" s="379"/>
      <c r="M89" s="379"/>
      <c r="N89" s="379"/>
      <c r="O89" s="379"/>
      <c r="P89" s="379"/>
      <c r="Q89" s="379"/>
      <c r="R89" s="379"/>
      <c r="S89" s="379"/>
      <c r="T89" s="379"/>
      <c r="U89" s="379"/>
      <c r="V89" s="379"/>
      <c r="W89" s="379"/>
      <c r="X89" s="379"/>
      <c r="Y89" s="379"/>
      <c r="Z89" s="379"/>
      <c r="AA89" s="379"/>
      <c r="AB89" s="379"/>
      <c r="AC89" s="380"/>
      <c r="AD89" s="420" t="s">
        <v>34</v>
      </c>
      <c r="AE89" s="379"/>
      <c r="AF89" s="379"/>
      <c r="AG89" s="379"/>
      <c r="AH89" s="379"/>
      <c r="AI89" s="379"/>
      <c r="AJ89" s="379"/>
      <c r="AK89" s="379"/>
      <c r="AL89" s="379"/>
      <c r="AM89" s="379"/>
      <c r="AN89" s="379"/>
      <c r="AO89" s="379"/>
      <c r="AP89" s="379"/>
      <c r="AQ89" s="379"/>
      <c r="AR89" s="379"/>
      <c r="AS89" s="379"/>
      <c r="AT89" s="379"/>
      <c r="AU89" s="379"/>
      <c r="AV89" s="379"/>
      <c r="AW89" s="379"/>
      <c r="AX89" s="379"/>
      <c r="AY89" s="421"/>
    </row>
    <row r="90" spans="2:51" ht="25.5" customHeight="1">
      <c r="B90" s="183"/>
      <c r="C90" s="184"/>
      <c r="D90" s="184"/>
      <c r="E90" s="184"/>
      <c r="F90" s="184"/>
      <c r="G90" s="185"/>
      <c r="H90" s="377" t="s">
        <v>30</v>
      </c>
      <c r="I90" s="204"/>
      <c r="J90" s="204"/>
      <c r="K90" s="204"/>
      <c r="L90" s="204"/>
      <c r="M90" s="378" t="s">
        <v>31</v>
      </c>
      <c r="N90" s="379"/>
      <c r="O90" s="379"/>
      <c r="P90" s="379"/>
      <c r="Q90" s="379"/>
      <c r="R90" s="379"/>
      <c r="S90" s="379"/>
      <c r="T90" s="379"/>
      <c r="U90" s="379"/>
      <c r="V90" s="379"/>
      <c r="W90" s="379"/>
      <c r="X90" s="379"/>
      <c r="Y90" s="380"/>
      <c r="Z90" s="381" t="s">
        <v>32</v>
      </c>
      <c r="AA90" s="382"/>
      <c r="AB90" s="382"/>
      <c r="AC90" s="383"/>
      <c r="AD90" s="377" t="s">
        <v>30</v>
      </c>
      <c r="AE90" s="204"/>
      <c r="AF90" s="204"/>
      <c r="AG90" s="204"/>
      <c r="AH90" s="204"/>
      <c r="AI90" s="378" t="s">
        <v>31</v>
      </c>
      <c r="AJ90" s="379"/>
      <c r="AK90" s="379"/>
      <c r="AL90" s="379"/>
      <c r="AM90" s="379"/>
      <c r="AN90" s="379"/>
      <c r="AO90" s="379"/>
      <c r="AP90" s="379"/>
      <c r="AQ90" s="379"/>
      <c r="AR90" s="379"/>
      <c r="AS90" s="379"/>
      <c r="AT90" s="379"/>
      <c r="AU90" s="380"/>
      <c r="AV90" s="381" t="s">
        <v>32</v>
      </c>
      <c r="AW90" s="382"/>
      <c r="AX90" s="382"/>
      <c r="AY90" s="384"/>
    </row>
    <row r="91" spans="2:51" ht="24.75" customHeight="1">
      <c r="B91" s="183"/>
      <c r="C91" s="184"/>
      <c r="D91" s="184"/>
      <c r="E91" s="184"/>
      <c r="F91" s="184"/>
      <c r="G91" s="185"/>
      <c r="H91" s="385" t="s">
        <v>130</v>
      </c>
      <c r="I91" s="287"/>
      <c r="J91" s="287"/>
      <c r="K91" s="287"/>
      <c r="L91" s="288"/>
      <c r="M91" s="386" t="s">
        <v>134</v>
      </c>
      <c r="N91" s="387"/>
      <c r="O91" s="387"/>
      <c r="P91" s="387"/>
      <c r="Q91" s="387"/>
      <c r="R91" s="387"/>
      <c r="S91" s="387"/>
      <c r="T91" s="387"/>
      <c r="U91" s="387"/>
      <c r="V91" s="387"/>
      <c r="W91" s="387"/>
      <c r="X91" s="387"/>
      <c r="Y91" s="388"/>
      <c r="Z91" s="389">
        <v>11</v>
      </c>
      <c r="AA91" s="390"/>
      <c r="AB91" s="390"/>
      <c r="AC91" s="391"/>
      <c r="AD91" s="385"/>
      <c r="AE91" s="287"/>
      <c r="AF91" s="287"/>
      <c r="AG91" s="287"/>
      <c r="AH91" s="288"/>
      <c r="AI91" s="386"/>
      <c r="AJ91" s="387"/>
      <c r="AK91" s="387"/>
      <c r="AL91" s="387"/>
      <c r="AM91" s="387"/>
      <c r="AN91" s="387"/>
      <c r="AO91" s="387"/>
      <c r="AP91" s="387"/>
      <c r="AQ91" s="387"/>
      <c r="AR91" s="387"/>
      <c r="AS91" s="387"/>
      <c r="AT91" s="387"/>
      <c r="AU91" s="388"/>
      <c r="AV91" s="389"/>
      <c r="AW91" s="390"/>
      <c r="AX91" s="390"/>
      <c r="AY91" s="392"/>
    </row>
    <row r="92" spans="2:51" ht="24.75" customHeight="1">
      <c r="B92" s="183"/>
      <c r="C92" s="184"/>
      <c r="D92" s="184"/>
      <c r="E92" s="184"/>
      <c r="F92" s="184"/>
      <c r="G92" s="185"/>
      <c r="H92" s="393"/>
      <c r="I92" s="299"/>
      <c r="J92" s="299"/>
      <c r="K92" s="299"/>
      <c r="L92" s="300"/>
      <c r="M92" s="394"/>
      <c r="N92" s="395"/>
      <c r="O92" s="395"/>
      <c r="P92" s="395"/>
      <c r="Q92" s="395"/>
      <c r="R92" s="395"/>
      <c r="S92" s="395"/>
      <c r="T92" s="395"/>
      <c r="U92" s="395"/>
      <c r="V92" s="395"/>
      <c r="W92" s="395"/>
      <c r="X92" s="395"/>
      <c r="Y92" s="396"/>
      <c r="Z92" s="397"/>
      <c r="AA92" s="398"/>
      <c r="AB92" s="398"/>
      <c r="AC92" s="399"/>
      <c r="AD92" s="393"/>
      <c r="AE92" s="299"/>
      <c r="AF92" s="299"/>
      <c r="AG92" s="299"/>
      <c r="AH92" s="300"/>
      <c r="AI92" s="394"/>
      <c r="AJ92" s="395"/>
      <c r="AK92" s="395"/>
      <c r="AL92" s="395"/>
      <c r="AM92" s="395"/>
      <c r="AN92" s="395"/>
      <c r="AO92" s="395"/>
      <c r="AP92" s="395"/>
      <c r="AQ92" s="395"/>
      <c r="AR92" s="395"/>
      <c r="AS92" s="395"/>
      <c r="AT92" s="395"/>
      <c r="AU92" s="396"/>
      <c r="AV92" s="397"/>
      <c r="AW92" s="398"/>
      <c r="AX92" s="398"/>
      <c r="AY92" s="400"/>
    </row>
    <row r="93" spans="2:51" ht="24.75" customHeight="1">
      <c r="B93" s="183"/>
      <c r="C93" s="184"/>
      <c r="D93" s="184"/>
      <c r="E93" s="184"/>
      <c r="F93" s="184"/>
      <c r="G93" s="185"/>
      <c r="H93" s="393"/>
      <c r="I93" s="299"/>
      <c r="J93" s="299"/>
      <c r="K93" s="299"/>
      <c r="L93" s="300"/>
      <c r="M93" s="394"/>
      <c r="N93" s="401"/>
      <c r="O93" s="401"/>
      <c r="P93" s="401"/>
      <c r="Q93" s="401"/>
      <c r="R93" s="401"/>
      <c r="S93" s="401"/>
      <c r="T93" s="401"/>
      <c r="U93" s="401"/>
      <c r="V93" s="401"/>
      <c r="W93" s="401"/>
      <c r="X93" s="401"/>
      <c r="Y93" s="402"/>
      <c r="Z93" s="397"/>
      <c r="AA93" s="398"/>
      <c r="AB93" s="398"/>
      <c r="AC93" s="403"/>
      <c r="AD93" s="393"/>
      <c r="AE93" s="299"/>
      <c r="AF93" s="299"/>
      <c r="AG93" s="299"/>
      <c r="AH93" s="300"/>
      <c r="AI93" s="394"/>
      <c r="AJ93" s="401"/>
      <c r="AK93" s="401"/>
      <c r="AL93" s="401"/>
      <c r="AM93" s="401"/>
      <c r="AN93" s="401"/>
      <c r="AO93" s="401"/>
      <c r="AP93" s="401"/>
      <c r="AQ93" s="401"/>
      <c r="AR93" s="401"/>
      <c r="AS93" s="401"/>
      <c r="AT93" s="401"/>
      <c r="AU93" s="402"/>
      <c r="AV93" s="397"/>
      <c r="AW93" s="398"/>
      <c r="AX93" s="398"/>
      <c r="AY93" s="400"/>
    </row>
    <row r="94" spans="2:51" ht="24.75" customHeight="1">
      <c r="B94" s="183"/>
      <c r="C94" s="184"/>
      <c r="D94" s="184"/>
      <c r="E94" s="184"/>
      <c r="F94" s="184"/>
      <c r="G94" s="185"/>
      <c r="H94" s="404"/>
      <c r="I94" s="305"/>
      <c r="J94" s="305"/>
      <c r="K94" s="305"/>
      <c r="L94" s="306"/>
      <c r="M94" s="405"/>
      <c r="N94" s="406"/>
      <c r="O94" s="406"/>
      <c r="P94" s="406"/>
      <c r="Q94" s="406"/>
      <c r="R94" s="406"/>
      <c r="S94" s="406"/>
      <c r="T94" s="406"/>
      <c r="U94" s="406"/>
      <c r="V94" s="406"/>
      <c r="W94" s="406"/>
      <c r="X94" s="406"/>
      <c r="Y94" s="407"/>
      <c r="Z94" s="408"/>
      <c r="AA94" s="409"/>
      <c r="AB94" s="409"/>
      <c r="AC94" s="409"/>
      <c r="AD94" s="404"/>
      <c r="AE94" s="305"/>
      <c r="AF94" s="305"/>
      <c r="AG94" s="305"/>
      <c r="AH94" s="306"/>
      <c r="AI94" s="405"/>
      <c r="AJ94" s="406"/>
      <c r="AK94" s="406"/>
      <c r="AL94" s="406"/>
      <c r="AM94" s="406"/>
      <c r="AN94" s="406"/>
      <c r="AO94" s="406"/>
      <c r="AP94" s="406"/>
      <c r="AQ94" s="406"/>
      <c r="AR94" s="406"/>
      <c r="AS94" s="406"/>
      <c r="AT94" s="406"/>
      <c r="AU94" s="407"/>
      <c r="AV94" s="408"/>
      <c r="AW94" s="409"/>
      <c r="AX94" s="409"/>
      <c r="AY94" s="410"/>
    </row>
    <row r="95" spans="2:51" ht="24.75" customHeight="1">
      <c r="B95" s="183"/>
      <c r="C95" s="184"/>
      <c r="D95" s="184"/>
      <c r="E95" s="184"/>
      <c r="F95" s="184"/>
      <c r="G95" s="185"/>
      <c r="H95" s="411" t="s">
        <v>33</v>
      </c>
      <c r="I95" s="69"/>
      <c r="J95" s="69"/>
      <c r="K95" s="69"/>
      <c r="L95" s="69"/>
      <c r="M95" s="412"/>
      <c r="N95" s="413"/>
      <c r="O95" s="413"/>
      <c r="P95" s="413"/>
      <c r="Q95" s="413"/>
      <c r="R95" s="413"/>
      <c r="S95" s="413"/>
      <c r="T95" s="413"/>
      <c r="U95" s="413"/>
      <c r="V95" s="413"/>
      <c r="W95" s="413"/>
      <c r="X95" s="413"/>
      <c r="Y95" s="414"/>
      <c r="Z95" s="415">
        <f>SUM(Z91:AC94)</f>
        <v>11</v>
      </c>
      <c r="AA95" s="416"/>
      <c r="AB95" s="416"/>
      <c r="AC95" s="417"/>
      <c r="AD95" s="411" t="s">
        <v>33</v>
      </c>
      <c r="AE95" s="69"/>
      <c r="AF95" s="69"/>
      <c r="AG95" s="69"/>
      <c r="AH95" s="69"/>
      <c r="AI95" s="412"/>
      <c r="AJ95" s="413"/>
      <c r="AK95" s="413"/>
      <c r="AL95" s="413"/>
      <c r="AM95" s="413"/>
      <c r="AN95" s="413"/>
      <c r="AO95" s="413"/>
      <c r="AP95" s="413"/>
      <c r="AQ95" s="413"/>
      <c r="AR95" s="413"/>
      <c r="AS95" s="413"/>
      <c r="AT95" s="413"/>
      <c r="AU95" s="414"/>
      <c r="AV95" s="415">
        <f>SUM(AV91:AY94)</f>
        <v>0</v>
      </c>
      <c r="AW95" s="416"/>
      <c r="AX95" s="416"/>
      <c r="AY95" s="418"/>
    </row>
    <row r="96" spans="2:51" ht="24.75" customHeight="1">
      <c r="B96" s="183"/>
      <c r="C96" s="184"/>
      <c r="D96" s="184"/>
      <c r="E96" s="184"/>
      <c r="F96" s="184"/>
      <c r="G96" s="185"/>
      <c r="H96" s="419" t="s">
        <v>135</v>
      </c>
      <c r="I96" s="379"/>
      <c r="J96" s="379"/>
      <c r="K96" s="379"/>
      <c r="L96" s="379"/>
      <c r="M96" s="379"/>
      <c r="N96" s="379"/>
      <c r="O96" s="379"/>
      <c r="P96" s="379"/>
      <c r="Q96" s="379"/>
      <c r="R96" s="379"/>
      <c r="S96" s="379"/>
      <c r="T96" s="379"/>
      <c r="U96" s="379"/>
      <c r="V96" s="379"/>
      <c r="W96" s="379"/>
      <c r="X96" s="379"/>
      <c r="Y96" s="379"/>
      <c r="Z96" s="379"/>
      <c r="AA96" s="379"/>
      <c r="AB96" s="379"/>
      <c r="AC96" s="380"/>
      <c r="AD96" s="420" t="s">
        <v>35</v>
      </c>
      <c r="AE96" s="379"/>
      <c r="AF96" s="379"/>
      <c r="AG96" s="379"/>
      <c r="AH96" s="379"/>
      <c r="AI96" s="379"/>
      <c r="AJ96" s="379"/>
      <c r="AK96" s="379"/>
      <c r="AL96" s="379"/>
      <c r="AM96" s="379"/>
      <c r="AN96" s="379"/>
      <c r="AO96" s="379"/>
      <c r="AP96" s="379"/>
      <c r="AQ96" s="379"/>
      <c r="AR96" s="379"/>
      <c r="AS96" s="379"/>
      <c r="AT96" s="379"/>
      <c r="AU96" s="379"/>
      <c r="AV96" s="379"/>
      <c r="AW96" s="379"/>
      <c r="AX96" s="379"/>
      <c r="AY96" s="421"/>
    </row>
    <row r="97" spans="2:51" ht="24.75" customHeight="1">
      <c r="B97" s="183"/>
      <c r="C97" s="184"/>
      <c r="D97" s="184"/>
      <c r="E97" s="184"/>
      <c r="F97" s="184"/>
      <c r="G97" s="185"/>
      <c r="H97" s="377" t="s">
        <v>30</v>
      </c>
      <c r="I97" s="204"/>
      <c r="J97" s="204"/>
      <c r="K97" s="204"/>
      <c r="L97" s="204"/>
      <c r="M97" s="378" t="s">
        <v>31</v>
      </c>
      <c r="N97" s="379"/>
      <c r="O97" s="379"/>
      <c r="P97" s="379"/>
      <c r="Q97" s="379"/>
      <c r="R97" s="379"/>
      <c r="S97" s="379"/>
      <c r="T97" s="379"/>
      <c r="U97" s="379"/>
      <c r="V97" s="379"/>
      <c r="W97" s="379"/>
      <c r="X97" s="379"/>
      <c r="Y97" s="380"/>
      <c r="Z97" s="381" t="s">
        <v>32</v>
      </c>
      <c r="AA97" s="382"/>
      <c r="AB97" s="382"/>
      <c r="AC97" s="383"/>
      <c r="AD97" s="377" t="s">
        <v>30</v>
      </c>
      <c r="AE97" s="204"/>
      <c r="AF97" s="204"/>
      <c r="AG97" s="204"/>
      <c r="AH97" s="204"/>
      <c r="AI97" s="378" t="s">
        <v>31</v>
      </c>
      <c r="AJ97" s="379"/>
      <c r="AK97" s="379"/>
      <c r="AL97" s="379"/>
      <c r="AM97" s="379"/>
      <c r="AN97" s="379"/>
      <c r="AO97" s="379"/>
      <c r="AP97" s="379"/>
      <c r="AQ97" s="379"/>
      <c r="AR97" s="379"/>
      <c r="AS97" s="379"/>
      <c r="AT97" s="379"/>
      <c r="AU97" s="380"/>
      <c r="AV97" s="381" t="s">
        <v>32</v>
      </c>
      <c r="AW97" s="382"/>
      <c r="AX97" s="382"/>
      <c r="AY97" s="384"/>
    </row>
    <row r="98" spans="2:51" ht="24.75" customHeight="1">
      <c r="B98" s="183"/>
      <c r="C98" s="184"/>
      <c r="D98" s="184"/>
      <c r="E98" s="184"/>
      <c r="F98" s="184"/>
      <c r="G98" s="185"/>
      <c r="H98" s="385" t="s">
        <v>130</v>
      </c>
      <c r="I98" s="287"/>
      <c r="J98" s="287"/>
      <c r="K98" s="287"/>
      <c r="L98" s="288"/>
      <c r="M98" s="386" t="s">
        <v>136</v>
      </c>
      <c r="N98" s="387"/>
      <c r="O98" s="387"/>
      <c r="P98" s="387"/>
      <c r="Q98" s="387"/>
      <c r="R98" s="387"/>
      <c r="S98" s="387"/>
      <c r="T98" s="387"/>
      <c r="U98" s="387"/>
      <c r="V98" s="387"/>
      <c r="W98" s="387"/>
      <c r="X98" s="387"/>
      <c r="Y98" s="388"/>
      <c r="Z98" s="389">
        <v>6</v>
      </c>
      <c r="AA98" s="390"/>
      <c r="AB98" s="390"/>
      <c r="AC98" s="391"/>
      <c r="AD98" s="385"/>
      <c r="AE98" s="287"/>
      <c r="AF98" s="287"/>
      <c r="AG98" s="287"/>
      <c r="AH98" s="288"/>
      <c r="AI98" s="386"/>
      <c r="AJ98" s="387"/>
      <c r="AK98" s="387"/>
      <c r="AL98" s="387"/>
      <c r="AM98" s="387"/>
      <c r="AN98" s="387"/>
      <c r="AO98" s="387"/>
      <c r="AP98" s="387"/>
      <c r="AQ98" s="387"/>
      <c r="AR98" s="387"/>
      <c r="AS98" s="387"/>
      <c r="AT98" s="387"/>
      <c r="AU98" s="388"/>
      <c r="AV98" s="389"/>
      <c r="AW98" s="390"/>
      <c r="AX98" s="390"/>
      <c r="AY98" s="392"/>
    </row>
    <row r="99" spans="2:51" ht="24.75" customHeight="1">
      <c r="B99" s="183"/>
      <c r="C99" s="184"/>
      <c r="D99" s="184"/>
      <c r="E99" s="184"/>
      <c r="F99" s="184"/>
      <c r="G99" s="185"/>
      <c r="H99" s="393"/>
      <c r="I99" s="299"/>
      <c r="J99" s="299"/>
      <c r="K99" s="299"/>
      <c r="L99" s="300"/>
      <c r="M99" s="394"/>
      <c r="N99" s="401"/>
      <c r="O99" s="401"/>
      <c r="P99" s="401"/>
      <c r="Q99" s="401"/>
      <c r="R99" s="401"/>
      <c r="S99" s="401"/>
      <c r="T99" s="401"/>
      <c r="U99" s="401"/>
      <c r="V99" s="401"/>
      <c r="W99" s="401"/>
      <c r="X99" s="401"/>
      <c r="Y99" s="402"/>
      <c r="Z99" s="397"/>
      <c r="AA99" s="398"/>
      <c r="AB99" s="398"/>
      <c r="AC99" s="403"/>
      <c r="AD99" s="393"/>
      <c r="AE99" s="299"/>
      <c r="AF99" s="299"/>
      <c r="AG99" s="299"/>
      <c r="AH99" s="300"/>
      <c r="AI99" s="394"/>
      <c r="AJ99" s="401"/>
      <c r="AK99" s="401"/>
      <c r="AL99" s="401"/>
      <c r="AM99" s="401"/>
      <c r="AN99" s="401"/>
      <c r="AO99" s="401"/>
      <c r="AP99" s="401"/>
      <c r="AQ99" s="401"/>
      <c r="AR99" s="401"/>
      <c r="AS99" s="401"/>
      <c r="AT99" s="401"/>
      <c r="AU99" s="402"/>
      <c r="AV99" s="397"/>
      <c r="AW99" s="398"/>
      <c r="AX99" s="398"/>
      <c r="AY99" s="400"/>
    </row>
    <row r="100" spans="2:51" ht="24.75" customHeight="1">
      <c r="B100" s="183"/>
      <c r="C100" s="184"/>
      <c r="D100" s="184"/>
      <c r="E100" s="184"/>
      <c r="F100" s="184"/>
      <c r="G100" s="185"/>
      <c r="H100" s="393"/>
      <c r="I100" s="299"/>
      <c r="J100" s="299"/>
      <c r="K100" s="299"/>
      <c r="L100" s="300"/>
      <c r="M100" s="394"/>
      <c r="N100" s="395"/>
      <c r="O100" s="395"/>
      <c r="P100" s="395"/>
      <c r="Q100" s="395"/>
      <c r="R100" s="395"/>
      <c r="S100" s="395"/>
      <c r="T100" s="395"/>
      <c r="U100" s="395"/>
      <c r="V100" s="395"/>
      <c r="W100" s="395"/>
      <c r="X100" s="395"/>
      <c r="Y100" s="396"/>
      <c r="Z100" s="397"/>
      <c r="AA100" s="398"/>
      <c r="AB100" s="398"/>
      <c r="AC100" s="399"/>
      <c r="AD100" s="393"/>
      <c r="AE100" s="299"/>
      <c r="AF100" s="299"/>
      <c r="AG100" s="299"/>
      <c r="AH100" s="300"/>
      <c r="AI100" s="394"/>
      <c r="AJ100" s="395"/>
      <c r="AK100" s="395"/>
      <c r="AL100" s="395"/>
      <c r="AM100" s="395"/>
      <c r="AN100" s="395"/>
      <c r="AO100" s="395"/>
      <c r="AP100" s="395"/>
      <c r="AQ100" s="395"/>
      <c r="AR100" s="395"/>
      <c r="AS100" s="395"/>
      <c r="AT100" s="395"/>
      <c r="AU100" s="396"/>
      <c r="AV100" s="397"/>
      <c r="AW100" s="398"/>
      <c r="AX100" s="398"/>
      <c r="AY100" s="400"/>
    </row>
    <row r="101" spans="2:51" ht="24.75" customHeight="1">
      <c r="B101" s="183"/>
      <c r="C101" s="184"/>
      <c r="D101" s="184"/>
      <c r="E101" s="184"/>
      <c r="F101" s="184"/>
      <c r="G101" s="185"/>
      <c r="H101" s="404"/>
      <c r="I101" s="305"/>
      <c r="J101" s="305"/>
      <c r="K101" s="305"/>
      <c r="L101" s="306"/>
      <c r="M101" s="405"/>
      <c r="N101" s="406"/>
      <c r="O101" s="406"/>
      <c r="P101" s="406"/>
      <c r="Q101" s="406"/>
      <c r="R101" s="406"/>
      <c r="S101" s="406"/>
      <c r="T101" s="406"/>
      <c r="U101" s="406"/>
      <c r="V101" s="406"/>
      <c r="W101" s="406"/>
      <c r="X101" s="406"/>
      <c r="Y101" s="407"/>
      <c r="Z101" s="408"/>
      <c r="AA101" s="409"/>
      <c r="AB101" s="409"/>
      <c r="AC101" s="409"/>
      <c r="AD101" s="404"/>
      <c r="AE101" s="305"/>
      <c r="AF101" s="305"/>
      <c r="AG101" s="305"/>
      <c r="AH101" s="306"/>
      <c r="AI101" s="405"/>
      <c r="AJ101" s="406"/>
      <c r="AK101" s="406"/>
      <c r="AL101" s="406"/>
      <c r="AM101" s="406"/>
      <c r="AN101" s="406"/>
      <c r="AO101" s="406"/>
      <c r="AP101" s="406"/>
      <c r="AQ101" s="406"/>
      <c r="AR101" s="406"/>
      <c r="AS101" s="406"/>
      <c r="AT101" s="406"/>
      <c r="AU101" s="407"/>
      <c r="AV101" s="408"/>
      <c r="AW101" s="409"/>
      <c r="AX101" s="409"/>
      <c r="AY101" s="410"/>
    </row>
    <row r="102" spans="2:51" ht="24.75" customHeight="1">
      <c r="B102" s="183"/>
      <c r="C102" s="184"/>
      <c r="D102" s="184"/>
      <c r="E102" s="184"/>
      <c r="F102" s="184"/>
      <c r="G102" s="185"/>
      <c r="H102" s="411" t="s">
        <v>33</v>
      </c>
      <c r="I102" s="69"/>
      <c r="J102" s="69"/>
      <c r="K102" s="69"/>
      <c r="L102" s="69"/>
      <c r="M102" s="412"/>
      <c r="N102" s="413"/>
      <c r="O102" s="413"/>
      <c r="P102" s="413"/>
      <c r="Q102" s="413"/>
      <c r="R102" s="413"/>
      <c r="S102" s="413"/>
      <c r="T102" s="413"/>
      <c r="U102" s="413"/>
      <c r="V102" s="413"/>
      <c r="W102" s="413"/>
      <c r="X102" s="413"/>
      <c r="Y102" s="414"/>
      <c r="Z102" s="415">
        <f>SUM(Z98:AC101)</f>
        <v>6</v>
      </c>
      <c r="AA102" s="416"/>
      <c r="AB102" s="416"/>
      <c r="AC102" s="417"/>
      <c r="AD102" s="411" t="s">
        <v>33</v>
      </c>
      <c r="AE102" s="69"/>
      <c r="AF102" s="69"/>
      <c r="AG102" s="69"/>
      <c r="AH102" s="69"/>
      <c r="AI102" s="412"/>
      <c r="AJ102" s="413"/>
      <c r="AK102" s="413"/>
      <c r="AL102" s="413"/>
      <c r="AM102" s="413"/>
      <c r="AN102" s="413"/>
      <c r="AO102" s="413"/>
      <c r="AP102" s="413"/>
      <c r="AQ102" s="413"/>
      <c r="AR102" s="413"/>
      <c r="AS102" s="413"/>
      <c r="AT102" s="413"/>
      <c r="AU102" s="414"/>
      <c r="AV102" s="415">
        <f>SUM(AV98:AY101)</f>
        <v>0</v>
      </c>
      <c r="AW102" s="416"/>
      <c r="AX102" s="416"/>
      <c r="AY102" s="418"/>
    </row>
    <row r="103" spans="2:51" ht="24.75" customHeight="1">
      <c r="B103" s="183"/>
      <c r="C103" s="184"/>
      <c r="D103" s="184"/>
      <c r="E103" s="184"/>
      <c r="F103" s="184"/>
      <c r="G103" s="185"/>
      <c r="H103" s="419" t="s">
        <v>137</v>
      </c>
      <c r="I103" s="379"/>
      <c r="J103" s="379"/>
      <c r="K103" s="379"/>
      <c r="L103" s="379"/>
      <c r="M103" s="379"/>
      <c r="N103" s="379"/>
      <c r="O103" s="379"/>
      <c r="P103" s="379"/>
      <c r="Q103" s="379"/>
      <c r="R103" s="379"/>
      <c r="S103" s="379"/>
      <c r="T103" s="379"/>
      <c r="U103" s="379"/>
      <c r="V103" s="379"/>
      <c r="W103" s="379"/>
      <c r="X103" s="379"/>
      <c r="Y103" s="379"/>
      <c r="Z103" s="379"/>
      <c r="AA103" s="379"/>
      <c r="AB103" s="379"/>
      <c r="AC103" s="380"/>
      <c r="AD103" s="420" t="s">
        <v>36</v>
      </c>
      <c r="AE103" s="379"/>
      <c r="AF103" s="379"/>
      <c r="AG103" s="379"/>
      <c r="AH103" s="379"/>
      <c r="AI103" s="379"/>
      <c r="AJ103" s="379"/>
      <c r="AK103" s="379"/>
      <c r="AL103" s="379"/>
      <c r="AM103" s="379"/>
      <c r="AN103" s="379"/>
      <c r="AO103" s="379"/>
      <c r="AP103" s="379"/>
      <c r="AQ103" s="379"/>
      <c r="AR103" s="379"/>
      <c r="AS103" s="379"/>
      <c r="AT103" s="379"/>
      <c r="AU103" s="379"/>
      <c r="AV103" s="379"/>
      <c r="AW103" s="379"/>
      <c r="AX103" s="379"/>
      <c r="AY103" s="421"/>
    </row>
    <row r="104" spans="2:51" ht="24.75" customHeight="1">
      <c r="B104" s="183"/>
      <c r="C104" s="184"/>
      <c r="D104" s="184"/>
      <c r="E104" s="184"/>
      <c r="F104" s="184"/>
      <c r="G104" s="185"/>
      <c r="H104" s="377" t="s">
        <v>30</v>
      </c>
      <c r="I104" s="204"/>
      <c r="J104" s="204"/>
      <c r="K104" s="204"/>
      <c r="L104" s="204"/>
      <c r="M104" s="378" t="s">
        <v>31</v>
      </c>
      <c r="N104" s="379"/>
      <c r="O104" s="379"/>
      <c r="P104" s="379"/>
      <c r="Q104" s="379"/>
      <c r="R104" s="379"/>
      <c r="S104" s="379"/>
      <c r="T104" s="379"/>
      <c r="U104" s="379"/>
      <c r="V104" s="379"/>
      <c r="W104" s="379"/>
      <c r="X104" s="379"/>
      <c r="Y104" s="380"/>
      <c r="Z104" s="381" t="s">
        <v>32</v>
      </c>
      <c r="AA104" s="382"/>
      <c r="AB104" s="382"/>
      <c r="AC104" s="383"/>
      <c r="AD104" s="377" t="s">
        <v>30</v>
      </c>
      <c r="AE104" s="204"/>
      <c r="AF104" s="204"/>
      <c r="AG104" s="204"/>
      <c r="AH104" s="204"/>
      <c r="AI104" s="378" t="s">
        <v>31</v>
      </c>
      <c r="AJ104" s="379"/>
      <c r="AK104" s="379"/>
      <c r="AL104" s="379"/>
      <c r="AM104" s="379"/>
      <c r="AN104" s="379"/>
      <c r="AO104" s="379"/>
      <c r="AP104" s="379"/>
      <c r="AQ104" s="379"/>
      <c r="AR104" s="379"/>
      <c r="AS104" s="379"/>
      <c r="AT104" s="379"/>
      <c r="AU104" s="380"/>
      <c r="AV104" s="381" t="s">
        <v>32</v>
      </c>
      <c r="AW104" s="382"/>
      <c r="AX104" s="382"/>
      <c r="AY104" s="384"/>
    </row>
    <row r="105" spans="2:51" ht="24.75" customHeight="1">
      <c r="B105" s="183"/>
      <c r="C105" s="184"/>
      <c r="D105" s="184"/>
      <c r="E105" s="184"/>
      <c r="F105" s="184"/>
      <c r="G105" s="185"/>
      <c r="H105" s="385" t="s">
        <v>130</v>
      </c>
      <c r="I105" s="287"/>
      <c r="J105" s="287"/>
      <c r="K105" s="287"/>
      <c r="L105" s="288"/>
      <c r="M105" s="386" t="s">
        <v>138</v>
      </c>
      <c r="N105" s="387"/>
      <c r="O105" s="387"/>
      <c r="P105" s="387"/>
      <c r="Q105" s="387"/>
      <c r="R105" s="387"/>
      <c r="S105" s="387"/>
      <c r="T105" s="387"/>
      <c r="U105" s="387"/>
      <c r="V105" s="387"/>
      <c r="W105" s="387"/>
      <c r="X105" s="387"/>
      <c r="Y105" s="388"/>
      <c r="Z105" s="389">
        <v>7</v>
      </c>
      <c r="AA105" s="390"/>
      <c r="AB105" s="390"/>
      <c r="AC105" s="391"/>
      <c r="AD105" s="385"/>
      <c r="AE105" s="287"/>
      <c r="AF105" s="287"/>
      <c r="AG105" s="287"/>
      <c r="AH105" s="288"/>
      <c r="AI105" s="386"/>
      <c r="AJ105" s="387"/>
      <c r="AK105" s="387"/>
      <c r="AL105" s="387"/>
      <c r="AM105" s="387"/>
      <c r="AN105" s="387"/>
      <c r="AO105" s="387"/>
      <c r="AP105" s="387"/>
      <c r="AQ105" s="387"/>
      <c r="AR105" s="387"/>
      <c r="AS105" s="387"/>
      <c r="AT105" s="387"/>
      <c r="AU105" s="388"/>
      <c r="AV105" s="389"/>
      <c r="AW105" s="390"/>
      <c r="AX105" s="390"/>
      <c r="AY105" s="392"/>
    </row>
    <row r="106" spans="2:51" ht="24.75" customHeight="1">
      <c r="B106" s="183"/>
      <c r="C106" s="184"/>
      <c r="D106" s="184"/>
      <c r="E106" s="184"/>
      <c r="F106" s="184"/>
      <c r="G106" s="185"/>
      <c r="H106" s="393"/>
      <c r="I106" s="299"/>
      <c r="J106" s="299"/>
      <c r="K106" s="299"/>
      <c r="L106" s="300"/>
      <c r="M106" s="394"/>
      <c r="N106" s="401"/>
      <c r="O106" s="401"/>
      <c r="P106" s="401"/>
      <c r="Q106" s="401"/>
      <c r="R106" s="401"/>
      <c r="S106" s="401"/>
      <c r="T106" s="401"/>
      <c r="U106" s="401"/>
      <c r="V106" s="401"/>
      <c r="W106" s="401"/>
      <c r="X106" s="401"/>
      <c r="Y106" s="402"/>
      <c r="Z106" s="397"/>
      <c r="AA106" s="398"/>
      <c r="AB106" s="398"/>
      <c r="AC106" s="403"/>
      <c r="AD106" s="393"/>
      <c r="AE106" s="299"/>
      <c r="AF106" s="299"/>
      <c r="AG106" s="299"/>
      <c r="AH106" s="300"/>
      <c r="AI106" s="394"/>
      <c r="AJ106" s="401"/>
      <c r="AK106" s="401"/>
      <c r="AL106" s="401"/>
      <c r="AM106" s="401"/>
      <c r="AN106" s="401"/>
      <c r="AO106" s="401"/>
      <c r="AP106" s="401"/>
      <c r="AQ106" s="401"/>
      <c r="AR106" s="401"/>
      <c r="AS106" s="401"/>
      <c r="AT106" s="401"/>
      <c r="AU106" s="402"/>
      <c r="AV106" s="397"/>
      <c r="AW106" s="398"/>
      <c r="AX106" s="398"/>
      <c r="AY106" s="400"/>
    </row>
    <row r="107" spans="2:51" ht="24.75" customHeight="1">
      <c r="B107" s="183"/>
      <c r="C107" s="184"/>
      <c r="D107" s="184"/>
      <c r="E107" s="184"/>
      <c r="F107" s="184"/>
      <c r="G107" s="185"/>
      <c r="H107" s="393"/>
      <c r="I107" s="299"/>
      <c r="J107" s="299"/>
      <c r="K107" s="299"/>
      <c r="L107" s="300"/>
      <c r="M107" s="394"/>
      <c r="N107" s="395"/>
      <c r="O107" s="395"/>
      <c r="P107" s="395"/>
      <c r="Q107" s="395"/>
      <c r="R107" s="395"/>
      <c r="S107" s="395"/>
      <c r="T107" s="395"/>
      <c r="U107" s="395"/>
      <c r="V107" s="395"/>
      <c r="W107" s="395"/>
      <c r="X107" s="395"/>
      <c r="Y107" s="396"/>
      <c r="Z107" s="397"/>
      <c r="AA107" s="398"/>
      <c r="AB107" s="398"/>
      <c r="AC107" s="398"/>
      <c r="AD107" s="393"/>
      <c r="AE107" s="299"/>
      <c r="AF107" s="299"/>
      <c r="AG107" s="299"/>
      <c r="AH107" s="300"/>
      <c r="AI107" s="394"/>
      <c r="AJ107" s="395"/>
      <c r="AK107" s="395"/>
      <c r="AL107" s="395"/>
      <c r="AM107" s="395"/>
      <c r="AN107" s="395"/>
      <c r="AO107" s="395"/>
      <c r="AP107" s="395"/>
      <c r="AQ107" s="395"/>
      <c r="AR107" s="395"/>
      <c r="AS107" s="395"/>
      <c r="AT107" s="395"/>
      <c r="AU107" s="396"/>
      <c r="AV107" s="397"/>
      <c r="AW107" s="398"/>
      <c r="AX107" s="398"/>
      <c r="AY107" s="400"/>
    </row>
    <row r="108" spans="2:51" ht="24.75" customHeight="1">
      <c r="B108" s="183"/>
      <c r="C108" s="184"/>
      <c r="D108" s="184"/>
      <c r="E108" s="184"/>
      <c r="F108" s="184"/>
      <c r="G108" s="185"/>
      <c r="H108" s="404"/>
      <c r="I108" s="305"/>
      <c r="J108" s="305"/>
      <c r="K108" s="305"/>
      <c r="L108" s="306"/>
      <c r="M108" s="405"/>
      <c r="N108" s="406"/>
      <c r="O108" s="406"/>
      <c r="P108" s="406"/>
      <c r="Q108" s="406"/>
      <c r="R108" s="406"/>
      <c r="S108" s="406"/>
      <c r="T108" s="406"/>
      <c r="U108" s="406"/>
      <c r="V108" s="406"/>
      <c r="W108" s="406"/>
      <c r="X108" s="406"/>
      <c r="Y108" s="407"/>
      <c r="Z108" s="408"/>
      <c r="AA108" s="409"/>
      <c r="AB108" s="409"/>
      <c r="AC108" s="409"/>
      <c r="AD108" s="404"/>
      <c r="AE108" s="305"/>
      <c r="AF108" s="305"/>
      <c r="AG108" s="305"/>
      <c r="AH108" s="306"/>
      <c r="AI108" s="405"/>
      <c r="AJ108" s="406"/>
      <c r="AK108" s="406"/>
      <c r="AL108" s="406"/>
      <c r="AM108" s="406"/>
      <c r="AN108" s="406"/>
      <c r="AO108" s="406"/>
      <c r="AP108" s="406"/>
      <c r="AQ108" s="406"/>
      <c r="AR108" s="406"/>
      <c r="AS108" s="406"/>
      <c r="AT108" s="406"/>
      <c r="AU108" s="407"/>
      <c r="AV108" s="408"/>
      <c r="AW108" s="409"/>
      <c r="AX108" s="409"/>
      <c r="AY108" s="410"/>
    </row>
    <row r="109" spans="2:51" ht="24.75" customHeight="1" thickBot="1">
      <c r="B109" s="372"/>
      <c r="C109" s="373"/>
      <c r="D109" s="373"/>
      <c r="E109" s="373"/>
      <c r="F109" s="373"/>
      <c r="G109" s="374"/>
      <c r="H109" s="422" t="s">
        <v>33</v>
      </c>
      <c r="I109" s="423"/>
      <c r="J109" s="423"/>
      <c r="K109" s="423"/>
      <c r="L109" s="423"/>
      <c r="M109" s="424"/>
      <c r="N109" s="425"/>
      <c r="O109" s="425"/>
      <c r="P109" s="425"/>
      <c r="Q109" s="425"/>
      <c r="R109" s="425"/>
      <c r="S109" s="425"/>
      <c r="T109" s="425"/>
      <c r="U109" s="425"/>
      <c r="V109" s="425"/>
      <c r="W109" s="425"/>
      <c r="X109" s="425"/>
      <c r="Y109" s="426"/>
      <c r="Z109" s="427">
        <f>SUM(Z105:AC108)</f>
        <v>7</v>
      </c>
      <c r="AA109" s="428"/>
      <c r="AB109" s="428"/>
      <c r="AC109" s="429"/>
      <c r="AD109" s="422" t="s">
        <v>33</v>
      </c>
      <c r="AE109" s="423"/>
      <c r="AF109" s="423"/>
      <c r="AG109" s="423"/>
      <c r="AH109" s="423"/>
      <c r="AI109" s="424"/>
      <c r="AJ109" s="425"/>
      <c r="AK109" s="425"/>
      <c r="AL109" s="425"/>
      <c r="AM109" s="425"/>
      <c r="AN109" s="425"/>
      <c r="AO109" s="425"/>
      <c r="AP109" s="425"/>
      <c r="AQ109" s="425"/>
      <c r="AR109" s="425"/>
      <c r="AS109" s="425"/>
      <c r="AT109" s="425"/>
      <c r="AU109" s="426"/>
      <c r="AV109" s="427">
        <f>SUM(AV105:AY108)</f>
        <v>0</v>
      </c>
      <c r="AW109" s="428"/>
      <c r="AX109" s="428"/>
      <c r="AY109" s="430"/>
    </row>
    <row r="112" ht="14.25">
      <c r="C112" s="23" t="s">
        <v>100</v>
      </c>
    </row>
    <row r="113" ht="13.5">
      <c r="C113" t="s">
        <v>28</v>
      </c>
    </row>
    <row r="114" spans="2:50" ht="34.5" customHeight="1">
      <c r="B114" s="431"/>
      <c r="C114" s="431"/>
      <c r="D114" s="432" t="s">
        <v>94</v>
      </c>
      <c r="E114" s="432"/>
      <c r="F114" s="432"/>
      <c r="G114" s="432"/>
      <c r="H114" s="432"/>
      <c r="I114" s="432"/>
      <c r="J114" s="432"/>
      <c r="K114" s="432"/>
      <c r="L114" s="432"/>
      <c r="M114" s="432"/>
      <c r="N114" s="432" t="s">
        <v>95</v>
      </c>
      <c r="O114" s="432"/>
      <c r="P114" s="432"/>
      <c r="Q114" s="432"/>
      <c r="R114" s="432"/>
      <c r="S114" s="432"/>
      <c r="T114" s="432"/>
      <c r="U114" s="432"/>
      <c r="V114" s="432"/>
      <c r="W114" s="432"/>
      <c r="X114" s="432"/>
      <c r="Y114" s="432"/>
      <c r="Z114" s="432"/>
      <c r="AA114" s="432"/>
      <c r="AB114" s="432"/>
      <c r="AC114" s="432"/>
      <c r="AD114" s="432"/>
      <c r="AE114" s="432"/>
      <c r="AF114" s="432"/>
      <c r="AG114" s="432"/>
      <c r="AH114" s="432"/>
      <c r="AI114" s="432"/>
      <c r="AJ114" s="432"/>
      <c r="AK114" s="432"/>
      <c r="AL114" s="433" t="s">
        <v>96</v>
      </c>
      <c r="AM114" s="432"/>
      <c r="AN114" s="432"/>
      <c r="AO114" s="432"/>
      <c r="AP114" s="432"/>
      <c r="AQ114" s="432"/>
      <c r="AR114" s="432" t="s">
        <v>37</v>
      </c>
      <c r="AS114" s="432"/>
      <c r="AT114" s="432"/>
      <c r="AU114" s="432"/>
      <c r="AV114" s="432" t="s">
        <v>38</v>
      </c>
      <c r="AW114" s="432"/>
      <c r="AX114" s="432"/>
    </row>
    <row r="115" spans="2:53" ht="24" customHeight="1">
      <c r="B115" s="431">
        <v>1</v>
      </c>
      <c r="C115" s="431">
        <v>1</v>
      </c>
      <c r="D115" s="434" t="s">
        <v>145</v>
      </c>
      <c r="E115" s="434"/>
      <c r="F115" s="434"/>
      <c r="G115" s="434"/>
      <c r="H115" s="434"/>
      <c r="I115" s="434"/>
      <c r="J115" s="434"/>
      <c r="K115" s="434"/>
      <c r="L115" s="434"/>
      <c r="M115" s="434"/>
      <c r="N115" s="431" t="s">
        <v>132</v>
      </c>
      <c r="O115" s="431"/>
      <c r="P115" s="431"/>
      <c r="Q115" s="431"/>
      <c r="R115" s="431"/>
      <c r="S115" s="431"/>
      <c r="T115" s="431"/>
      <c r="U115" s="431"/>
      <c r="V115" s="431"/>
      <c r="W115" s="431"/>
      <c r="X115" s="431"/>
      <c r="Y115" s="431"/>
      <c r="Z115" s="431"/>
      <c r="AA115" s="431"/>
      <c r="AB115" s="431"/>
      <c r="AC115" s="431"/>
      <c r="AD115" s="431"/>
      <c r="AE115" s="431"/>
      <c r="AF115" s="431"/>
      <c r="AG115" s="431"/>
      <c r="AH115" s="431"/>
      <c r="AI115" s="431"/>
      <c r="AJ115" s="431"/>
      <c r="AK115" s="431"/>
      <c r="AL115" s="435">
        <v>341</v>
      </c>
      <c r="AM115" s="431"/>
      <c r="AN115" s="431"/>
      <c r="AO115" s="431"/>
      <c r="AP115" s="431"/>
      <c r="AQ115" s="431"/>
      <c r="AR115" s="431">
        <v>1</v>
      </c>
      <c r="AS115" s="431"/>
      <c r="AT115" s="431"/>
      <c r="AU115" s="431"/>
      <c r="AV115" s="431">
        <v>93.58</v>
      </c>
      <c r="AW115" s="431"/>
      <c r="AX115" s="431"/>
      <c r="BA115" t="s">
        <v>141</v>
      </c>
    </row>
    <row r="116" spans="2:50" ht="13.5">
      <c r="B116" s="1"/>
      <c r="C116" s="1" t="s">
        <v>146</v>
      </c>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2:50" ht="34.5" customHeight="1">
      <c r="B117" s="431"/>
      <c r="C117" s="431"/>
      <c r="D117" s="432" t="s">
        <v>94</v>
      </c>
      <c r="E117" s="432"/>
      <c r="F117" s="432"/>
      <c r="G117" s="432"/>
      <c r="H117" s="432"/>
      <c r="I117" s="432"/>
      <c r="J117" s="432"/>
      <c r="K117" s="432"/>
      <c r="L117" s="432"/>
      <c r="M117" s="432"/>
      <c r="N117" s="432" t="s">
        <v>95</v>
      </c>
      <c r="O117" s="432"/>
      <c r="P117" s="432"/>
      <c r="Q117" s="432"/>
      <c r="R117" s="432"/>
      <c r="S117" s="432"/>
      <c r="T117" s="432"/>
      <c r="U117" s="432"/>
      <c r="V117" s="432"/>
      <c r="W117" s="432"/>
      <c r="X117" s="432"/>
      <c r="Y117" s="432"/>
      <c r="Z117" s="432"/>
      <c r="AA117" s="432"/>
      <c r="AB117" s="432"/>
      <c r="AC117" s="432"/>
      <c r="AD117" s="432"/>
      <c r="AE117" s="432"/>
      <c r="AF117" s="432"/>
      <c r="AG117" s="432"/>
      <c r="AH117" s="432"/>
      <c r="AI117" s="432"/>
      <c r="AJ117" s="432"/>
      <c r="AK117" s="432"/>
      <c r="AL117" s="433" t="s">
        <v>96</v>
      </c>
      <c r="AM117" s="432"/>
      <c r="AN117" s="432"/>
      <c r="AO117" s="432"/>
      <c r="AP117" s="432"/>
      <c r="AQ117" s="432"/>
      <c r="AR117" s="432" t="s">
        <v>37</v>
      </c>
      <c r="AS117" s="432"/>
      <c r="AT117" s="432"/>
      <c r="AU117" s="432"/>
      <c r="AV117" s="432" t="s">
        <v>38</v>
      </c>
      <c r="AW117" s="432"/>
      <c r="AX117" s="432"/>
    </row>
    <row r="118" spans="2:53" ht="24" customHeight="1">
      <c r="B118" s="431">
        <v>1</v>
      </c>
      <c r="C118" s="431">
        <v>1</v>
      </c>
      <c r="D118" s="434" t="s">
        <v>147</v>
      </c>
      <c r="E118" s="434"/>
      <c r="F118" s="434"/>
      <c r="G118" s="434"/>
      <c r="H118" s="434"/>
      <c r="I118" s="434"/>
      <c r="J118" s="434"/>
      <c r="K118" s="434"/>
      <c r="L118" s="434"/>
      <c r="M118" s="434"/>
      <c r="N118" s="431" t="s">
        <v>134</v>
      </c>
      <c r="O118" s="431"/>
      <c r="P118" s="431"/>
      <c r="Q118" s="431"/>
      <c r="R118" s="431"/>
      <c r="S118" s="431"/>
      <c r="T118" s="431"/>
      <c r="U118" s="431"/>
      <c r="V118" s="431"/>
      <c r="W118" s="431"/>
      <c r="X118" s="431"/>
      <c r="Y118" s="431"/>
      <c r="Z118" s="431"/>
      <c r="AA118" s="431"/>
      <c r="AB118" s="431"/>
      <c r="AC118" s="431"/>
      <c r="AD118" s="431"/>
      <c r="AE118" s="431"/>
      <c r="AF118" s="431"/>
      <c r="AG118" s="431"/>
      <c r="AH118" s="431"/>
      <c r="AI118" s="431"/>
      <c r="AJ118" s="431"/>
      <c r="AK118" s="431"/>
      <c r="AL118" s="435">
        <v>11</v>
      </c>
      <c r="AM118" s="431"/>
      <c r="AN118" s="431"/>
      <c r="AO118" s="431"/>
      <c r="AP118" s="431"/>
      <c r="AQ118" s="431"/>
      <c r="AR118" s="436" t="s">
        <v>142</v>
      </c>
      <c r="AS118" s="437"/>
      <c r="AT118" s="437"/>
      <c r="AU118" s="438"/>
      <c r="AV118" s="436" t="s">
        <v>111</v>
      </c>
      <c r="AW118" s="437"/>
      <c r="AX118" s="438"/>
      <c r="BA118" t="s">
        <v>142</v>
      </c>
    </row>
    <row r="119" spans="2:50" ht="13.5">
      <c r="B119" s="1"/>
      <c r="C119" s="1" t="s">
        <v>148</v>
      </c>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2:50" ht="34.5" customHeight="1">
      <c r="B120" s="431"/>
      <c r="C120" s="431"/>
      <c r="D120" s="432" t="s">
        <v>94</v>
      </c>
      <c r="E120" s="432"/>
      <c r="F120" s="432"/>
      <c r="G120" s="432"/>
      <c r="H120" s="432"/>
      <c r="I120" s="432"/>
      <c r="J120" s="432"/>
      <c r="K120" s="432"/>
      <c r="L120" s="432"/>
      <c r="M120" s="432"/>
      <c r="N120" s="432" t="s">
        <v>95</v>
      </c>
      <c r="O120" s="432"/>
      <c r="P120" s="432"/>
      <c r="Q120" s="432"/>
      <c r="R120" s="432"/>
      <c r="S120" s="432"/>
      <c r="T120" s="432"/>
      <c r="U120" s="432"/>
      <c r="V120" s="432"/>
      <c r="W120" s="432"/>
      <c r="X120" s="432"/>
      <c r="Y120" s="432"/>
      <c r="Z120" s="432"/>
      <c r="AA120" s="432"/>
      <c r="AB120" s="432"/>
      <c r="AC120" s="432"/>
      <c r="AD120" s="432"/>
      <c r="AE120" s="432"/>
      <c r="AF120" s="432"/>
      <c r="AG120" s="432"/>
      <c r="AH120" s="432"/>
      <c r="AI120" s="432"/>
      <c r="AJ120" s="432"/>
      <c r="AK120" s="432"/>
      <c r="AL120" s="433" t="s">
        <v>96</v>
      </c>
      <c r="AM120" s="432"/>
      <c r="AN120" s="432"/>
      <c r="AO120" s="432"/>
      <c r="AP120" s="432"/>
      <c r="AQ120" s="432"/>
      <c r="AR120" s="432" t="s">
        <v>37</v>
      </c>
      <c r="AS120" s="432"/>
      <c r="AT120" s="432"/>
      <c r="AU120" s="432"/>
      <c r="AV120" s="432" t="s">
        <v>38</v>
      </c>
      <c r="AW120" s="432"/>
      <c r="AX120" s="432"/>
    </row>
    <row r="121" spans="2:53" ht="24" customHeight="1">
      <c r="B121" s="431">
        <v>1</v>
      </c>
      <c r="C121" s="431">
        <v>1</v>
      </c>
      <c r="D121" s="434" t="s">
        <v>149</v>
      </c>
      <c r="E121" s="434"/>
      <c r="F121" s="434"/>
      <c r="G121" s="434"/>
      <c r="H121" s="434"/>
      <c r="I121" s="434"/>
      <c r="J121" s="434"/>
      <c r="K121" s="434"/>
      <c r="L121" s="434"/>
      <c r="M121" s="434"/>
      <c r="N121" s="431" t="s">
        <v>136</v>
      </c>
      <c r="O121" s="431"/>
      <c r="P121" s="431"/>
      <c r="Q121" s="431"/>
      <c r="R121" s="431"/>
      <c r="S121" s="431"/>
      <c r="T121" s="431"/>
      <c r="U121" s="431"/>
      <c r="V121" s="431"/>
      <c r="W121" s="431"/>
      <c r="X121" s="431"/>
      <c r="Y121" s="431"/>
      <c r="Z121" s="431"/>
      <c r="AA121" s="431"/>
      <c r="AB121" s="431"/>
      <c r="AC121" s="431"/>
      <c r="AD121" s="431"/>
      <c r="AE121" s="431"/>
      <c r="AF121" s="431"/>
      <c r="AG121" s="431"/>
      <c r="AH121" s="431"/>
      <c r="AI121" s="431"/>
      <c r="AJ121" s="431"/>
      <c r="AK121" s="431"/>
      <c r="AL121" s="435">
        <v>6</v>
      </c>
      <c r="AM121" s="431"/>
      <c r="AN121" s="431"/>
      <c r="AO121" s="431"/>
      <c r="AP121" s="431"/>
      <c r="AQ121" s="431"/>
      <c r="AR121" s="431">
        <v>1</v>
      </c>
      <c r="AS121" s="431"/>
      <c r="AT121" s="431"/>
      <c r="AU121" s="431"/>
      <c r="AV121" s="431">
        <v>99.8</v>
      </c>
      <c r="AW121" s="431"/>
      <c r="AX121" s="431"/>
      <c r="BA121" t="s">
        <v>139</v>
      </c>
    </row>
    <row r="122" spans="2:50" ht="13.5">
      <c r="B122" s="1"/>
      <c r="C122" s="1" t="s">
        <v>150</v>
      </c>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2:50" ht="34.5" customHeight="1">
      <c r="B123" s="431"/>
      <c r="C123" s="431"/>
      <c r="D123" s="432" t="s">
        <v>94</v>
      </c>
      <c r="E123" s="432"/>
      <c r="F123" s="432"/>
      <c r="G123" s="432"/>
      <c r="H123" s="432"/>
      <c r="I123" s="432"/>
      <c r="J123" s="432"/>
      <c r="K123" s="432"/>
      <c r="L123" s="432"/>
      <c r="M123" s="432"/>
      <c r="N123" s="432" t="s">
        <v>95</v>
      </c>
      <c r="O123" s="432"/>
      <c r="P123" s="432"/>
      <c r="Q123" s="432"/>
      <c r="R123" s="432"/>
      <c r="S123" s="432"/>
      <c r="T123" s="432"/>
      <c r="U123" s="432"/>
      <c r="V123" s="432"/>
      <c r="W123" s="432"/>
      <c r="X123" s="432"/>
      <c r="Y123" s="432"/>
      <c r="Z123" s="432"/>
      <c r="AA123" s="432"/>
      <c r="AB123" s="432"/>
      <c r="AC123" s="432"/>
      <c r="AD123" s="432"/>
      <c r="AE123" s="432"/>
      <c r="AF123" s="432"/>
      <c r="AG123" s="432"/>
      <c r="AH123" s="432"/>
      <c r="AI123" s="432"/>
      <c r="AJ123" s="432"/>
      <c r="AK123" s="432"/>
      <c r="AL123" s="433" t="s">
        <v>96</v>
      </c>
      <c r="AM123" s="432"/>
      <c r="AN123" s="432"/>
      <c r="AO123" s="432"/>
      <c r="AP123" s="432"/>
      <c r="AQ123" s="432"/>
      <c r="AR123" s="432" t="s">
        <v>37</v>
      </c>
      <c r="AS123" s="432"/>
      <c r="AT123" s="432"/>
      <c r="AU123" s="432"/>
      <c r="AV123" s="432" t="s">
        <v>38</v>
      </c>
      <c r="AW123" s="432"/>
      <c r="AX123" s="432"/>
    </row>
    <row r="124" spans="2:53" ht="24" customHeight="1">
      <c r="B124" s="431">
        <v>1</v>
      </c>
      <c r="C124" s="431">
        <v>1</v>
      </c>
      <c r="D124" s="434" t="s">
        <v>151</v>
      </c>
      <c r="E124" s="434"/>
      <c r="F124" s="434"/>
      <c r="G124" s="434"/>
      <c r="H124" s="434"/>
      <c r="I124" s="434"/>
      <c r="J124" s="434"/>
      <c r="K124" s="434"/>
      <c r="L124" s="434"/>
      <c r="M124" s="434"/>
      <c r="N124" s="431" t="s">
        <v>138</v>
      </c>
      <c r="O124" s="431"/>
      <c r="P124" s="431"/>
      <c r="Q124" s="431"/>
      <c r="R124" s="431"/>
      <c r="S124" s="431"/>
      <c r="T124" s="431"/>
      <c r="U124" s="431"/>
      <c r="V124" s="431"/>
      <c r="W124" s="431"/>
      <c r="X124" s="431"/>
      <c r="Y124" s="431"/>
      <c r="Z124" s="431"/>
      <c r="AA124" s="431"/>
      <c r="AB124" s="431"/>
      <c r="AC124" s="431"/>
      <c r="AD124" s="431"/>
      <c r="AE124" s="431"/>
      <c r="AF124" s="431"/>
      <c r="AG124" s="431"/>
      <c r="AH124" s="431"/>
      <c r="AI124" s="431"/>
      <c r="AJ124" s="431"/>
      <c r="AK124" s="431"/>
      <c r="AL124" s="435">
        <v>7</v>
      </c>
      <c r="AM124" s="431"/>
      <c r="AN124" s="431"/>
      <c r="AO124" s="431"/>
      <c r="AP124" s="431"/>
      <c r="AQ124" s="431"/>
      <c r="AR124" s="431">
        <v>2</v>
      </c>
      <c r="AS124" s="431"/>
      <c r="AT124" s="431"/>
      <c r="AU124" s="431"/>
      <c r="AV124" s="431">
        <v>99.52</v>
      </c>
      <c r="AW124" s="431"/>
      <c r="AX124" s="431"/>
      <c r="BA124" t="s">
        <v>140</v>
      </c>
    </row>
    <row r="126" ht="23.25" customHeight="1" hidden="1">
      <c r="B126" t="s">
        <v>60</v>
      </c>
    </row>
    <row r="127" spans="2:25" ht="36" customHeight="1" hidden="1">
      <c r="B127" s="439" t="s">
        <v>39</v>
      </c>
      <c r="C127" s="439"/>
      <c r="D127" s="439"/>
      <c r="E127" s="439"/>
      <c r="F127" s="439"/>
      <c r="G127" s="439"/>
      <c r="H127" s="439"/>
      <c r="I127" s="440"/>
      <c r="J127" s="440"/>
      <c r="K127" s="440"/>
      <c r="L127" s="440"/>
      <c r="M127" s="440"/>
      <c r="N127" s="440"/>
      <c r="O127" s="440"/>
      <c r="P127" s="440"/>
      <c r="Q127" s="440"/>
      <c r="R127" s="440"/>
      <c r="S127" s="440"/>
      <c r="T127" s="440"/>
      <c r="U127" s="440"/>
      <c r="V127" s="440"/>
      <c r="W127" s="440"/>
      <c r="X127" s="440"/>
      <c r="Y127" s="440"/>
    </row>
    <row r="128" spans="2:49" ht="36" customHeight="1" hidden="1">
      <c r="B128" s="441" t="s">
        <v>52</v>
      </c>
      <c r="C128" s="442"/>
      <c r="D128" s="442"/>
      <c r="E128" s="442"/>
      <c r="F128" s="442"/>
      <c r="G128" s="442"/>
      <c r="H128" s="443"/>
      <c r="I128" s="96" t="s">
        <v>40</v>
      </c>
      <c r="J128" s="69"/>
      <c r="K128" s="69"/>
      <c r="L128" s="69"/>
      <c r="M128" s="95"/>
      <c r="N128" s="444" t="s">
        <v>41</v>
      </c>
      <c r="O128" s="442"/>
      <c r="P128" s="442"/>
      <c r="Q128" s="442"/>
      <c r="R128" s="442"/>
      <c r="S128" s="442"/>
      <c r="T128" s="443"/>
      <c r="U128" s="96" t="s">
        <v>40</v>
      </c>
      <c r="V128" s="69"/>
      <c r="W128" s="69"/>
      <c r="X128" s="69"/>
      <c r="Y128" s="95"/>
      <c r="Z128" s="444" t="s">
        <v>42</v>
      </c>
      <c r="AA128" s="442"/>
      <c r="AB128" s="442"/>
      <c r="AC128" s="442"/>
      <c r="AD128" s="442"/>
      <c r="AE128" s="442"/>
      <c r="AF128" s="443"/>
      <c r="AG128" s="96" t="s">
        <v>40</v>
      </c>
      <c r="AH128" s="69"/>
      <c r="AI128" s="69"/>
      <c r="AJ128" s="69"/>
      <c r="AK128" s="95"/>
      <c r="AL128" s="444" t="s">
        <v>43</v>
      </c>
      <c r="AM128" s="442"/>
      <c r="AN128" s="442"/>
      <c r="AO128" s="442"/>
      <c r="AP128" s="442"/>
      <c r="AQ128" s="442"/>
      <c r="AR128" s="443"/>
      <c r="AS128" s="96" t="s">
        <v>40</v>
      </c>
      <c r="AT128" s="69"/>
      <c r="AU128" s="69"/>
      <c r="AV128" s="69"/>
      <c r="AW128" s="95"/>
    </row>
    <row r="129" spans="2:49" ht="36" customHeight="1" hidden="1">
      <c r="B129" s="444" t="s">
        <v>44</v>
      </c>
      <c r="C129" s="442"/>
      <c r="D129" s="442"/>
      <c r="E129" s="442"/>
      <c r="F129" s="442"/>
      <c r="G129" s="442"/>
      <c r="H129" s="443"/>
      <c r="I129" s="445"/>
      <c r="J129" s="446"/>
      <c r="K129" s="446"/>
      <c r="L129" s="446"/>
      <c r="M129" s="447"/>
      <c r="N129" s="444" t="s">
        <v>45</v>
      </c>
      <c r="O129" s="442"/>
      <c r="P129" s="442"/>
      <c r="Q129" s="442"/>
      <c r="R129" s="442"/>
      <c r="S129" s="442"/>
      <c r="T129" s="443"/>
      <c r="U129" s="445"/>
      <c r="V129" s="446"/>
      <c r="W129" s="446"/>
      <c r="X129" s="446"/>
      <c r="Y129" s="447"/>
      <c r="Z129" s="444" t="s">
        <v>46</v>
      </c>
      <c r="AA129" s="442"/>
      <c r="AB129" s="442"/>
      <c r="AC129" s="442"/>
      <c r="AD129" s="442"/>
      <c r="AE129" s="442"/>
      <c r="AF129" s="443"/>
      <c r="AG129" s="445"/>
      <c r="AH129" s="446"/>
      <c r="AI129" s="446"/>
      <c r="AJ129" s="446"/>
      <c r="AK129" s="447"/>
      <c r="AL129" s="441" t="s">
        <v>47</v>
      </c>
      <c r="AM129" s="442"/>
      <c r="AN129" s="442"/>
      <c r="AO129" s="442"/>
      <c r="AP129" s="442"/>
      <c r="AQ129" s="442"/>
      <c r="AR129" s="443"/>
      <c r="AS129" s="445"/>
      <c r="AT129" s="446"/>
      <c r="AU129" s="446"/>
      <c r="AV129" s="446"/>
      <c r="AW129" s="447"/>
    </row>
  </sheetData>
  <sheetProtection/>
  <mergeCells count="444">
    <mergeCell ref="AL129:AR129"/>
    <mergeCell ref="AS129:AW129"/>
    <mergeCell ref="Z128:AF128"/>
    <mergeCell ref="AG128:AK128"/>
    <mergeCell ref="AL128:AR128"/>
    <mergeCell ref="AS128:AW128"/>
    <mergeCell ref="B129:H129"/>
    <mergeCell ref="I129:M129"/>
    <mergeCell ref="N129:T129"/>
    <mergeCell ref="U129:Y129"/>
    <mergeCell ref="Z129:AF129"/>
    <mergeCell ref="AG129:AK129"/>
    <mergeCell ref="B127:H127"/>
    <mergeCell ref="I127:Y127"/>
    <mergeCell ref="B128:H128"/>
    <mergeCell ref="I128:M128"/>
    <mergeCell ref="N128:T128"/>
    <mergeCell ref="U128:Y128"/>
    <mergeCell ref="B123:C123"/>
    <mergeCell ref="D123:M123"/>
    <mergeCell ref="N123:AK123"/>
    <mergeCell ref="AL123:AQ123"/>
    <mergeCell ref="AR123:AU123"/>
    <mergeCell ref="AV123:AX123"/>
    <mergeCell ref="B120:C120"/>
    <mergeCell ref="D120:M120"/>
    <mergeCell ref="N120:AK120"/>
    <mergeCell ref="AL120:AQ120"/>
    <mergeCell ref="AR120:AU120"/>
    <mergeCell ref="AV120:AX120"/>
    <mergeCell ref="B117:C117"/>
    <mergeCell ref="D117:M117"/>
    <mergeCell ref="N117:AK117"/>
    <mergeCell ref="AL117:AQ117"/>
    <mergeCell ref="AR117:AU117"/>
    <mergeCell ref="AV117:AX117"/>
    <mergeCell ref="B124:C124"/>
    <mergeCell ref="D124:M124"/>
    <mergeCell ref="N124:AK124"/>
    <mergeCell ref="AL124:AQ124"/>
    <mergeCell ref="AR124:AU124"/>
    <mergeCell ref="AV124:AX124"/>
    <mergeCell ref="B121:C121"/>
    <mergeCell ref="D121:M121"/>
    <mergeCell ref="N121:AK121"/>
    <mergeCell ref="AL121:AQ121"/>
    <mergeCell ref="AR121:AU121"/>
    <mergeCell ref="AV121:AX121"/>
    <mergeCell ref="B118:C118"/>
    <mergeCell ref="D118:M118"/>
    <mergeCell ref="N118:AK118"/>
    <mergeCell ref="AL118:AQ118"/>
    <mergeCell ref="AR118:AU118"/>
    <mergeCell ref="AV118:AX118"/>
    <mergeCell ref="B115:C115"/>
    <mergeCell ref="D115:M115"/>
    <mergeCell ref="N115:AK115"/>
    <mergeCell ref="AL115:AQ115"/>
    <mergeCell ref="AR115:AU115"/>
    <mergeCell ref="AV115:AX115"/>
    <mergeCell ref="B114:C114"/>
    <mergeCell ref="D114:M114"/>
    <mergeCell ref="N114:AK114"/>
    <mergeCell ref="AL114:AQ114"/>
    <mergeCell ref="AR114:AU114"/>
    <mergeCell ref="AV114:AX114"/>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3:AC103"/>
    <mergeCell ref="AD103:AY103"/>
    <mergeCell ref="H104:L104"/>
    <mergeCell ref="M104:Y104"/>
    <mergeCell ref="Z104:AC104"/>
    <mergeCell ref="AD104:AH104"/>
    <mergeCell ref="AI104:AU104"/>
    <mergeCell ref="AV104:AY104"/>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6:AC96"/>
    <mergeCell ref="AD96:AY96"/>
    <mergeCell ref="H97:L97"/>
    <mergeCell ref="M97:Y97"/>
    <mergeCell ref="Z97:AC97"/>
    <mergeCell ref="AD97:AH97"/>
    <mergeCell ref="AI97:AU97"/>
    <mergeCell ref="AV97:AY97"/>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Z83:AC83"/>
    <mergeCell ref="AD83:AH83"/>
    <mergeCell ref="AI83:AU83"/>
    <mergeCell ref="AV83:AY83"/>
    <mergeCell ref="H84:L84"/>
    <mergeCell ref="M84:Y84"/>
    <mergeCell ref="Z84:AC84"/>
    <mergeCell ref="AD84:AH84"/>
    <mergeCell ref="AI84:AU84"/>
    <mergeCell ref="AV84:AY84"/>
    <mergeCell ref="B67:AY67"/>
    <mergeCell ref="B68:AY68"/>
    <mergeCell ref="B69:AY69"/>
    <mergeCell ref="B70:AY70"/>
    <mergeCell ref="B73:G79"/>
    <mergeCell ref="B82:G109"/>
    <mergeCell ref="H82:AC82"/>
    <mergeCell ref="AD82:AY82"/>
    <mergeCell ref="H83:L83"/>
    <mergeCell ref="M83:Y83"/>
    <mergeCell ref="D62:AY62"/>
    <mergeCell ref="D63:AY63"/>
    <mergeCell ref="D64:AY64"/>
    <mergeCell ref="B65:AY65"/>
    <mergeCell ref="B66:F66"/>
    <mergeCell ref="G66:AY66"/>
    <mergeCell ref="D59:G59"/>
    <mergeCell ref="H59:AG59"/>
    <mergeCell ref="D60:G60"/>
    <mergeCell ref="H60:AG60"/>
    <mergeCell ref="B61:C61"/>
    <mergeCell ref="D61:AY61"/>
    <mergeCell ref="D55:G55"/>
    <mergeCell ref="H55:AG55"/>
    <mergeCell ref="B56:C60"/>
    <mergeCell ref="D56:G56"/>
    <mergeCell ref="H56:AG56"/>
    <mergeCell ref="AH56:AY60"/>
    <mergeCell ref="D57:G57"/>
    <mergeCell ref="H57:AG57"/>
    <mergeCell ref="D58:G58"/>
    <mergeCell ref="H58:AG58"/>
    <mergeCell ref="B51:C55"/>
    <mergeCell ref="D51:G51"/>
    <mergeCell ref="H51:AG51"/>
    <mergeCell ref="AH51:AY55"/>
    <mergeCell ref="D52:G52"/>
    <mergeCell ref="H52:AG52"/>
    <mergeCell ref="D53:G53"/>
    <mergeCell ref="H53:AG53"/>
    <mergeCell ref="D54:G54"/>
    <mergeCell ref="H54:AG54"/>
    <mergeCell ref="B48:C50"/>
    <mergeCell ref="D48:G48"/>
    <mergeCell ref="H48:AG48"/>
    <mergeCell ref="AH48:AY50"/>
    <mergeCell ref="D49:G49"/>
    <mergeCell ref="H49:AG49"/>
    <mergeCell ref="D50:G50"/>
    <mergeCell ref="H50:AG50"/>
    <mergeCell ref="D44:AY44"/>
    <mergeCell ref="D45:AY45"/>
    <mergeCell ref="B46:AY46"/>
    <mergeCell ref="D47:G47"/>
    <mergeCell ref="H47:AG47"/>
    <mergeCell ref="AH47:AY47"/>
    <mergeCell ref="B40:C43"/>
    <mergeCell ref="D40:AY40"/>
    <mergeCell ref="D41:AY41"/>
    <mergeCell ref="D42:AY42"/>
    <mergeCell ref="D43:AY43"/>
    <mergeCell ref="B30:C37"/>
    <mergeCell ref="D36:L36"/>
    <mergeCell ref="M36:R36"/>
    <mergeCell ref="S36:X36"/>
    <mergeCell ref="Y36:AY36"/>
    <mergeCell ref="D37:L37"/>
    <mergeCell ref="M37:R37"/>
    <mergeCell ref="S37:X37"/>
    <mergeCell ref="Y37:AY37"/>
    <mergeCell ref="D34:L34"/>
    <mergeCell ref="M34:R34"/>
    <mergeCell ref="S34:X34"/>
    <mergeCell ref="Y34:AY34"/>
    <mergeCell ref="D35:L35"/>
    <mergeCell ref="M35:R35"/>
    <mergeCell ref="S35:X35"/>
    <mergeCell ref="Y35:AY35"/>
    <mergeCell ref="M32:R32"/>
    <mergeCell ref="S32:X32"/>
    <mergeCell ref="Y32:AY32"/>
    <mergeCell ref="D33:L33"/>
    <mergeCell ref="M33:R33"/>
    <mergeCell ref="S33:X33"/>
    <mergeCell ref="Y33:AY33"/>
    <mergeCell ref="D32:L32"/>
    <mergeCell ref="D30:L30"/>
    <mergeCell ref="M30:R30"/>
    <mergeCell ref="S30:X30"/>
    <mergeCell ref="Y30:AY30"/>
    <mergeCell ref="D31:L31"/>
    <mergeCell ref="M31:R31"/>
    <mergeCell ref="S31:X31"/>
    <mergeCell ref="Y31:AY31"/>
    <mergeCell ref="AF28:AJ28"/>
    <mergeCell ref="AK28:AO28"/>
    <mergeCell ref="AP28:AT28"/>
    <mergeCell ref="AU28:AY28"/>
    <mergeCell ref="B29:G29"/>
    <mergeCell ref="H29:Y29"/>
    <mergeCell ref="Z29:AB29"/>
    <mergeCell ref="AC29:AY29"/>
    <mergeCell ref="Z27:AB28"/>
    <mergeCell ref="AF27:AJ27"/>
    <mergeCell ref="AK27:AO27"/>
    <mergeCell ref="AP27:AT27"/>
    <mergeCell ref="AP21:AT21"/>
    <mergeCell ref="AU21:AY21"/>
    <mergeCell ref="AP22:AT22"/>
    <mergeCell ref="AU22:AY22"/>
    <mergeCell ref="AP25:AT25"/>
    <mergeCell ref="AU25:AY25"/>
    <mergeCell ref="AU27:AY27"/>
    <mergeCell ref="AU23:AY23"/>
    <mergeCell ref="B22:G28"/>
    <mergeCell ref="H22:Y22"/>
    <mergeCell ref="Z22:AB22"/>
    <mergeCell ref="AC22:AE22"/>
    <mergeCell ref="AF22:AJ22"/>
    <mergeCell ref="AK22:AO22"/>
    <mergeCell ref="AK25:AO25"/>
    <mergeCell ref="H23:Y28"/>
    <mergeCell ref="AC25:AE26"/>
    <mergeCell ref="AC27:AE28"/>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AF26:AJ26"/>
    <mergeCell ref="AK26:AO26"/>
    <mergeCell ref="AP26:AT26"/>
    <mergeCell ref="AU26:AY26"/>
    <mergeCell ref="Z25:AB26"/>
    <mergeCell ref="AF25:AJ25"/>
    <mergeCell ref="AF24:AJ24"/>
    <mergeCell ref="AK24:AO24"/>
    <mergeCell ref="AP24:AT24"/>
    <mergeCell ref="AU24:AY24"/>
    <mergeCell ref="Z23:AB24"/>
    <mergeCell ref="AF23:AJ23"/>
    <mergeCell ref="AK23:AO23"/>
    <mergeCell ref="AP23:AT23"/>
    <mergeCell ref="AC23:AE24"/>
  </mergeCells>
  <printOptions horizontalCentered="1"/>
  <pageMargins left="0.2362204724409449" right="0.2362204724409449" top="0.37" bottom="0.37" header="0.2" footer="0.2"/>
  <pageSetup fitToHeight="5" horizontalDpi="600" verticalDpi="600" orientation="portrait" paperSize="9" scale="70" r:id="rId2"/>
  <rowBreaks count="3" manualBreakCount="3">
    <brk id="38" min="1" max="50" man="1"/>
    <brk id="70" max="255" man="1"/>
    <brk id="81" min="1"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2011-09-27T01:47:36Z</cp:lastPrinted>
  <dcterms:created xsi:type="dcterms:W3CDTF">2010-10-14T08:12:41Z</dcterms:created>
  <dcterms:modified xsi:type="dcterms:W3CDTF">2011-09-27T01:51:59Z</dcterms:modified>
  <cp:category/>
  <cp:version/>
  <cp:contentType/>
  <cp:contentStatus/>
</cp:coreProperties>
</file>