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5420" windowHeight="3975"/>
  </bookViews>
  <sheets>
    <sheet name="事業型" sheetId="3" r:id="rId1"/>
  </sheets>
  <definedNames>
    <definedName name="_xlnm.Print_Area" localSheetId="0">事業型!$A$1:$AY$159</definedName>
  </definedNames>
  <calcPr calcId="125725"/>
</workbook>
</file>

<file path=xl/calcChain.xml><?xml version="1.0" encoding="utf-8"?>
<calcChain xmlns="http://schemas.openxmlformats.org/spreadsheetml/2006/main">
  <c r="AS16" i="3"/>
  <c r="AE18"/>
  <c r="X18"/>
  <c r="M27"/>
  <c r="AE13"/>
  <c r="X13"/>
  <c r="Z118"/>
  <c r="Z107"/>
  <c r="Z96"/>
  <c r="AV85"/>
  <c r="Z85"/>
</calcChain>
</file>

<file path=xl/sharedStrings.xml><?xml version="1.0" encoding="utf-8"?>
<sst xmlns="http://schemas.openxmlformats.org/spreadsheetml/2006/main" count="253" uniqueCount="152">
  <si>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</si>
  <si>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</si>
  <si>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</si>
  <si>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</si>
  <si>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</si>
  <si>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</si>
  <si>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</si>
  <si>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</si>
  <si>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</si>
  <si>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</si>
  <si>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</si>
  <si>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</si>
  <si>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</si>
  <si>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</si>
  <si>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</si>
  <si>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</si>
  <si>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</si>
  <si>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</si>
  <si>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</si>
  <si>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</si>
  <si>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</si>
  <si>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</si>
  <si>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</si>
  <si>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</si>
  <si>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特記事項</t>
    <rPh sb="0" eb="2">
      <t>トッキ</t>
    </rPh>
    <rPh sb="2" eb="4">
      <t>ジコウ</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</si>
  <si>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</si>
  <si>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</si>
  <si>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</si>
  <si>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</si>
  <si>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</si>
  <si>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</si>
  <si>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</si>
  <si>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</si>
  <si>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</si>
  <si>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</si>
  <si>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</si>
  <si>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2</t>
    </r>
    <r>
      <rPr>
        <sz val="11"/>
        <rFont val="ＭＳ Ｐゴシック"/>
        <family val="3"/>
        <charset val="128"/>
      </rPr>
      <t>0</t>
    </r>
    <r>
      <rPr>
        <sz val="11"/>
        <rFont val="ＭＳ Ｐゴシック"/>
        <family val="3"/>
        <charset val="128"/>
      </rPr>
      <t>年度</t>
    </r>
    <rPh sb="2" eb="4">
      <t>ネンド</t>
    </rPh>
    <phoneticPr fontId="3"/>
  </si>
  <si>
    <r>
      <t>2</t>
    </r>
    <r>
      <rPr>
        <sz val="11"/>
        <rFont val="ＭＳ Ｐゴシック"/>
        <family val="3"/>
        <charset val="128"/>
      </rPr>
      <t>1</t>
    </r>
    <r>
      <rPr>
        <sz val="11"/>
        <rFont val="ＭＳ Ｐゴシック"/>
        <family val="3"/>
        <charset val="128"/>
      </rPr>
      <t>年度</t>
    </r>
    <rPh sb="2" eb="4">
      <t>ネンド</t>
    </rPh>
    <phoneticPr fontId="3"/>
  </si>
  <si>
    <r>
      <t>2</t>
    </r>
    <r>
      <rPr>
        <sz val="11"/>
        <rFont val="ＭＳ Ｐゴシック"/>
        <family val="3"/>
        <charset val="128"/>
      </rPr>
      <t>2</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</si>
  <si>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</si>
  <si>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年度要求</t>
    </r>
    <rPh sb="2" eb="4">
      <t>ネンド</t>
    </rPh>
    <rPh sb="4" eb="6">
      <t>ヨウキュウ</t>
    </rPh>
    <phoneticPr fontId="3"/>
  </si>
  <si>
    <t>平成23・24年度予算内訳</t>
    <rPh sb="0" eb="2">
      <t>ヘイセイ</t>
    </rPh>
    <rPh sb="7" eb="9">
      <t>ネンド</t>
    </rPh>
    <rPh sb="9" eb="11">
      <t>ヨサン</t>
    </rPh>
    <rPh sb="11" eb="13">
      <t>ウチワケ</t>
    </rPh>
    <phoneticPr fontId="3"/>
  </si>
  <si>
    <t>主な増減理由</t>
    <rPh sb="0" eb="1">
      <t>オモ</t>
    </rPh>
    <rPh sb="2" eb="4">
      <t>ゾウゲン</t>
    </rPh>
    <rPh sb="4" eb="6">
      <t>リユウ</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</si>
  <si>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</si>
  <si>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</si>
  <si>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</si>
  <si>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</si>
  <si>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</si>
  <si>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</si>
  <si>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</si>
  <si>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</si>
  <si>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</si>
  <si>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</si>
  <si>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</si>
  <si>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</si>
  <si>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</si>
  <si>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</si>
  <si>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</si>
  <si>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</si>
  <si>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23年度活動見込</t>
    <rPh sb="2" eb="4">
      <t>ネンド</t>
    </rPh>
    <rPh sb="4" eb="6">
      <t>カツドウ</t>
    </rPh>
    <rPh sb="6" eb="8">
      <t>ミコ</t>
    </rPh>
    <phoneticPr fontId="3"/>
  </si>
  <si>
    <t>―</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</si>
  <si>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</si>
  <si>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</si>
  <si>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</si>
  <si>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</si>
  <si>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</si>
  <si>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</si>
  <si>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</si>
  <si>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</si>
  <si>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3"/>
  </si>
  <si>
    <t>24年度要求</t>
    <rPh sb="2" eb="4">
      <t>ネンド</t>
    </rPh>
    <rPh sb="4" eb="6">
      <t>ヨウキュウ</t>
    </rPh>
    <phoneticPr fontId="3"/>
  </si>
  <si>
    <t>23年度当初予算</t>
    <rPh sb="2" eb="4">
      <t>ネンド</t>
    </rPh>
    <rPh sb="4" eb="6">
      <t>トウショ</t>
    </rPh>
    <rPh sb="6" eb="8">
      <t>ヨサン</t>
    </rPh>
    <phoneticPr fontId="3"/>
  </si>
  <si>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3"/>
  </si>
  <si>
    <t>項　　　目</t>
    <rPh sb="0" eb="1">
      <t>コウ</t>
    </rPh>
    <rPh sb="4" eb="5">
      <t>メ</t>
    </rPh>
    <phoneticPr fontId="3"/>
  </si>
  <si>
    <t>評 価</t>
    <rPh sb="0" eb="1">
      <t>ヒョウ</t>
    </rPh>
    <rPh sb="2" eb="3">
      <t>アタイ</t>
    </rPh>
    <phoneticPr fontId="3"/>
  </si>
  <si>
    <t>業　務　概　要</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</si>
  <si>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</si>
  <si>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</si>
  <si>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</si>
  <si>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</si>
  <si>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</si>
  <si>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</si>
  <si>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</si>
  <si>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</si>
  <si>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担当部局庁</t>
    <phoneticPr fontId="3"/>
  </si>
  <si>
    <t>総合環境政策局</t>
    <phoneticPr fontId="3"/>
  </si>
  <si>
    <t>一般会計</t>
    <phoneticPr fontId="3"/>
  </si>
  <si>
    <t>関係する計画、通知等</t>
    <phoneticPr fontId="3"/>
  </si>
  <si>
    <t>環境保全調査費</t>
    <rPh sb="0" eb="2">
      <t>カンキョウ</t>
    </rPh>
    <rPh sb="2" eb="4">
      <t>ホゼン</t>
    </rPh>
    <rPh sb="4" eb="7">
      <t>チョウサヒ</t>
    </rPh>
    <phoneticPr fontId="3"/>
  </si>
  <si>
    <t>持続可能な社会づくりを担う事業型環境NPO・社会的企業中間支援スキーム支援事業</t>
    <phoneticPr fontId="3"/>
  </si>
  <si>
    <t>平成21年度開始</t>
    <rPh sb="6" eb="8">
      <t>カイシ</t>
    </rPh>
    <phoneticPr fontId="3"/>
  </si>
  <si>
    <t>環境NPOの経済的自立化を進めるとともに、環境と経済の好循環が実現した新しいまちづくりを全国的に広げ、もって持続可能な社会を地域レベルから構築する。</t>
    <rPh sb="13" eb="14">
      <t>スス</t>
    </rPh>
    <rPh sb="54" eb="56">
      <t>ジゾク</t>
    </rPh>
    <rPh sb="56" eb="58">
      <t>カノウ</t>
    </rPh>
    <phoneticPr fontId="3"/>
  </si>
  <si>
    <t>○</t>
    <phoneticPr fontId="3"/>
  </si>
  <si>
    <t>○</t>
    <phoneticPr fontId="3"/>
  </si>
  <si>
    <t>外部委員からなる企画審査会を実施し採択団体を決定している</t>
    <rPh sb="0" eb="2">
      <t>ガイブ</t>
    </rPh>
    <rPh sb="2" eb="4">
      <t>イイン</t>
    </rPh>
    <rPh sb="8" eb="10">
      <t>キカク</t>
    </rPh>
    <rPh sb="10" eb="13">
      <t>シンサカイ</t>
    </rPh>
    <rPh sb="14" eb="16">
      <t>ジッシ</t>
    </rPh>
    <rPh sb="17" eb="19">
      <t>サイタク</t>
    </rPh>
    <rPh sb="19" eb="21">
      <t>ダンタイ</t>
    </rPh>
    <rPh sb="22" eb="24">
      <t>ケッテイ</t>
    </rPh>
    <phoneticPr fontId="3"/>
  </si>
  <si>
    <t>－</t>
    <phoneticPr fontId="3"/>
  </si>
  <si>
    <t>A.地球環境パートナーシッププラザ</t>
    <phoneticPr fontId="3"/>
  </si>
  <si>
    <t>雑役務費</t>
  </si>
  <si>
    <t>事業型環境NPO支援請負業務</t>
  </si>
  <si>
    <t>中間支援サポート請負業務</t>
  </si>
  <si>
    <t>環境経済課民間活動支援室</t>
    <rPh sb="0" eb="2">
      <t>カンキョウ</t>
    </rPh>
    <rPh sb="2" eb="5">
      <t>ケイザイカ</t>
    </rPh>
    <rPh sb="5" eb="7">
      <t>ミンカン</t>
    </rPh>
    <rPh sb="7" eb="9">
      <t>カツドウ</t>
    </rPh>
    <rPh sb="9" eb="11">
      <t>シエン</t>
    </rPh>
    <rPh sb="11" eb="12">
      <t>シツ</t>
    </rPh>
    <phoneticPr fontId="3"/>
  </si>
  <si>
    <t>民間活動支援室長代行
河本　晃利</t>
    <rPh sb="0" eb="2">
      <t>ミンカン</t>
    </rPh>
    <rPh sb="2" eb="4">
      <t>カツドウ</t>
    </rPh>
    <rPh sb="4" eb="6">
      <t>シエン</t>
    </rPh>
    <rPh sb="6" eb="8">
      <t>シツチョウ</t>
    </rPh>
    <rPh sb="8" eb="10">
      <t>ダイコウ</t>
    </rPh>
    <rPh sb="11" eb="13">
      <t>カワモト</t>
    </rPh>
    <rPh sb="14" eb="15">
      <t>アキラ</t>
    </rPh>
    <rPh sb="15" eb="16">
      <t>トシ</t>
    </rPh>
    <phoneticPr fontId="3"/>
  </si>
  <si>
    <t>環境教育等による環境保全の取組の促進に関する法律第22条の２第１項(未施行）</t>
    <rPh sb="0" eb="2">
      <t>カンキョウ</t>
    </rPh>
    <rPh sb="2" eb="4">
      <t>キョウイク</t>
    </rPh>
    <rPh sb="4" eb="5">
      <t>トウ</t>
    </rPh>
    <rPh sb="8" eb="10">
      <t>カンキョウ</t>
    </rPh>
    <rPh sb="10" eb="12">
      <t>ホゼン</t>
    </rPh>
    <rPh sb="13" eb="14">
      <t>ト</t>
    </rPh>
    <rPh sb="14" eb="15">
      <t>ク</t>
    </rPh>
    <rPh sb="16" eb="18">
      <t>ソクシン</t>
    </rPh>
    <rPh sb="19" eb="20">
      <t>カン</t>
    </rPh>
    <rPh sb="22" eb="24">
      <t>ホウリツ</t>
    </rPh>
    <rPh sb="24" eb="25">
      <t>ダイ</t>
    </rPh>
    <rPh sb="27" eb="28">
      <t>ジョウ</t>
    </rPh>
    <rPh sb="30" eb="31">
      <t>ダイ</t>
    </rPh>
    <rPh sb="32" eb="33">
      <t>コウ</t>
    </rPh>
    <rPh sb="34" eb="35">
      <t>ミ</t>
    </rPh>
    <rPh sb="35" eb="37">
      <t>セコウ</t>
    </rPh>
    <phoneticPr fontId="3"/>
  </si>
  <si>
    <t>環境NPOが環境保全のための事業やビジネス活動を行うことができるようNPOの経営・マネジメント能力等を向上させるため、事業型ＮＰＯ、社会的企業を立ち上げて行う持続可能な社会づくりに資する事業を選定し、当該ＮＰＯを支援する企業、自治体、金融機関の参画を得て、当該事業の事業計画の策定を行うモデル事業を行う。さらに、事業型環境ＮＰＯや社会的企業、及びそれらを支援する中間支援団体を地域支援事務局においてサポートする。</t>
    <rPh sb="0" eb="2">
      <t>カンキョウ</t>
    </rPh>
    <rPh sb="6" eb="8">
      <t>カンキョウ</t>
    </rPh>
    <rPh sb="8" eb="10">
      <t>ホゼン</t>
    </rPh>
    <rPh sb="14" eb="16">
      <t>ジギョウ</t>
    </rPh>
    <rPh sb="21" eb="23">
      <t>カツドウ</t>
    </rPh>
    <rPh sb="24" eb="25">
      <t>オコナ</t>
    </rPh>
    <rPh sb="38" eb="40">
      <t>ケイエイ</t>
    </rPh>
    <rPh sb="47" eb="49">
      <t>ノウリョク</t>
    </rPh>
    <rPh sb="49" eb="50">
      <t>トウ</t>
    </rPh>
    <rPh sb="51" eb="53">
      <t>コウジョウ</t>
    </rPh>
    <rPh sb="77" eb="78">
      <t>オコナ</t>
    </rPh>
    <rPh sb="188" eb="190">
      <t>チイキ</t>
    </rPh>
    <rPh sb="190" eb="192">
      <t>シエン</t>
    </rPh>
    <rPh sb="192" eb="195">
      <t>ジムキョク</t>
    </rPh>
    <phoneticPr fontId="3"/>
  </si>
  <si>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3"/>
  </si>
  <si>
    <t>成果指標としては、国内における事業型環境NPO・社会的企業の数が考えられるが、把握していない。</t>
    <rPh sb="0" eb="2">
      <t>セイカ</t>
    </rPh>
    <rPh sb="2" eb="4">
      <t>シヒョウ</t>
    </rPh>
    <rPh sb="9" eb="11">
      <t>コクナイ</t>
    </rPh>
    <rPh sb="15" eb="17">
      <t>ジギョウ</t>
    </rPh>
    <rPh sb="17" eb="18">
      <t>ガタ</t>
    </rPh>
    <rPh sb="18" eb="20">
      <t>カンキョウ</t>
    </rPh>
    <rPh sb="24" eb="27">
      <t>シャカイテキ</t>
    </rPh>
    <rPh sb="27" eb="29">
      <t>キギョウ</t>
    </rPh>
    <rPh sb="30" eb="31">
      <t>カズ</t>
    </rPh>
    <rPh sb="32" eb="33">
      <t>カンガ</t>
    </rPh>
    <rPh sb="39" eb="41">
      <t>ハアク</t>
    </rPh>
    <phoneticPr fontId="3"/>
  </si>
  <si>
    <t>実証事業を行ったNPO等の数</t>
    <rPh sb="0" eb="2">
      <t>ジッショウ</t>
    </rPh>
    <rPh sb="2" eb="4">
      <t>ジギョウ</t>
    </rPh>
    <rPh sb="5" eb="6">
      <t>オコナ</t>
    </rPh>
    <rPh sb="11" eb="12">
      <t>トウ</t>
    </rPh>
    <rPh sb="13" eb="14">
      <t>カズ</t>
    </rPh>
    <phoneticPr fontId="3"/>
  </si>
  <si>
    <t>団体</t>
    <rPh sb="0" eb="2">
      <t>ダンタイ</t>
    </rPh>
    <phoneticPr fontId="3"/>
  </si>
  <si>
    <t>△</t>
    <phoneticPr fontId="3"/>
  </si>
  <si>
    <t>事業型環境NPO・社会的企業の数を把握していないので、把握する手法について検討する。</t>
    <rPh sb="0" eb="2">
      <t>ジギョウ</t>
    </rPh>
    <rPh sb="2" eb="3">
      <t>ガタ</t>
    </rPh>
    <rPh sb="3" eb="5">
      <t>カンキョウ</t>
    </rPh>
    <rPh sb="9" eb="11">
      <t>シャカイ</t>
    </rPh>
    <rPh sb="11" eb="12">
      <t>テキ</t>
    </rPh>
    <rPh sb="12" eb="14">
      <t>キギョウ</t>
    </rPh>
    <rPh sb="15" eb="16">
      <t>カズ</t>
    </rPh>
    <rPh sb="17" eb="19">
      <t>ハアク</t>
    </rPh>
    <rPh sb="27" eb="29">
      <t>ハアク</t>
    </rPh>
    <rPh sb="31" eb="33">
      <t>シュホウ</t>
    </rPh>
    <rPh sb="37" eb="39">
      <t>ケントウ</t>
    </rPh>
    <phoneticPr fontId="3"/>
  </si>
  <si>
    <t>事業を行う地域を所管する各地方環境事務所が契約主体として、各団体の事業の進捗状況を把握した。また、全国支援事務局として地球環境パートナーシッププラザ、及び地域支援事務局として地方環境パートナーシップオフィスが各プロジェクトの進捗を管理した。本省担当者においても、全国連絡会の場などを通じ事業の進捗状況を把握した。
本事業は２年目に入り、初年度の経験を活かし効率よく進めることができた。本事業の成果を一層普及していく必要がある。</t>
    <rPh sb="157" eb="158">
      <t>ホン</t>
    </rPh>
    <rPh sb="158" eb="160">
      <t>ジギョウ</t>
    </rPh>
    <rPh sb="162" eb="164">
      <t>ネンメ</t>
    </rPh>
    <rPh sb="165" eb="166">
      <t>ハイ</t>
    </rPh>
    <rPh sb="168" eb="171">
      <t>ショネンド</t>
    </rPh>
    <rPh sb="172" eb="174">
      <t>ケイケン</t>
    </rPh>
    <rPh sb="175" eb="176">
      <t>イ</t>
    </rPh>
    <rPh sb="178" eb="180">
      <t>コウリツ</t>
    </rPh>
    <rPh sb="182" eb="183">
      <t>スス</t>
    </rPh>
    <rPh sb="192" eb="193">
      <t>ホン</t>
    </rPh>
    <rPh sb="193" eb="195">
      <t>ジギョウ</t>
    </rPh>
    <rPh sb="196" eb="198">
      <t>セイカ</t>
    </rPh>
    <rPh sb="199" eb="201">
      <t>イッソウ</t>
    </rPh>
    <rPh sb="201" eb="203">
      <t>フキュウ</t>
    </rPh>
    <phoneticPr fontId="3"/>
  </si>
  <si>
    <t>　　　　　　　　　　　４，８０４（千円／１団体あたり）　　　　　　</t>
    <rPh sb="17" eb="18">
      <t>セン</t>
    </rPh>
    <rPh sb="18" eb="19">
      <t>エン</t>
    </rPh>
    <rPh sb="21" eb="23">
      <t>ダンタイ</t>
    </rPh>
    <phoneticPr fontId="3"/>
  </si>
  <si>
    <t>事業型環境NPO・社会的企業支援のための全国支援事務局、地方支援事務局及び実証事業に必要な経費を実証事業を行ったNPO等の数で按分したもの</t>
    <rPh sb="14" eb="16">
      <t>シエン</t>
    </rPh>
    <rPh sb="20" eb="22">
      <t>ゼンコク</t>
    </rPh>
    <rPh sb="22" eb="24">
      <t>シエン</t>
    </rPh>
    <rPh sb="24" eb="27">
      <t>ジムキョク</t>
    </rPh>
    <rPh sb="28" eb="30">
      <t>チホウ</t>
    </rPh>
    <rPh sb="30" eb="32">
      <t>シエン</t>
    </rPh>
    <rPh sb="32" eb="35">
      <t>ジムキョク</t>
    </rPh>
    <rPh sb="35" eb="36">
      <t>オヨ</t>
    </rPh>
    <rPh sb="37" eb="39">
      <t>ジッショウ</t>
    </rPh>
    <rPh sb="39" eb="41">
      <t>ジギョウ</t>
    </rPh>
    <rPh sb="42" eb="44">
      <t>ヒツヨウ</t>
    </rPh>
    <rPh sb="45" eb="47">
      <t>ケイヒ</t>
    </rPh>
    <rPh sb="48" eb="50">
      <t>ジッショウ</t>
    </rPh>
    <rPh sb="50" eb="52">
      <t>ジギョウ</t>
    </rPh>
    <rPh sb="53" eb="54">
      <t>オコナ</t>
    </rPh>
    <rPh sb="59" eb="60">
      <t>トウ</t>
    </rPh>
    <rPh sb="61" eb="62">
      <t>カズ</t>
    </rPh>
    <rPh sb="63" eb="65">
      <t>アンブン</t>
    </rPh>
    <phoneticPr fontId="3"/>
  </si>
  <si>
    <t>２４５</t>
    <phoneticPr fontId="3"/>
  </si>
  <si>
    <t>８－３　環境パートナーシップの形成</t>
    <rPh sb="4" eb="6">
      <t>カンキョウ</t>
    </rPh>
    <rPh sb="15" eb="17">
      <t>ケイセイ</t>
    </rPh>
    <phoneticPr fontId="3"/>
  </si>
  <si>
    <t>支　出　先</t>
    <phoneticPr fontId="3"/>
  </si>
  <si>
    <t>支　出　額
（百万円）</t>
    <phoneticPr fontId="3"/>
  </si>
  <si>
    <t>B.</t>
    <phoneticPr fontId="3"/>
  </si>
  <si>
    <t>C.</t>
    <phoneticPr fontId="3"/>
  </si>
  <si>
    <t>D.</t>
    <phoneticPr fontId="3"/>
  </si>
  <si>
    <t>E.</t>
    <phoneticPr fontId="3"/>
  </si>
  <si>
    <t>F.</t>
    <phoneticPr fontId="3"/>
  </si>
  <si>
    <t>G.</t>
    <phoneticPr fontId="3"/>
  </si>
  <si>
    <t>H.</t>
    <phoneticPr fontId="3"/>
  </si>
  <si>
    <t>B.関東地方環境事務所</t>
    <rPh sb="2" eb="4">
      <t>カントウ</t>
    </rPh>
    <rPh sb="4" eb="6">
      <t>チホウ</t>
    </rPh>
    <rPh sb="6" eb="8">
      <t>カンキョウ</t>
    </rPh>
    <rPh sb="8" eb="10">
      <t>ジム</t>
    </rPh>
    <rPh sb="10" eb="11">
      <t>ショ</t>
    </rPh>
    <phoneticPr fontId="3"/>
  </si>
  <si>
    <t>実証モデル事業</t>
    <rPh sb="0" eb="2">
      <t>ジッショウ</t>
    </rPh>
    <rPh sb="5" eb="7">
      <t>ジギョウ</t>
    </rPh>
    <phoneticPr fontId="3"/>
  </si>
  <si>
    <t>C.近畿地方環境事務所</t>
    <rPh sb="2" eb="4">
      <t>キンキ</t>
    </rPh>
    <rPh sb="4" eb="6">
      <t>チホウ</t>
    </rPh>
    <rPh sb="6" eb="8">
      <t>カンキョウ</t>
    </rPh>
    <rPh sb="8" eb="10">
      <t>ジム</t>
    </rPh>
    <rPh sb="10" eb="11">
      <t>ショ</t>
    </rPh>
    <phoneticPr fontId="3"/>
  </si>
  <si>
    <t>中間支援サポート請負業務</t>
    <phoneticPr fontId="3"/>
  </si>
  <si>
    <t>E.九州地方環境事務所</t>
    <rPh sb="2" eb="4">
      <t>キュウシュウ</t>
    </rPh>
    <rPh sb="4" eb="11">
      <t>チホウカンキョウジムショ</t>
    </rPh>
    <phoneticPr fontId="3"/>
  </si>
  <si>
    <t>中間支援サポート請負業務</t>
    <rPh sb="0" eb="2">
      <t>チュウカン</t>
    </rPh>
    <rPh sb="2" eb="4">
      <t>シエン</t>
    </rPh>
    <rPh sb="8" eb="10">
      <t>ウケオイ</t>
    </rPh>
    <rPh sb="10" eb="12">
      <t>ギョウム</t>
    </rPh>
    <phoneticPr fontId="3"/>
  </si>
  <si>
    <t>実証モデル事業請負業務</t>
    <phoneticPr fontId="3"/>
  </si>
  <si>
    <t>地球環境パートナーシッププラザ</t>
    <rPh sb="0" eb="15">
      <t>チキュウ</t>
    </rPh>
    <phoneticPr fontId="3"/>
  </si>
  <si>
    <t>事業型環境NPO支援請負業務</t>
    <rPh sb="0" eb="2">
      <t>ジギョウ</t>
    </rPh>
    <rPh sb="2" eb="3">
      <t>ガタ</t>
    </rPh>
    <rPh sb="3" eb="5">
      <t>カンキョウ</t>
    </rPh>
    <rPh sb="8" eb="10">
      <t>シエン</t>
    </rPh>
    <rPh sb="10" eb="12">
      <t>ウケオイ</t>
    </rPh>
    <rPh sb="12" eb="14">
      <t>ギョウム</t>
    </rPh>
    <phoneticPr fontId="3"/>
  </si>
  <si>
    <t>㈱クイージ</t>
    <phoneticPr fontId="3"/>
  </si>
  <si>
    <t>松坂ティーエムコンサルタンツ</t>
    <rPh sb="0" eb="2">
      <t>マツザカ</t>
    </rPh>
    <phoneticPr fontId="3"/>
  </si>
  <si>
    <t>モデル事業の実施</t>
    <rPh sb="3" eb="5">
      <t>ジギョウ</t>
    </rPh>
    <rPh sb="6" eb="8">
      <t>ジッシ</t>
    </rPh>
    <phoneticPr fontId="3"/>
  </si>
  <si>
    <t>（特活）大阪府環境会議</t>
    <rPh sb="1" eb="2">
      <t>トク</t>
    </rPh>
    <rPh sb="2" eb="3">
      <t>カツ</t>
    </rPh>
    <rPh sb="4" eb="7">
      <t>オオサカフ</t>
    </rPh>
    <rPh sb="7" eb="9">
      <t>カンキョウ</t>
    </rPh>
    <rPh sb="9" eb="11">
      <t>カイギ</t>
    </rPh>
    <phoneticPr fontId="3"/>
  </si>
  <si>
    <t>地域支援事務局の運営</t>
    <rPh sb="0" eb="2">
      <t>チイキ</t>
    </rPh>
    <rPh sb="2" eb="4">
      <t>シエン</t>
    </rPh>
    <rPh sb="4" eb="7">
      <t>ジムキョク</t>
    </rPh>
    <rPh sb="8" eb="10">
      <t>ウンエイ</t>
    </rPh>
    <phoneticPr fontId="3"/>
  </si>
  <si>
    <t>（特活）五環生活</t>
    <rPh sb="1" eb="2">
      <t>トク</t>
    </rPh>
    <rPh sb="2" eb="3">
      <t>カツ</t>
    </rPh>
    <rPh sb="4" eb="5">
      <t>５</t>
    </rPh>
    <rPh sb="5" eb="6">
      <t>ワ</t>
    </rPh>
    <rPh sb="6" eb="8">
      <t>セイカツ</t>
    </rPh>
    <phoneticPr fontId="3"/>
  </si>
  <si>
    <t>（特活）家棟川流域観光船</t>
    <rPh sb="1" eb="2">
      <t>トク</t>
    </rPh>
    <rPh sb="2" eb="3">
      <t>カツ</t>
    </rPh>
    <rPh sb="4" eb="5">
      <t>イエ</t>
    </rPh>
    <rPh sb="5" eb="6">
      <t>ムネ</t>
    </rPh>
    <rPh sb="6" eb="7">
      <t>カワ</t>
    </rPh>
    <rPh sb="7" eb="9">
      <t>リュウイキ</t>
    </rPh>
    <rPh sb="9" eb="12">
      <t>カンコウセン</t>
    </rPh>
    <phoneticPr fontId="3"/>
  </si>
  <si>
    <t>.(特活）ｺﾐﾈｯﾄ協会</t>
    <phoneticPr fontId="3"/>
  </si>
  <si>
    <t>D.中国四国地方環境事務所</t>
    <rPh sb="2" eb="4">
      <t>チュウゴク</t>
    </rPh>
    <rPh sb="4" eb="6">
      <t>シコク</t>
    </rPh>
    <rPh sb="6" eb="13">
      <t>チホウカンキョウジムショ</t>
    </rPh>
    <phoneticPr fontId="3"/>
  </si>
  <si>
    <t>（特活）ちゅうごく環境ネット</t>
    <phoneticPr fontId="3"/>
  </si>
  <si>
    <t>（特活）未来守りネット</t>
    <phoneticPr fontId="3"/>
  </si>
  <si>
    <t>水嶋地域環境再生財団</t>
    <phoneticPr fontId="3"/>
  </si>
  <si>
    <t>（特活）　循環生活研究所</t>
    <phoneticPr fontId="3"/>
  </si>
  <si>
    <t>（特活）　宮崎文化本舗</t>
    <phoneticPr fontId="3"/>
  </si>
  <si>
    <t>　　　　　　　　　　　　　平成２３年行政事業レビューシート　　　　(環境省)</t>
    <phoneticPr fontId="3"/>
  </si>
  <si>
    <t>全国事務局による地方選事務局支援の合理化による減</t>
    <rPh sb="0" eb="2">
      <t>ゼンコク</t>
    </rPh>
    <rPh sb="2" eb="5">
      <t>ジムキョク</t>
    </rPh>
    <rPh sb="8" eb="11">
      <t>チホウセン</t>
    </rPh>
    <rPh sb="11" eb="14">
      <t>ジムキョク</t>
    </rPh>
    <rPh sb="14" eb="16">
      <t>シエン</t>
    </rPh>
    <rPh sb="17" eb="20">
      <t>ゴウリカ</t>
    </rPh>
    <rPh sb="23" eb="24">
      <t>ゲン</t>
    </rPh>
    <phoneticPr fontId="3"/>
  </si>
  <si>
    <t>22年度の執行率が低い状況であり、今一度事業内容を精査し、必要最低限の要求となるよう縮減すべし。</t>
    <phoneticPr fontId="3"/>
  </si>
  <si>
    <t>一部改善</t>
    <rPh sb="0" eb="2">
      <t>イチブ</t>
    </rPh>
    <rPh sb="2" eb="4">
      <t>カイゼン</t>
    </rPh>
    <phoneticPr fontId="3"/>
  </si>
  <si>
    <t>事業の内容を精査し、不要・不急という観点から、人件費や支援事務局の運営箇所等を見直し、必要最低限の予算となるよう、概算要求額を減額。</t>
    <phoneticPr fontId="3"/>
  </si>
</sst>
</file>

<file path=xl/styles.xml><?xml version="1.0" encoding="utf-8"?>
<styleSheet xmlns="http://schemas.openxmlformats.org/spreadsheetml/2006/main">
  <numFmts count="3">
    <numFmt numFmtId="176" formatCode="#,##0_ "/>
    <numFmt numFmtId="177" formatCode="0_ "/>
    <numFmt numFmtId="178" formatCode="#,##0.0_ "/>
  </numFmts>
  <fonts count="2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1"/>
      <color rgb="FFFF0000"/>
      <name val="ＭＳ Ｐゴシック"/>
      <family val="3"/>
      <charset val="128"/>
    </font>
    <font>
      <b/>
      <sz val="11"/>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107">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9" fontId="1" fillId="0" borderId="0" applyFont="0" applyFill="0" applyBorder="0" applyAlignment="0" applyProtection="0">
      <alignment vertical="center"/>
    </xf>
  </cellStyleXfs>
  <cellXfs count="469">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0" fillId="0" borderId="1" xfId="1" applyFont="1" applyFill="1" applyBorder="1" applyAlignment="1" applyProtection="1">
      <alignment vertical="top"/>
    </xf>
    <xf numFmtId="0" fontId="7" fillId="0" borderId="3" xfId="3" applyFont="1" applyFill="1" applyBorder="1" applyAlignment="1" applyProtection="1">
      <alignment horizontal="center" vertical="center" wrapText="1"/>
    </xf>
    <xf numFmtId="0" fontId="10" fillId="0" borderId="3" xfId="1" applyFont="1" applyFill="1" applyBorder="1" applyAlignment="1" applyProtection="1">
      <alignment vertical="top"/>
    </xf>
    <xf numFmtId="0" fontId="7" fillId="0" borderId="1" xfId="3" applyFont="1" applyFill="1" applyBorder="1" applyAlignment="1" applyProtection="1">
      <alignment horizontal="center" vertical="center" wrapText="1"/>
    </xf>
    <xf numFmtId="0" fontId="1" fillId="0" borderId="0" xfId="0" applyFont="1" applyFill="1" applyBorder="1" applyAlignment="1">
      <alignment vertical="top" wrapText="1"/>
    </xf>
    <xf numFmtId="0" fontId="12" fillId="2" borderId="4" xfId="0" applyFont="1" applyFill="1" applyBorder="1" applyAlignment="1">
      <alignment vertical="center" textRotation="255"/>
    </xf>
    <xf numFmtId="0" fontId="12" fillId="2" borderId="5" xfId="0" applyFont="1" applyFill="1" applyBorder="1" applyAlignment="1">
      <alignment vertical="center" textRotation="255"/>
    </xf>
    <xf numFmtId="0" fontId="12" fillId="2" borderId="6" xfId="0" applyFont="1" applyFill="1" applyBorder="1" applyAlignment="1">
      <alignment vertical="center" textRotation="255"/>
    </xf>
    <xf numFmtId="0" fontId="12" fillId="2" borderId="7" xfId="0" applyFont="1" applyFill="1" applyBorder="1" applyAlignment="1">
      <alignment vertical="center" textRotation="255"/>
    </xf>
    <xf numFmtId="0" fontId="17" fillId="0" borderId="0" xfId="0" applyFont="1">
      <alignment vertical="center"/>
    </xf>
    <xf numFmtId="0" fontId="0" fillId="0" borderId="0" xfId="0" applyFont="1">
      <alignment vertical="center"/>
    </xf>
    <xf numFmtId="0" fontId="10" fillId="0" borderId="96"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0" fillId="0" borderId="97" xfId="1" applyFont="1" applyFill="1" applyBorder="1" applyAlignment="1" applyProtection="1">
      <alignment horizontal="center" vertical="center"/>
    </xf>
    <xf numFmtId="0" fontId="10" fillId="0" borderId="36"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2" xfId="1" applyFont="1" applyFill="1" applyBorder="1" applyAlignment="1" applyProtection="1">
      <alignment horizontal="center" vertical="center"/>
    </xf>
    <xf numFmtId="0" fontId="10" fillId="0" borderId="98" xfId="1" applyFont="1" applyFill="1" applyBorder="1" applyAlignment="1" applyProtection="1">
      <alignment horizontal="center" vertical="center"/>
    </xf>
    <xf numFmtId="0" fontId="10" fillId="0" borderId="1" xfId="1" applyFont="1" applyFill="1" applyBorder="1" applyAlignment="1" applyProtection="1">
      <alignment horizontal="center" vertical="center"/>
    </xf>
    <xf numFmtId="0" fontId="10" fillId="0" borderId="99" xfId="1" applyFont="1" applyFill="1" applyBorder="1" applyAlignment="1" applyProtection="1">
      <alignment horizontal="center" vertical="center"/>
    </xf>
    <xf numFmtId="0" fontId="0" fillId="2" borderId="45" xfId="0" applyFill="1" applyBorder="1" applyAlignment="1">
      <alignment vertical="center"/>
    </xf>
    <xf numFmtId="0" fontId="0" fillId="2" borderId="20" xfId="0" applyFill="1" applyBorder="1" applyAlignment="1">
      <alignment horizontal="center" vertical="center"/>
    </xf>
    <xf numFmtId="0" fontId="0" fillId="2" borderId="17" xfId="0" applyFill="1" applyBorder="1" applyAlignment="1">
      <alignment horizontal="center" vertical="center"/>
    </xf>
    <xf numFmtId="0" fontId="0" fillId="2" borderId="21" xfId="0" applyFill="1" applyBorder="1" applyAlignment="1">
      <alignment horizontal="center" vertical="center"/>
    </xf>
    <xf numFmtId="0" fontId="0" fillId="2" borderId="45" xfId="0" applyFill="1" applyBorder="1" applyAlignment="1">
      <alignment horizontal="center" vertical="center"/>
    </xf>
    <xf numFmtId="0" fontId="0" fillId="2" borderId="45" xfId="0" applyFill="1" applyBorder="1" applyAlignment="1">
      <alignment horizontal="center" vertical="center" wrapText="1"/>
    </xf>
    <xf numFmtId="9" fontId="0" fillId="0" borderId="45" xfId="4" applyFont="1" applyBorder="1" applyAlignment="1">
      <alignment vertical="center"/>
    </xf>
    <xf numFmtId="0" fontId="0" fillId="0" borderId="20" xfId="0" applyBorder="1" applyAlignment="1">
      <alignment vertical="center"/>
    </xf>
    <xf numFmtId="0" fontId="0" fillId="0" borderId="17" xfId="0" applyBorder="1" applyAlignment="1">
      <alignment vertical="center"/>
    </xf>
    <xf numFmtId="0" fontId="0" fillId="0" borderId="21" xfId="0" applyBorder="1" applyAlignment="1">
      <alignment vertical="center"/>
    </xf>
    <xf numFmtId="0" fontId="0" fillId="0" borderId="45" xfId="0" applyBorder="1" applyAlignment="1">
      <alignment vertical="center"/>
    </xf>
    <xf numFmtId="0" fontId="0" fillId="0" borderId="45" xfId="0" applyBorder="1" applyAlignment="1">
      <alignment vertical="center" wrapText="1"/>
    </xf>
    <xf numFmtId="0" fontId="16" fillId="0" borderId="20" xfId="0" applyFont="1" applyBorder="1" applyAlignment="1">
      <alignment vertical="center" shrinkToFit="1"/>
    </xf>
    <xf numFmtId="0" fontId="16" fillId="0" borderId="17" xfId="0" applyFont="1" applyBorder="1" applyAlignment="1">
      <alignment vertical="center" shrinkToFit="1"/>
    </xf>
    <xf numFmtId="0" fontId="16" fillId="0" borderId="21" xfId="0" applyFont="1" applyBorder="1" applyAlignment="1">
      <alignment vertical="center" shrinkToFit="1"/>
    </xf>
    <xf numFmtId="0" fontId="0" fillId="0" borderId="71" xfId="0" applyBorder="1" applyAlignment="1">
      <alignment horizontal="center" vertical="center"/>
    </xf>
    <xf numFmtId="0" fontId="0" fillId="0" borderId="72" xfId="0" applyBorder="1" applyAlignment="1">
      <alignment horizontal="center" vertical="center"/>
    </xf>
    <xf numFmtId="0" fontId="10" fillId="0" borderId="88" xfId="0" applyFont="1" applyBorder="1" applyAlignment="1">
      <alignment horizontal="center" vertical="center" wrapText="1"/>
    </xf>
    <xf numFmtId="0" fontId="0" fillId="0" borderId="89" xfId="0" applyBorder="1" applyAlignment="1">
      <alignment horizontal="center" vertical="center"/>
    </xf>
    <xf numFmtId="0" fontId="0" fillId="0" borderId="90" xfId="0" applyBorder="1" applyAlignment="1">
      <alignment horizontal="center" vertical="center"/>
    </xf>
    <xf numFmtId="176" fontId="0" fillId="0" borderId="91" xfId="0" applyNumberFormat="1" applyBorder="1" applyAlignment="1">
      <alignment horizontal="right" vertical="center"/>
    </xf>
    <xf numFmtId="176" fontId="0" fillId="0" borderId="72" xfId="0" applyNumberFormat="1" applyBorder="1" applyAlignment="1">
      <alignment horizontal="right" vertical="center"/>
    </xf>
    <xf numFmtId="176" fontId="0" fillId="0" borderId="92" xfId="0" applyNumberFormat="1" applyBorder="1" applyAlignment="1">
      <alignment horizontal="right" vertical="center"/>
    </xf>
    <xf numFmtId="176" fontId="0" fillId="0" borderId="73" xfId="0" applyNumberFormat="1" applyBorder="1" applyAlignment="1">
      <alignment horizontal="right" vertical="center"/>
    </xf>
    <xf numFmtId="0" fontId="0" fillId="0" borderId="84"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0" fillId="0" borderId="40" xfId="0" applyFont="1" applyBorder="1" applyAlignment="1">
      <alignment horizontal="left" vertical="center" wrapText="1"/>
    </xf>
    <xf numFmtId="0" fontId="0" fillId="0" borderId="41" xfId="0" applyBorder="1" applyAlignment="1">
      <alignment horizontal="left" vertical="center"/>
    </xf>
    <xf numFmtId="0" fontId="0" fillId="0" borderId="42" xfId="0" applyBorder="1" applyAlignment="1">
      <alignment horizontal="left" vertical="center"/>
    </xf>
    <xf numFmtId="176" fontId="0" fillId="0" borderId="40" xfId="0" applyNumberFormat="1" applyBorder="1" applyAlignment="1">
      <alignment horizontal="right" vertical="center"/>
    </xf>
    <xf numFmtId="176" fontId="0" fillId="0" borderId="41" xfId="0" applyNumberFormat="1" applyBorder="1" applyAlignment="1">
      <alignment horizontal="right" vertical="center"/>
    </xf>
    <xf numFmtId="176" fontId="0" fillId="0" borderId="85" xfId="0" applyNumberFormat="1" applyBorder="1" applyAlignment="1">
      <alignment horizontal="right" vertical="center"/>
    </xf>
    <xf numFmtId="0" fontId="0" fillId="0" borderId="86"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0" fillId="0" borderId="75" xfId="0" applyFont="1" applyBorder="1" applyAlignment="1">
      <alignment horizontal="left" vertical="center" wrapText="1"/>
    </xf>
    <xf numFmtId="0" fontId="0" fillId="0" borderId="66" xfId="0" applyBorder="1" applyAlignment="1">
      <alignment horizontal="left" vertical="center"/>
    </xf>
    <xf numFmtId="0" fontId="0" fillId="0" borderId="67" xfId="0" applyBorder="1" applyAlignment="1">
      <alignment horizontal="left" vertical="center"/>
    </xf>
    <xf numFmtId="176" fontId="0" fillId="0" borderId="75" xfId="0" applyNumberFormat="1" applyBorder="1" applyAlignment="1">
      <alignment horizontal="right" vertical="center"/>
    </xf>
    <xf numFmtId="176" fontId="0" fillId="0" borderId="66" xfId="0" applyNumberFormat="1" applyBorder="1" applyAlignment="1">
      <alignment horizontal="right" vertical="center"/>
    </xf>
    <xf numFmtId="176" fontId="0" fillId="0" borderId="87" xfId="0" applyNumberFormat="1" applyBorder="1" applyAlignment="1">
      <alignment horizontal="right" vertical="center"/>
    </xf>
    <xf numFmtId="176" fontId="0" fillId="0" borderId="42" xfId="0" applyNumberFormat="1" applyBorder="1" applyAlignment="1">
      <alignment horizontal="right" vertical="center"/>
    </xf>
    <xf numFmtId="0" fontId="0" fillId="0" borderId="83"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10" fillId="0" borderId="74" xfId="0" applyFont="1" applyBorder="1" applyAlignment="1">
      <alignment horizontal="left" vertical="center" wrapText="1"/>
    </xf>
    <xf numFmtId="0" fontId="10" fillId="0" borderId="59" xfId="0" applyFont="1" applyBorder="1" applyAlignment="1">
      <alignment horizontal="left" vertical="center" wrapText="1"/>
    </xf>
    <xf numFmtId="0" fontId="10" fillId="0" borderId="60" xfId="0" applyFont="1" applyBorder="1" applyAlignment="1">
      <alignment horizontal="left" vertical="center" wrapText="1"/>
    </xf>
    <xf numFmtId="176" fontId="0" fillId="0" borderId="74" xfId="0" applyNumberFormat="1" applyBorder="1" applyAlignment="1">
      <alignment horizontal="right" vertical="center"/>
    </xf>
    <xf numFmtId="176" fontId="0" fillId="0" borderId="59" xfId="0" applyNumberFormat="1" applyBorder="1" applyAlignment="1">
      <alignment horizontal="right" vertical="center"/>
    </xf>
    <xf numFmtId="176" fontId="0" fillId="0" borderId="100" xfId="0" applyNumberFormat="1" applyBorder="1" applyAlignment="1">
      <alignment horizontal="right" vertical="center"/>
    </xf>
    <xf numFmtId="0" fontId="0" fillId="0" borderId="59" xfId="0" applyBorder="1" applyAlignment="1">
      <alignment horizontal="left" vertical="center"/>
    </xf>
    <xf numFmtId="0" fontId="0" fillId="0" borderId="60" xfId="0" applyBorder="1" applyAlignment="1">
      <alignment horizontal="left" vertical="center"/>
    </xf>
    <xf numFmtId="178" fontId="0" fillId="0" borderId="74" xfId="0" applyNumberFormat="1" applyBorder="1" applyAlignment="1">
      <alignment horizontal="right" vertical="center"/>
    </xf>
    <xf numFmtId="178" fontId="0" fillId="0" borderId="59" xfId="0" applyNumberFormat="1" applyBorder="1" applyAlignment="1">
      <alignment horizontal="right" vertical="center"/>
    </xf>
    <xf numFmtId="178" fontId="0" fillId="0" borderId="101" xfId="0" applyNumberFormat="1" applyBorder="1" applyAlignment="1">
      <alignment horizontal="right"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10" fillId="0" borderId="47" xfId="0" applyFont="1"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176" fontId="0" fillId="0" borderId="20" xfId="0" applyNumberFormat="1" applyBorder="1" applyAlignment="1">
      <alignment horizontal="right" vertical="center"/>
    </xf>
    <xf numFmtId="176" fontId="0" fillId="0" borderId="17" xfId="0" applyNumberForma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xf>
    <xf numFmtId="0" fontId="0" fillId="0" borderId="19" xfId="0" applyFill="1" applyBorder="1" applyAlignment="1">
      <alignment horizontal="center" vertical="center" wrapText="1"/>
    </xf>
    <xf numFmtId="0" fontId="1" fillId="0" borderId="17"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7" xfId="0" applyFont="1" applyFill="1" applyBorder="1" applyAlignment="1">
      <alignment horizontal="center" vertical="center"/>
    </xf>
    <xf numFmtId="0" fontId="1" fillId="0" borderId="24" xfId="0" applyFont="1" applyBorder="1" applyAlignment="1">
      <alignment horizontal="center" vertical="center"/>
    </xf>
    <xf numFmtId="0" fontId="1" fillId="0" borderId="20" xfId="0" applyFont="1" applyFill="1" applyBorder="1" applyAlignment="1">
      <alignment horizontal="center" vertical="center"/>
    </xf>
    <xf numFmtId="0" fontId="10" fillId="0" borderId="20" xfId="0" applyFont="1" applyBorder="1" applyAlignment="1">
      <alignment horizontal="center" vertical="center" wrapText="1"/>
    </xf>
    <xf numFmtId="0" fontId="10" fillId="0" borderId="17"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105" xfId="0" applyFont="1" applyBorder="1" applyAlignment="1">
      <alignment horizontal="left" vertical="center" wrapText="1"/>
    </xf>
    <xf numFmtId="0" fontId="10" fillId="0" borderId="103" xfId="0" applyFont="1" applyBorder="1" applyAlignment="1">
      <alignment horizontal="left" vertical="center" wrapText="1"/>
    </xf>
    <xf numFmtId="0" fontId="10" fillId="0" borderId="104" xfId="0" applyFont="1" applyBorder="1" applyAlignment="1">
      <alignment horizontal="left" vertical="center" wrapText="1"/>
    </xf>
    <xf numFmtId="176" fontId="0" fillId="0" borderId="105" xfId="0" applyNumberFormat="1" applyBorder="1" applyAlignment="1">
      <alignment horizontal="right" vertical="center"/>
    </xf>
    <xf numFmtId="176" fontId="0" fillId="0" borderId="103" xfId="0" applyNumberFormat="1" applyBorder="1" applyAlignment="1">
      <alignment horizontal="right" vertical="center"/>
    </xf>
    <xf numFmtId="176" fontId="0" fillId="0" borderId="106" xfId="0" applyNumberFormat="1" applyBorder="1" applyAlignment="1">
      <alignment horizontal="right" vertical="center"/>
    </xf>
    <xf numFmtId="178" fontId="0" fillId="0" borderId="20" xfId="0" applyNumberFormat="1" applyBorder="1" applyAlignment="1">
      <alignment horizontal="right" vertical="center"/>
    </xf>
    <xf numFmtId="178" fontId="0" fillId="0" borderId="17" xfId="0" applyNumberFormat="1" applyBorder="1" applyAlignment="1">
      <alignment horizontal="right" vertical="center"/>
    </xf>
    <xf numFmtId="178" fontId="0" fillId="0" borderId="22" xfId="0" applyNumberFormat="1" applyBorder="1" applyAlignment="1">
      <alignment horizontal="right" vertical="center"/>
    </xf>
    <xf numFmtId="0" fontId="0" fillId="0" borderId="19" xfId="0" applyFill="1" applyBorder="1" applyAlignment="1">
      <alignment horizontal="center" vertical="center"/>
    </xf>
    <xf numFmtId="0" fontId="12" fillId="0" borderId="76" xfId="0" applyFont="1" applyFill="1" applyBorder="1" applyAlignment="1">
      <alignment vertical="center" textRotation="255"/>
    </xf>
    <xf numFmtId="0" fontId="0" fillId="0" borderId="72" xfId="0" applyBorder="1" applyAlignment="1">
      <alignment vertical="center" textRotation="255"/>
    </xf>
    <xf numFmtId="0" fontId="0" fillId="0" borderId="73" xfId="0" applyBorder="1" applyAlignment="1">
      <alignment vertical="center" textRotation="255"/>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5" xfId="0" applyFont="1" applyFill="1" applyBorder="1" applyAlignment="1">
      <alignment horizontal="center" vertical="center"/>
    </xf>
    <xf numFmtId="0" fontId="7" fillId="2" borderId="4"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5"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7" xfId="3" applyFont="1" applyFill="1" applyBorder="1" applyAlignment="1" applyProtection="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6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0" fillId="0" borderId="93" xfId="0" applyFill="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0" fillId="0" borderId="28" xfId="0" applyFill="1" applyBorder="1" applyAlignment="1">
      <alignment horizontal="center" vertical="center"/>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0" fillId="0" borderId="74" xfId="0" applyNumberFormat="1" applyBorder="1" applyAlignment="1">
      <alignment horizontal="right" vertical="center"/>
    </xf>
    <xf numFmtId="0" fontId="0" fillId="0" borderId="59" xfId="0" applyNumberFormat="1" applyBorder="1" applyAlignment="1">
      <alignment horizontal="right" vertical="center"/>
    </xf>
    <xf numFmtId="0" fontId="0" fillId="0" borderId="101" xfId="0" applyNumberFormat="1" applyBorder="1" applyAlignment="1">
      <alignment horizontal="right" vertical="center"/>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2" fillId="2" borderId="76" xfId="0" applyFont="1" applyFill="1" applyBorder="1" applyAlignment="1">
      <alignment horizontal="center" vertical="center" textRotation="255"/>
    </xf>
    <xf numFmtId="0" fontId="12" fillId="2" borderId="77" xfId="0" applyFont="1" applyFill="1" applyBorder="1" applyAlignment="1">
      <alignment horizontal="center" vertical="center" textRotation="255"/>
    </xf>
    <xf numFmtId="0" fontId="0" fillId="0" borderId="71" xfId="0" applyFill="1" applyBorder="1" applyAlignment="1">
      <alignment vertical="top" wrapText="1"/>
    </xf>
    <xf numFmtId="0" fontId="0" fillId="0" borderId="72" xfId="0" applyFill="1" applyBorder="1" applyAlignment="1">
      <alignment vertical="top"/>
    </xf>
    <xf numFmtId="0" fontId="0" fillId="0" borderId="73" xfId="0" applyFill="1" applyBorder="1" applyAlignment="1">
      <alignment vertical="top"/>
    </xf>
    <xf numFmtId="0" fontId="12" fillId="2" borderId="28"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0" fillId="0" borderId="78" xfId="0" applyFont="1" applyFill="1" applyBorder="1" applyAlignment="1">
      <alignment vertical="top" wrapText="1"/>
    </xf>
    <xf numFmtId="0" fontId="12" fillId="0" borderId="79" xfId="0" applyFont="1" applyFill="1" applyBorder="1" applyAlignment="1">
      <alignment vertical="top" wrapText="1"/>
    </xf>
    <xf numFmtId="0" fontId="12" fillId="0" borderId="80" xfId="0" applyFont="1" applyFill="1" applyBorder="1" applyAlignment="1">
      <alignment vertical="top" wrapText="1"/>
    </xf>
    <xf numFmtId="0" fontId="0" fillId="0" borderId="28" xfId="0" applyFont="1" applyFill="1" applyBorder="1" applyAlignment="1">
      <alignment vertical="top" wrapText="1"/>
    </xf>
    <xf numFmtId="0" fontId="12" fillId="0" borderId="26" xfId="0" applyFont="1" applyFill="1" applyBorder="1" applyAlignment="1">
      <alignment vertical="top" wrapText="1"/>
    </xf>
    <xf numFmtId="0" fontId="12" fillId="0" borderId="30" xfId="0" applyFont="1" applyFill="1" applyBorder="1" applyAlignment="1">
      <alignment vertical="top" wrapText="1"/>
    </xf>
    <xf numFmtId="0" fontId="12" fillId="2" borderId="25" xfId="0" applyFont="1" applyFill="1" applyBorder="1" applyAlignment="1">
      <alignment horizontal="center" vertical="center" wrapText="1"/>
    </xf>
    <xf numFmtId="0" fontId="12" fillId="0" borderId="16" xfId="0" applyFont="1" applyFill="1" applyBorder="1" applyAlignment="1">
      <alignment vertical="center" textRotation="255"/>
    </xf>
    <xf numFmtId="0" fontId="0" fillId="0" borderId="81" xfId="0" applyBorder="1" applyAlignment="1">
      <alignment vertical="center"/>
    </xf>
    <xf numFmtId="0" fontId="12" fillId="0" borderId="82" xfId="0" applyFont="1" applyFill="1" applyBorder="1" applyAlignment="1">
      <alignment vertical="center" wrapText="1"/>
    </xf>
    <xf numFmtId="0" fontId="0" fillId="0" borderId="17" xfId="0" applyBorder="1" applyAlignment="1">
      <alignment vertical="center" wrapText="1"/>
    </xf>
    <xf numFmtId="0" fontId="0" fillId="0" borderId="22" xfId="0" applyBorder="1" applyAlignment="1">
      <alignment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textRotation="255" wrapText="1"/>
    </xf>
    <xf numFmtId="0" fontId="12" fillId="2" borderId="31" xfId="0" applyFont="1" applyFill="1" applyBorder="1" applyAlignment="1">
      <alignment horizontal="center" vertical="center" textRotation="255" wrapText="1"/>
    </xf>
    <xf numFmtId="0" fontId="12" fillId="2" borderId="6" xfId="0" applyFont="1" applyFill="1" applyBorder="1" applyAlignment="1">
      <alignment horizontal="center" vertical="center" textRotation="255" wrapText="1"/>
    </xf>
    <xf numFmtId="0" fontId="12" fillId="2" borderId="7" xfId="0" applyFont="1" applyFill="1" applyBorder="1" applyAlignment="1">
      <alignment horizontal="center" vertical="center" textRotation="255" wrapText="1"/>
    </xf>
    <xf numFmtId="0" fontId="12" fillId="2" borderId="25" xfId="0" applyFont="1" applyFill="1" applyBorder="1" applyAlignment="1">
      <alignment horizontal="center" vertical="center" textRotation="255" wrapText="1"/>
    </xf>
    <xf numFmtId="0" fontId="12" fillId="2" borderId="32" xfId="0" applyFont="1" applyFill="1" applyBorder="1" applyAlignment="1">
      <alignment horizontal="center" vertical="center" textRotation="255" wrapText="1"/>
    </xf>
    <xf numFmtId="0" fontId="0" fillId="0" borderId="83" xfId="0" applyFill="1" applyBorder="1" applyAlignment="1">
      <alignment horizontal="center" vertical="center"/>
    </xf>
    <xf numFmtId="0" fontId="0" fillId="0" borderId="74" xfId="0" applyFont="1" applyFill="1"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39"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84" xfId="0" applyFill="1" applyBorder="1" applyAlignment="1">
      <alignment horizontal="center" vertical="center"/>
    </xf>
    <xf numFmtId="0" fontId="0" fillId="0" borderId="40" xfId="0" applyFont="1" applyFill="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15" fillId="0" borderId="40" xfId="0" applyFont="1" applyFill="1" applyBorder="1" applyAlignment="1">
      <alignment vertical="center"/>
    </xf>
    <xf numFmtId="0" fontId="15" fillId="0" borderId="41" xfId="0" applyFont="1" applyBorder="1" applyAlignment="1">
      <alignment vertical="center"/>
    </xf>
    <xf numFmtId="0" fontId="15" fillId="0" borderId="42" xfId="0" applyFont="1" applyBorder="1" applyAlignment="1">
      <alignment vertical="center"/>
    </xf>
    <xf numFmtId="0" fontId="0" fillId="0" borderId="86" xfId="0" applyFill="1" applyBorder="1" applyAlignment="1">
      <alignment horizontal="center" vertical="center"/>
    </xf>
    <xf numFmtId="0" fontId="0" fillId="0" borderId="75" xfId="0" applyFont="1" applyFill="1"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39" xfId="0" applyFill="1" applyBorder="1" applyAlignment="1">
      <alignment horizontal="left" vertical="top" wrapText="1"/>
    </xf>
    <xf numFmtId="0" fontId="0" fillId="0" borderId="24"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63"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30" xfId="0" applyFont="1" applyFill="1" applyBorder="1" applyAlignment="1">
      <alignment horizontal="left" vertical="top" wrapText="1"/>
    </xf>
    <xf numFmtId="0" fontId="12" fillId="2" borderId="28" xfId="0" applyFont="1" applyFill="1" applyBorder="1" applyAlignment="1">
      <alignment horizontal="center" wrapText="1"/>
    </xf>
    <xf numFmtId="0" fontId="12" fillId="2" borderId="26" xfId="0" applyFont="1" applyFill="1" applyBorder="1" applyAlignment="1">
      <alignment horizontal="center" wrapText="1"/>
    </xf>
    <xf numFmtId="0" fontId="12" fillId="2" borderId="30" xfId="0" applyFont="1" applyFill="1" applyBorder="1" applyAlignment="1">
      <alignment horizontal="center" wrapText="1"/>
    </xf>
    <xf numFmtId="0" fontId="12" fillId="0" borderId="1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83" xfId="0"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84" xfId="0" applyFill="1" applyBorder="1" applyAlignment="1">
      <alignment horizontal="center" vertical="center" wrapText="1"/>
    </xf>
    <xf numFmtId="0" fontId="0" fillId="0" borderId="40" xfId="0" applyFont="1" applyFill="1"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65" xfId="0" applyFont="1" applyFill="1" applyBorder="1" applyAlignment="1">
      <alignment horizontal="center" vertical="top"/>
    </xf>
    <xf numFmtId="0" fontId="0" fillId="0" borderId="66" xfId="0" applyFont="1" applyFill="1" applyBorder="1" applyAlignment="1">
      <alignment horizontal="center" vertical="top"/>
    </xf>
    <xf numFmtId="0" fontId="0" fillId="0" borderId="67" xfId="0" applyFont="1" applyFill="1" applyBorder="1" applyAlignment="1">
      <alignment horizontal="center" vertical="top"/>
    </xf>
    <xf numFmtId="0" fontId="0" fillId="0" borderId="68" xfId="0" applyFont="1" applyFill="1" applyBorder="1" applyAlignment="1">
      <alignment horizontal="center" vertical="top"/>
    </xf>
    <xf numFmtId="0" fontId="0" fillId="0" borderId="63"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45" xfId="0" applyFont="1" applyFill="1" applyBorder="1" applyAlignment="1">
      <alignment horizontal="center" vertical="top"/>
    </xf>
    <xf numFmtId="0" fontId="0" fillId="0" borderId="43" xfId="0" applyFont="1" applyFill="1" applyBorder="1" applyAlignment="1">
      <alignment horizontal="center" vertical="top"/>
    </xf>
    <xf numFmtId="0" fontId="0" fillId="0" borderId="26" xfId="0" applyFont="1" applyFill="1" applyBorder="1" applyAlignment="1">
      <alignment horizontal="center" vertical="top"/>
    </xf>
    <xf numFmtId="0" fontId="0" fillId="0" borderId="30" xfId="0" applyFont="1" applyFill="1" applyBorder="1" applyAlignment="1">
      <alignment horizontal="center" vertical="top"/>
    </xf>
    <xf numFmtId="0" fontId="12" fillId="2" borderId="6" xfId="0" applyFont="1" applyFill="1" applyBorder="1" applyAlignment="1">
      <alignment horizontal="center" vertical="center" textRotation="255"/>
    </xf>
    <xf numFmtId="0" fontId="12" fillId="2" borderId="7" xfId="0" applyFont="1" applyFill="1" applyBorder="1" applyAlignment="1">
      <alignment horizontal="center" vertical="center" textRotation="255"/>
    </xf>
    <xf numFmtId="0" fontId="12" fillId="2" borderId="69" xfId="0" applyFont="1" applyFill="1" applyBorder="1" applyAlignment="1">
      <alignment horizontal="center" vertical="center" textRotation="255"/>
    </xf>
    <xf numFmtId="0" fontId="12" fillId="2" borderId="70" xfId="0" applyFont="1" applyFill="1" applyBorder="1" applyAlignment="1">
      <alignment horizontal="center" vertical="center" textRotation="255"/>
    </xf>
    <xf numFmtId="0" fontId="1" fillId="0" borderId="27" xfId="0" applyFont="1" applyFill="1" applyBorder="1" applyAlignment="1">
      <alignment horizontal="left" wrapText="1"/>
    </xf>
    <xf numFmtId="0" fontId="1" fillId="0" borderId="24" xfId="0" applyFont="1" applyFill="1" applyBorder="1" applyAlignment="1">
      <alignment horizontal="left" wrapText="1"/>
    </xf>
    <xf numFmtId="0" fontId="1" fillId="0" borderId="29" xfId="0" applyFont="1" applyFill="1" applyBorder="1" applyAlignment="1">
      <alignment horizontal="left" wrapText="1"/>
    </xf>
    <xf numFmtId="0" fontId="12" fillId="2" borderId="19" xfId="0" applyFont="1" applyFill="1" applyBorder="1" applyAlignment="1">
      <alignment horizontal="center" wrapText="1"/>
    </xf>
    <xf numFmtId="0" fontId="12" fillId="2" borderId="17" xfId="0" applyFont="1" applyFill="1" applyBorder="1" applyAlignment="1">
      <alignment horizontal="center" wrapText="1"/>
    </xf>
    <xf numFmtId="0" fontId="12" fillId="2" borderId="22" xfId="0" applyFont="1" applyFill="1" applyBorder="1" applyAlignment="1">
      <alignment horizontal="center" wrapText="1"/>
    </xf>
    <xf numFmtId="0" fontId="1" fillId="0" borderId="71" xfId="0" applyFont="1" applyFill="1" applyBorder="1" applyAlignment="1">
      <alignment horizontal="center" wrapText="1"/>
    </xf>
    <xf numFmtId="0" fontId="1" fillId="0" borderId="72" xfId="0" applyFont="1" applyFill="1" applyBorder="1" applyAlignment="1">
      <alignment horizontal="center" wrapText="1"/>
    </xf>
    <xf numFmtId="0" fontId="1" fillId="0" borderId="73" xfId="0" applyFont="1" applyFill="1" applyBorder="1" applyAlignment="1">
      <alignment horizontal="center" wrapText="1"/>
    </xf>
    <xf numFmtId="0" fontId="14" fillId="2" borderId="23" xfId="0" applyFont="1" applyFill="1" applyBorder="1" applyAlignment="1">
      <alignment horizontal="center" vertical="center" textRotation="255"/>
    </xf>
    <xf numFmtId="0" fontId="14" fillId="2" borderId="29" xfId="0" applyFont="1" applyFill="1" applyBorder="1" applyAlignment="1">
      <alignment horizontal="center" vertical="center" textRotation="255"/>
    </xf>
    <xf numFmtId="0" fontId="14" fillId="2" borderId="6" xfId="0" applyFont="1" applyFill="1" applyBorder="1" applyAlignment="1">
      <alignment horizontal="center" vertical="center" textRotation="255"/>
    </xf>
    <xf numFmtId="0" fontId="14" fillId="2" borderId="2" xfId="0" applyFont="1" applyFill="1" applyBorder="1" applyAlignment="1">
      <alignment horizontal="center" vertical="center" textRotation="255"/>
    </xf>
    <xf numFmtId="0" fontId="14" fillId="2" borderId="25" xfId="0" applyFont="1" applyFill="1" applyBorder="1" applyAlignment="1">
      <alignment horizontal="center" vertical="center" textRotation="255"/>
    </xf>
    <xf numFmtId="0" fontId="14" fillId="2" borderId="30" xfId="0" applyFont="1" applyFill="1" applyBorder="1" applyAlignment="1">
      <alignment horizontal="center" vertical="center" textRotation="255"/>
    </xf>
    <xf numFmtId="0" fontId="0" fillId="0" borderId="64" xfId="0" applyFont="1" applyFill="1" applyBorder="1" applyAlignment="1">
      <alignment horizontal="center" vertical="top"/>
    </xf>
    <xf numFmtId="0" fontId="0" fillId="0" borderId="41" xfId="0" applyFont="1" applyFill="1" applyBorder="1" applyAlignment="1">
      <alignment horizontal="center" vertical="top"/>
    </xf>
    <xf numFmtId="0" fontId="0" fillId="0" borderId="42" xfId="0" applyFont="1" applyFill="1" applyBorder="1" applyAlignment="1">
      <alignment horizontal="center" vertical="top"/>
    </xf>
    <xf numFmtId="0" fontId="0" fillId="0" borderId="62" xfId="0" applyFont="1" applyFill="1" applyBorder="1" applyAlignment="1">
      <alignment horizontal="center" vertical="top"/>
    </xf>
    <xf numFmtId="0" fontId="0" fillId="0" borderId="58" xfId="0" applyFill="1" applyBorder="1" applyAlignment="1">
      <alignment horizontal="center" vertical="top"/>
    </xf>
    <xf numFmtId="0" fontId="0" fillId="0" borderId="59" xfId="0" applyFont="1" applyFill="1" applyBorder="1" applyAlignment="1">
      <alignment horizontal="center" vertical="top"/>
    </xf>
    <xf numFmtId="0" fontId="0" fillId="0" borderId="60" xfId="0" applyFont="1" applyFill="1" applyBorder="1" applyAlignment="1">
      <alignment horizontal="center" vertical="top"/>
    </xf>
    <xf numFmtId="0" fontId="0" fillId="0" borderId="61" xfId="0" applyFont="1" applyFill="1" applyBorder="1" applyAlignment="1">
      <alignment horizontal="center" vertical="top"/>
    </xf>
    <xf numFmtId="0" fontId="0" fillId="0" borderId="39" xfId="0" applyFill="1" applyBorder="1" applyAlignment="1">
      <alignment horizontal="left" vertical="top"/>
    </xf>
    <xf numFmtId="0" fontId="0" fillId="0" borderId="24" xfId="0" applyFont="1" applyFill="1" applyBorder="1" applyAlignment="1">
      <alignment horizontal="left" vertical="top"/>
    </xf>
    <xf numFmtId="0" fontId="0" fillId="0" borderId="29" xfId="0" applyFont="1" applyFill="1" applyBorder="1" applyAlignment="1">
      <alignment horizontal="left" vertical="top"/>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xf>
    <xf numFmtId="0" fontId="0" fillId="0" borderId="27" xfId="0" applyBorder="1" applyAlignment="1">
      <alignment horizontal="center" vertical="center"/>
    </xf>
    <xf numFmtId="0" fontId="1" fillId="0" borderId="35" xfId="0" applyFont="1" applyBorder="1" applyAlignment="1">
      <alignment horizontal="center" vertical="center"/>
    </xf>
    <xf numFmtId="0" fontId="1" fillId="0" borderId="28" xfId="0" applyFont="1" applyBorder="1" applyAlignment="1">
      <alignment horizontal="center" vertical="center"/>
    </xf>
    <xf numFmtId="0" fontId="1" fillId="0" borderId="38" xfId="0" applyFont="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5" xfId="0" applyFont="1" applyFill="1" applyBorder="1" applyAlignment="1">
      <alignment horizontal="center" vertical="center"/>
    </xf>
    <xf numFmtId="0" fontId="10" fillId="3" borderId="45" xfId="0" applyFont="1" applyFill="1" applyBorder="1" applyAlignment="1">
      <alignment horizontal="center" vertical="center"/>
    </xf>
    <xf numFmtId="0" fontId="0" fillId="3" borderId="4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29"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0" fillId="2" borderId="19"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1" xfId="0" applyFont="1" applyFill="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2" borderId="20" xfId="0" applyFont="1" applyFill="1" applyBorder="1" applyAlignment="1">
      <alignment horizontal="center" vertical="center"/>
    </xf>
    <xf numFmtId="0" fontId="0" fillId="2" borderId="45" xfId="0" applyFont="1" applyFill="1" applyBorder="1" applyAlignment="1">
      <alignment horizontal="center" vertical="center"/>
    </xf>
    <xf numFmtId="0" fontId="1" fillId="2" borderId="45" xfId="0" applyFont="1" applyFill="1" applyBorder="1" applyAlignment="1">
      <alignment horizontal="center" vertical="center"/>
    </xf>
    <xf numFmtId="0" fontId="16" fillId="2" borderId="20"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2" fillId="2" borderId="54" xfId="0" applyFont="1" applyFill="1" applyBorder="1" applyAlignment="1">
      <alignment horizontal="center" vertical="center" wrapText="1"/>
    </xf>
    <xf numFmtId="0" fontId="12" fillId="2" borderId="45"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57"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16" fillId="2" borderId="24" xfId="0" applyFont="1" applyFill="1" applyBorder="1" applyAlignment="1">
      <alignment horizontal="center" vertical="center" shrinkToFit="1"/>
    </xf>
    <xf numFmtId="0" fontId="16" fillId="2" borderId="35" xfId="0"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0" fontId="0" fillId="0" borderId="39"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38" xfId="0" applyFont="1" applyBorder="1" applyAlignment="1">
      <alignment horizontal="center" vertical="center" shrinkToFit="1"/>
    </xf>
    <xf numFmtId="0" fontId="0" fillId="0" borderId="39" xfId="0" applyFont="1" applyBorder="1" applyAlignment="1">
      <alignment horizontal="center" vertical="center"/>
    </xf>
    <xf numFmtId="0" fontId="1" fillId="0" borderId="50" xfId="0" applyFont="1" applyBorder="1" applyAlignment="1">
      <alignment horizontal="center" vertical="center"/>
    </xf>
    <xf numFmtId="0" fontId="1" fillId="0" borderId="29" xfId="0" applyFont="1" applyBorder="1" applyAlignment="1">
      <alignment horizontal="center" vertical="center"/>
    </xf>
    <xf numFmtId="0" fontId="1" fillId="0" borderId="43" xfId="0" applyFont="1" applyBorder="1" applyAlignment="1">
      <alignment horizontal="center" vertical="center"/>
    </xf>
    <xf numFmtId="0" fontId="0" fillId="0" borderId="43" xfId="0" applyFont="1" applyBorder="1" applyAlignment="1">
      <alignment horizontal="center" vertical="center"/>
    </xf>
    <xf numFmtId="0" fontId="0" fillId="0" borderId="26" xfId="0" applyFont="1" applyBorder="1" applyAlignment="1">
      <alignment horizontal="center" vertical="center"/>
    </xf>
    <xf numFmtId="0" fontId="1" fillId="2" borderId="45" xfId="0" applyFont="1" applyFill="1" applyBorder="1" applyAlignment="1">
      <alignment horizontal="center" vertical="center" wrapText="1"/>
    </xf>
    <xf numFmtId="0" fontId="1" fillId="2" borderId="51" xfId="0" applyFont="1" applyFill="1" applyBorder="1" applyAlignment="1">
      <alignment horizontal="center" vertical="center"/>
    </xf>
    <xf numFmtId="0" fontId="0" fillId="0" borderId="27" xfId="0" applyBorder="1" applyAlignment="1">
      <alignment horizontal="left" vertical="center" wrapText="1"/>
    </xf>
    <xf numFmtId="0" fontId="1" fillId="0" borderId="24" xfId="0" applyFont="1" applyBorder="1" applyAlignment="1">
      <alignment horizontal="left" vertical="center" wrapText="1"/>
    </xf>
    <xf numFmtId="0" fontId="1" fillId="0" borderId="35" xfId="0" applyFont="1" applyBorder="1" applyAlignment="1">
      <alignment horizontal="left" vertical="center" wrapText="1"/>
    </xf>
    <xf numFmtId="0" fontId="1" fillId="0" borderId="28" xfId="0" applyFont="1" applyBorder="1" applyAlignment="1">
      <alignment horizontal="left" vertical="center" wrapText="1"/>
    </xf>
    <xf numFmtId="0" fontId="1" fillId="0" borderId="26" xfId="0" applyFont="1" applyBorder="1" applyAlignment="1">
      <alignment horizontal="left" vertical="center" wrapText="1"/>
    </xf>
    <xf numFmtId="0" fontId="1" fillId="0" borderId="38" xfId="0" applyFont="1" applyBorder="1" applyAlignment="1">
      <alignment horizontal="left" vertical="center" wrapText="1"/>
    </xf>
    <xf numFmtId="0" fontId="1" fillId="2" borderId="20"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0" borderId="45" xfId="0" applyFont="1" applyBorder="1" applyAlignment="1">
      <alignment horizontal="center" vertical="center" shrinkToFit="1"/>
    </xf>
    <xf numFmtId="0" fontId="1" fillId="0" borderId="45"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1" fillId="2" borderId="44"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 fillId="0" borderId="45" xfId="0" applyFont="1" applyFill="1" applyBorder="1" applyAlignment="1">
      <alignment horizontal="center" vertical="center"/>
    </xf>
    <xf numFmtId="9" fontId="1" fillId="0" borderId="45" xfId="0" applyNumberFormat="1" applyFont="1" applyFill="1" applyBorder="1" applyAlignment="1">
      <alignment horizontal="center" vertical="center"/>
    </xf>
    <xf numFmtId="0" fontId="1" fillId="0" borderId="34"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horizontal="center" vertical="center"/>
    </xf>
    <xf numFmtId="0" fontId="11" fillId="2" borderId="43" xfId="3" applyFont="1" applyFill="1" applyBorder="1" applyAlignment="1" applyProtection="1">
      <alignment horizontal="center" vertical="center" wrapText="1"/>
    </xf>
    <xf numFmtId="0" fontId="11" fillId="2" borderId="26" xfId="3" applyFont="1" applyFill="1" applyBorder="1" applyAlignment="1" applyProtection="1">
      <alignment horizontal="center" vertical="center" wrapText="1"/>
    </xf>
    <xf numFmtId="0" fontId="11" fillId="2" borderId="38" xfId="3" applyFont="1" applyFill="1" applyBorder="1" applyAlignment="1" applyProtection="1">
      <alignment horizontal="center" vertical="center" wrapText="1"/>
    </xf>
    <xf numFmtId="177" fontId="1" fillId="0" borderId="45" xfId="0" applyNumberFormat="1" applyFont="1" applyFill="1" applyBorder="1" applyAlignment="1">
      <alignment horizontal="center" vertical="center"/>
    </xf>
    <xf numFmtId="0" fontId="18" fillId="0" borderId="45" xfId="0" applyFont="1" applyFill="1" applyBorder="1" applyAlignment="1">
      <alignment horizontal="center" vertical="center"/>
    </xf>
    <xf numFmtId="0" fontId="1" fillId="0" borderId="51" xfId="0" applyFont="1" applyFill="1" applyBorder="1" applyAlignment="1">
      <alignment horizontal="center" vertical="center"/>
    </xf>
    <xf numFmtId="0" fontId="7" fillId="2" borderId="23" xfId="3" applyFont="1" applyFill="1" applyBorder="1" applyAlignment="1" applyProtection="1">
      <alignment horizontal="center" vertical="center" wrapText="1"/>
    </xf>
    <xf numFmtId="0" fontId="7" fillId="2" borderId="24" xfId="3" applyFont="1" applyFill="1" applyBorder="1" applyAlignment="1" applyProtection="1">
      <alignment horizontal="center" vertical="center" wrapText="1"/>
    </xf>
    <xf numFmtId="0" fontId="7" fillId="2" borderId="31" xfId="3" applyFont="1" applyFill="1" applyBorder="1" applyAlignment="1" applyProtection="1">
      <alignment horizontal="center" vertical="center" wrapText="1"/>
    </xf>
    <xf numFmtId="0" fontId="7" fillId="2" borderId="25" xfId="3" applyFont="1" applyFill="1" applyBorder="1" applyAlignment="1" applyProtection="1">
      <alignment horizontal="center" vertical="center" wrapText="1"/>
    </xf>
    <xf numFmtId="0" fontId="7" fillId="2" borderId="26" xfId="3" applyFont="1" applyFill="1" applyBorder="1" applyAlignment="1" applyProtection="1">
      <alignment horizontal="center" vertical="center" wrapText="1"/>
    </xf>
    <xf numFmtId="0" fontId="7" fillId="2" borderId="32" xfId="3" applyFont="1" applyFill="1" applyBorder="1" applyAlignment="1" applyProtection="1">
      <alignment horizontal="center" vertical="center" wrapText="1"/>
    </xf>
    <xf numFmtId="0" fontId="7" fillId="0" borderId="33"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0" fillId="2" borderId="20" xfId="0" applyFont="1" applyFill="1" applyBorder="1" applyAlignment="1">
      <alignment horizontal="center" vertical="center"/>
    </xf>
    <xf numFmtId="0" fontId="1" fillId="2" borderId="22" xfId="0" applyFont="1" applyFill="1" applyBorder="1" applyAlignment="1">
      <alignment horizontal="center" vertical="center"/>
    </xf>
    <xf numFmtId="0" fontId="11" fillId="2" borderId="27" xfId="3" applyFont="1" applyFill="1" applyBorder="1" applyAlignment="1" applyProtection="1">
      <alignment horizontal="center" vertical="center"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1" fillId="2" borderId="39" xfId="3" applyFont="1" applyFill="1" applyBorder="1" applyAlignment="1" applyProtection="1">
      <alignment horizontal="center" vertical="center" wrapText="1"/>
    </xf>
    <xf numFmtId="0" fontId="11" fillId="2" borderId="2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0" fontId="11" fillId="2" borderId="40" xfId="3" applyFont="1" applyFill="1" applyBorder="1" applyAlignment="1" applyProtection="1">
      <alignment horizontal="center" vertical="center" wrapText="1"/>
    </xf>
    <xf numFmtId="0" fontId="11" fillId="2" borderId="41" xfId="3" applyFont="1" applyFill="1" applyBorder="1" applyAlignment="1" applyProtection="1">
      <alignment horizontal="center" vertical="center" wrapText="1"/>
    </xf>
    <xf numFmtId="0" fontId="11" fillId="2" borderId="42" xfId="3" applyFont="1" applyFill="1" applyBorder="1" applyAlignment="1" applyProtection="1">
      <alignment horizontal="center" vertical="center" wrapText="1"/>
    </xf>
    <xf numFmtId="0" fontId="1" fillId="0" borderId="45" xfId="0" applyNumberFormat="1" applyFont="1" applyFill="1" applyBorder="1" applyAlignment="1">
      <alignment horizontal="center" vertical="center"/>
    </xf>
    <xf numFmtId="0" fontId="12" fillId="2" borderId="23" xfId="3" applyFont="1" applyFill="1" applyBorder="1" applyAlignment="1" applyProtection="1">
      <alignment horizontal="center" vertical="center" wrapText="1" shrinkToFit="1"/>
    </xf>
    <xf numFmtId="0" fontId="12" fillId="2" borderId="24" xfId="3" applyFont="1" applyFill="1" applyBorder="1" applyAlignment="1" applyProtection="1">
      <alignment horizontal="center" vertical="center" wrapText="1" shrinkToFit="1"/>
    </xf>
    <xf numFmtId="0" fontId="12" fillId="2" borderId="25" xfId="3" applyFont="1" applyFill="1" applyBorder="1" applyAlignment="1" applyProtection="1">
      <alignment horizontal="center" vertical="center" wrapText="1" shrinkToFit="1"/>
    </xf>
    <xf numFmtId="0" fontId="12" fillId="2" borderId="26" xfId="3" applyFont="1" applyFill="1" applyBorder="1" applyAlignment="1" applyProtection="1">
      <alignment horizontal="center" vertical="center" wrapText="1" shrinkToFit="1"/>
    </xf>
    <xf numFmtId="0" fontId="12" fillId="0" borderId="27" xfId="3" applyFont="1" applyFill="1" applyBorder="1" applyAlignment="1" applyProtection="1">
      <alignment horizontal="center" vertical="center" wrapText="1" shrinkToFit="1"/>
    </xf>
    <xf numFmtId="0" fontId="12" fillId="0" borderId="24" xfId="3" applyFont="1" applyFill="1" applyBorder="1" applyAlignment="1" applyProtection="1">
      <alignment horizontal="center" vertical="center" wrapText="1" shrinkToFit="1"/>
    </xf>
    <xf numFmtId="0" fontId="0" fillId="0" borderId="24" xfId="0" applyBorder="1" applyAlignment="1">
      <alignment horizontal="center" vertical="center" wrapText="1"/>
    </xf>
    <xf numFmtId="0" fontId="12" fillId="0" borderId="28" xfId="3" applyFont="1" applyFill="1" applyBorder="1" applyAlignment="1" applyProtection="1">
      <alignment horizontal="center" vertical="center" wrapText="1" shrinkToFit="1"/>
    </xf>
    <xf numFmtId="0" fontId="12" fillId="0" borderId="26" xfId="3" applyFont="1" applyFill="1" applyBorder="1" applyAlignment="1" applyProtection="1">
      <alignment horizontal="center" vertical="center" wrapText="1" shrinkToFit="1"/>
    </xf>
    <xf numFmtId="0" fontId="0" fillId="0" borderId="26" xfId="0" applyBorder="1" applyAlignment="1">
      <alignment horizontal="center" vertical="center" wrapText="1"/>
    </xf>
    <xf numFmtId="0" fontId="7" fillId="2" borderId="20" xfId="1" applyNumberFormat="1" applyFont="1" applyFill="1" applyBorder="1" applyAlignment="1" applyProtection="1">
      <alignment horizontal="center" vertical="center" wrapText="1"/>
    </xf>
    <xf numFmtId="0" fontId="0" fillId="0" borderId="21" xfId="0" applyBorder="1" applyAlignment="1">
      <alignment horizontal="center" vertical="center"/>
    </xf>
    <xf numFmtId="0" fontId="0" fillId="0" borderId="20" xfId="0" applyBorder="1" applyAlignment="1">
      <alignment horizontal="center" vertical="center"/>
    </xf>
    <xf numFmtId="0" fontId="2" fillId="0" borderId="24" xfId="1" applyFont="1" applyFill="1" applyBorder="1" applyAlignment="1">
      <alignment horizontal="center" vertical="center" shrinkToFit="1"/>
    </xf>
    <xf numFmtId="0" fontId="0" fillId="0" borderId="24" xfId="0" applyBorder="1" applyAlignment="1">
      <alignment horizontal="center" vertical="center" shrinkToFit="1"/>
    </xf>
    <xf numFmtId="0" fontId="0" fillId="0" borderId="29" xfId="0" applyBorder="1" applyAlignment="1">
      <alignment horizontal="center" vertical="center" shrinkToFit="1"/>
    </xf>
    <xf numFmtId="0" fontId="0" fillId="0" borderId="26" xfId="0" applyBorder="1" applyAlignment="1">
      <alignment horizontal="center" vertical="center" shrinkToFit="1"/>
    </xf>
    <xf numFmtId="0" fontId="0" fillId="0" borderId="30" xfId="0" applyBorder="1" applyAlignment="1">
      <alignment horizontal="center" vertical="center" shrinkToFit="1"/>
    </xf>
    <xf numFmtId="0" fontId="7" fillId="2" borderId="16" xfId="3" applyFont="1" applyFill="1" applyBorder="1" applyAlignment="1" applyProtection="1">
      <alignment horizontal="center" vertical="center" wrapText="1"/>
    </xf>
    <xf numFmtId="0" fontId="7" fillId="2" borderId="17" xfId="3" applyFont="1" applyFill="1" applyBorder="1" applyAlignment="1" applyProtection="1">
      <alignment horizontal="center" vertical="center" wrapText="1"/>
    </xf>
    <xf numFmtId="0" fontId="0" fillId="0" borderId="19" xfId="1" applyFont="1" applyFill="1" applyBorder="1" applyAlignment="1" applyProtection="1">
      <alignment vertical="top" wrapText="1"/>
    </xf>
    <xf numFmtId="0" fontId="1" fillId="0" borderId="17" xfId="1" applyFont="1" applyFill="1" applyBorder="1" applyAlignment="1" applyProtection="1">
      <alignment vertical="top" wrapText="1"/>
    </xf>
    <xf numFmtId="0" fontId="1" fillId="0" borderId="22" xfId="1" applyFont="1" applyFill="1" applyBorder="1" applyAlignment="1" applyProtection="1">
      <alignment vertical="top" wrapText="1"/>
    </xf>
    <xf numFmtId="0" fontId="7" fillId="2" borderId="18" xfId="3" applyFont="1" applyFill="1" applyBorder="1" applyAlignment="1" applyProtection="1">
      <alignment horizontal="center" vertical="center" wrapText="1"/>
    </xf>
    <xf numFmtId="0" fontId="0" fillId="0" borderId="19" xfId="1" applyFont="1" applyFill="1" applyBorder="1" applyAlignment="1" applyProtection="1">
      <alignment vertical="center" wrapText="1"/>
    </xf>
    <xf numFmtId="0" fontId="1" fillId="0" borderId="17" xfId="1" applyFont="1" applyFill="1" applyBorder="1" applyAlignment="1" applyProtection="1">
      <alignment vertical="center" wrapText="1"/>
    </xf>
    <xf numFmtId="0" fontId="1" fillId="0" borderId="22" xfId="1" applyFont="1" applyFill="1" applyBorder="1" applyAlignment="1" applyProtection="1">
      <alignment vertical="center" wrapText="1"/>
    </xf>
    <xf numFmtId="0" fontId="8" fillId="2" borderId="16" xfId="3" applyFont="1" applyFill="1" applyBorder="1" applyAlignment="1" applyProtection="1">
      <alignment horizontal="center" vertical="center" wrapText="1" shrinkToFit="1"/>
    </xf>
    <xf numFmtId="0" fontId="8" fillId="2" borderId="17" xfId="3" applyFont="1" applyFill="1" applyBorder="1" applyAlignment="1" applyProtection="1">
      <alignment horizontal="center" vertical="center" shrinkToFit="1"/>
    </xf>
    <xf numFmtId="0" fontId="8" fillId="2" borderId="18" xfId="3" applyFont="1" applyFill="1" applyBorder="1" applyAlignment="1" applyProtection="1">
      <alignment horizontal="center" vertical="center" shrinkToFit="1"/>
    </xf>
    <xf numFmtId="0" fontId="7" fillId="0" borderId="19"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2" borderId="20" xfId="1" applyFont="1" applyFill="1" applyBorder="1" applyAlignment="1" applyProtection="1">
      <alignment horizontal="center" vertical="center" shrinkToFit="1"/>
    </xf>
    <xf numFmtId="0" fontId="0" fillId="0" borderId="17" xfId="0" applyBorder="1" applyAlignment="1">
      <alignment horizontal="center" vertical="center" shrinkToFit="1"/>
    </xf>
    <xf numFmtId="0" fontId="0" fillId="0" borderId="21" xfId="0" applyBorder="1" applyAlignment="1">
      <alignment horizontal="center" vertical="center" shrinkToFit="1"/>
    </xf>
    <xf numFmtId="0" fontId="13" fillId="0" borderId="20" xfId="2" applyFont="1" applyFill="1" applyBorder="1" applyAlignment="1" applyProtection="1">
      <alignment horizontal="center" vertical="center" wrapText="1" shrinkToFit="1"/>
    </xf>
    <xf numFmtId="0" fontId="13" fillId="0" borderId="17" xfId="2" applyFont="1" applyFill="1" applyBorder="1" applyAlignment="1" applyProtection="1">
      <alignment horizontal="center" vertical="center" shrinkToFit="1"/>
    </xf>
    <xf numFmtId="0" fontId="13" fillId="0" borderId="22" xfId="2" applyFont="1" applyFill="1" applyBorder="1" applyAlignment="1" applyProtection="1">
      <alignment horizontal="center" vertical="center" shrinkToFit="1"/>
    </xf>
    <xf numFmtId="0" fontId="12" fillId="2" borderId="16" xfId="3" applyFont="1" applyFill="1" applyBorder="1" applyAlignment="1" applyProtection="1">
      <alignment horizontal="center" vertical="center"/>
    </xf>
    <xf numFmtId="0" fontId="12" fillId="2" borderId="17" xfId="3" applyFont="1" applyFill="1" applyBorder="1" applyAlignment="1" applyProtection="1">
      <alignment horizontal="center" vertical="center"/>
    </xf>
    <xf numFmtId="0" fontId="7" fillId="0" borderId="19" xfId="1" applyFont="1" applyFill="1" applyBorder="1" applyAlignment="1" applyProtection="1">
      <alignment horizontal="center" vertical="center" wrapText="1" shrinkToFit="1"/>
    </xf>
    <xf numFmtId="0" fontId="7" fillId="2" borderId="20" xfId="3" applyFont="1" applyFill="1" applyBorder="1" applyAlignment="1" applyProtection="1">
      <alignment horizontal="center" vertical="center"/>
    </xf>
    <xf numFmtId="0" fontId="7" fillId="2" borderId="17" xfId="3" applyFont="1" applyFill="1" applyBorder="1" applyAlignment="1" applyProtection="1">
      <alignment horizontal="center" vertical="center"/>
    </xf>
    <xf numFmtId="0" fontId="7" fillId="2" borderId="21" xfId="3" applyFont="1" applyFill="1" applyBorder="1" applyAlignment="1" applyProtection="1">
      <alignment horizontal="center" vertical="center"/>
    </xf>
    <xf numFmtId="0" fontId="11" fillId="0" borderId="17" xfId="2" applyFont="1" applyFill="1" applyBorder="1" applyAlignment="1" applyProtection="1">
      <alignment horizontal="center" vertical="center" wrapText="1"/>
    </xf>
    <xf numFmtId="0" fontId="0" fillId="0" borderId="22" xfId="0"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6" fillId="2" borderId="8" xfId="3" applyFont="1" applyFill="1" applyBorder="1" applyAlignment="1" applyProtection="1">
      <alignment horizontal="center" vertical="center"/>
    </xf>
    <xf numFmtId="0" fontId="0" fillId="0" borderId="9" xfId="0" applyBorder="1">
      <alignment vertical="center"/>
    </xf>
    <xf numFmtId="0" fontId="0" fillId="0" borderId="10" xfId="0" applyBorder="1">
      <alignment vertical="center"/>
    </xf>
    <xf numFmtId="0" fontId="7" fillId="2" borderId="11" xfId="3" applyFont="1" applyFill="1" applyBorder="1" applyAlignment="1" applyProtection="1">
      <alignment horizontal="center" vertical="center"/>
    </xf>
    <xf numFmtId="0" fontId="7" fillId="2" borderId="12" xfId="3" applyFont="1" applyFill="1" applyBorder="1" applyAlignment="1" applyProtection="1">
      <alignment horizontal="center" vertical="center"/>
    </xf>
    <xf numFmtId="0" fontId="0" fillId="0" borderId="93" xfId="1" applyFont="1" applyFill="1" applyBorder="1" applyAlignment="1" applyProtection="1">
      <alignment horizontal="left" vertical="center" wrapText="1" shrinkToFit="1"/>
    </xf>
    <xf numFmtId="0" fontId="1" fillId="0" borderId="1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9" fillId="2" borderId="13" xfId="1" applyFont="1" applyFill="1" applyBorder="1" applyAlignment="1" applyProtection="1">
      <alignment horizontal="center" vertical="center" wrapText="1" shrinkToFit="1"/>
    </xf>
    <xf numFmtId="0" fontId="10" fillId="0" borderId="12"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7" fillId="2" borderId="13" xfId="1" applyFont="1" applyFill="1" applyBorder="1" applyAlignment="1" applyProtection="1">
      <alignment horizontal="center" vertical="center"/>
    </xf>
    <xf numFmtId="0" fontId="0" fillId="0" borderId="15" xfId="0" applyBorder="1" applyAlignment="1">
      <alignment horizontal="center" vertical="center"/>
    </xf>
    <xf numFmtId="0" fontId="16" fillId="0" borderId="20" xfId="0" applyFont="1" applyBorder="1" applyAlignment="1">
      <alignment vertical="center"/>
    </xf>
    <xf numFmtId="0" fontId="16" fillId="0" borderId="17" xfId="0" applyFont="1" applyBorder="1" applyAlignment="1">
      <alignment vertical="center"/>
    </xf>
    <xf numFmtId="0" fontId="16" fillId="0" borderId="21" xfId="0" applyFont="1" applyBorder="1" applyAlignment="1">
      <alignment vertical="center"/>
    </xf>
    <xf numFmtId="0" fontId="0" fillId="0" borderId="20" xfId="0" applyBorder="1" applyAlignment="1">
      <alignment vertical="center" wrapText="1"/>
    </xf>
    <xf numFmtId="0" fontId="0" fillId="0" borderId="20" xfId="0" applyBorder="1" applyAlignment="1">
      <alignment vertical="center" shrinkToFit="1"/>
    </xf>
    <xf numFmtId="0" fontId="0" fillId="0" borderId="17" xfId="0" applyBorder="1" applyAlignment="1">
      <alignment vertical="center" shrinkToFit="1"/>
    </xf>
    <xf numFmtId="0" fontId="0" fillId="0" borderId="21" xfId="0" applyBorder="1" applyAlignment="1">
      <alignment vertical="center" shrinkToFit="1"/>
    </xf>
    <xf numFmtId="0" fontId="0" fillId="0" borderId="20" xfId="0" applyBorder="1" applyAlignment="1">
      <alignment horizontal="center" vertical="center" wrapText="1"/>
    </xf>
    <xf numFmtId="0" fontId="19" fillId="0" borderId="27"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20" fillId="2" borderId="39"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20" fillId="2" borderId="35" xfId="0" applyFont="1" applyFill="1" applyBorder="1" applyAlignment="1">
      <alignment horizontal="center" vertical="center" shrinkToFit="1"/>
    </xf>
    <xf numFmtId="0" fontId="20" fillId="0" borderId="20" xfId="0" applyFont="1" applyFill="1" applyBorder="1" applyAlignment="1">
      <alignment vertical="center" wrapText="1"/>
    </xf>
    <xf numFmtId="0" fontId="20" fillId="0" borderId="17" xfId="0" applyFont="1" applyFill="1" applyBorder="1" applyAlignment="1">
      <alignment vertical="center" wrapText="1"/>
    </xf>
    <xf numFmtId="0" fontId="20" fillId="0" borderId="22" xfId="0" applyFont="1" applyFill="1" applyBorder="1" applyAlignment="1">
      <alignment vertical="center" wrapText="1"/>
    </xf>
    <xf numFmtId="0" fontId="12" fillId="0" borderId="76" xfId="0" applyFont="1" applyFill="1" applyBorder="1" applyAlignment="1">
      <alignment vertical="center" wrapText="1"/>
    </xf>
    <xf numFmtId="0" fontId="0" fillId="0" borderId="72" xfId="0" applyBorder="1" applyAlignment="1">
      <alignment vertical="center" wrapText="1"/>
    </xf>
    <xf numFmtId="0" fontId="0" fillId="0" borderId="73" xfId="0" applyBorder="1" applyAlignment="1">
      <alignment vertical="center" wrapText="1"/>
    </xf>
  </cellXfs>
  <cellStyles count="5">
    <cellStyle name="パーセント" xfId="4" builtinId="5"/>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113180</xdr:colOff>
      <xdr:row>69</xdr:row>
      <xdr:rowOff>130175</xdr:rowOff>
    </xdr:from>
    <xdr:to>
      <xdr:col>23</xdr:col>
      <xdr:colOff>25400</xdr:colOff>
      <xdr:row>69</xdr:row>
      <xdr:rowOff>919010</xdr:rowOff>
    </xdr:to>
    <xdr:sp macro="" textlink="">
      <xdr:nvSpPr>
        <xdr:cNvPr id="2" name="フローチャート : 代替処理 1"/>
        <xdr:cNvSpPr/>
      </xdr:nvSpPr>
      <xdr:spPr>
        <a:xfrm>
          <a:off x="1675280" y="13769975"/>
          <a:ext cx="2312520" cy="779215"/>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baseline="0">
              <a:solidFill>
                <a:sysClr val="windowText" lastClr="000000"/>
              </a:solidFill>
            </a:rPr>
            <a:t>環境省</a:t>
          </a:r>
          <a:endParaRPr lang="en-US" altLang="ja-JP" baseline="0">
            <a:solidFill>
              <a:sysClr val="windowText" lastClr="000000"/>
            </a:solidFill>
          </a:endParaRPr>
        </a:p>
        <a:p>
          <a:r>
            <a:rPr lang="ja-JP" altLang="en-US" baseline="0">
              <a:solidFill>
                <a:sysClr val="windowText" lastClr="000000"/>
              </a:solidFill>
            </a:rPr>
            <a:t>３８百万円</a:t>
          </a:r>
        </a:p>
      </xdr:txBody>
    </xdr:sp>
    <xdr:clientData/>
  </xdr:twoCellAnchor>
  <xdr:twoCellAnchor>
    <xdr:from>
      <xdr:col>7</xdr:col>
      <xdr:colOff>165100</xdr:colOff>
      <xdr:row>69</xdr:row>
      <xdr:rowOff>2005853</xdr:rowOff>
    </xdr:from>
    <xdr:to>
      <xdr:col>19</xdr:col>
      <xdr:colOff>12700</xdr:colOff>
      <xdr:row>69</xdr:row>
      <xdr:rowOff>2616200</xdr:rowOff>
    </xdr:to>
    <xdr:sp macro="" textlink="">
      <xdr:nvSpPr>
        <xdr:cNvPr id="3" name="フローチャート : 代替処理 2"/>
        <xdr:cNvSpPr/>
      </xdr:nvSpPr>
      <xdr:spPr>
        <a:xfrm>
          <a:off x="1460500" y="30047453"/>
          <a:ext cx="1981200" cy="610347"/>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ja-JP" altLang="en-US" sz="1100" baseline="0">
              <a:solidFill>
                <a:sysClr val="windowText" lastClr="000000"/>
              </a:solidFill>
              <a:latin typeface="+mn-lt"/>
              <a:ea typeface="+mn-ea"/>
              <a:cs typeface="+mn-cs"/>
            </a:rPr>
            <a:t>Ｃ．近畿</a:t>
          </a:r>
          <a:r>
            <a:rPr lang="ja-JP" altLang="ja-JP" sz="1100" baseline="0">
              <a:solidFill>
                <a:sysClr val="windowText" lastClr="000000"/>
              </a:solidFill>
              <a:latin typeface="+mn-lt"/>
              <a:ea typeface="+mn-ea"/>
              <a:cs typeface="+mn-cs"/>
            </a:rPr>
            <a:t>地方環境事務所</a:t>
          </a:r>
          <a:endParaRPr lang="en-US" altLang="ja-JP" sz="1100" baseline="0">
            <a:solidFill>
              <a:sysClr val="windowText" lastClr="000000"/>
            </a:solidFill>
            <a:latin typeface="+mn-lt"/>
            <a:ea typeface="+mn-ea"/>
            <a:cs typeface="+mn-cs"/>
          </a:endParaRPr>
        </a:p>
        <a:p>
          <a:pPr marL="0" marR="0" indent="0" defTabSz="914400" eaLnBrk="1" fontAlgn="base" latinLnBrk="0" hangingPunct="1">
            <a:lnSpc>
              <a:spcPct val="100000"/>
            </a:lnSpc>
            <a:spcBef>
              <a:spcPts val="0"/>
            </a:spcBef>
            <a:spcAft>
              <a:spcPts val="0"/>
            </a:spcAft>
            <a:buClrTx/>
            <a:buSzTx/>
            <a:buFontTx/>
            <a:buNone/>
            <a:tabLst/>
            <a:defRPr/>
          </a:pPr>
          <a:r>
            <a:rPr lang="ja-JP" altLang="ja-JP" sz="1100" baseline="0">
              <a:solidFill>
                <a:sysClr val="windowText" lastClr="000000"/>
              </a:solidFill>
              <a:latin typeface="+mn-lt"/>
              <a:ea typeface="+mn-ea"/>
              <a:cs typeface="+mn-cs"/>
            </a:rPr>
            <a:t>３百万円</a:t>
          </a:r>
          <a:endParaRPr lang="ja-JP" altLang="ja-JP" sz="1100">
            <a:solidFill>
              <a:sysClr val="windowText" lastClr="000000"/>
            </a:solidFill>
            <a:latin typeface="+mn-lt"/>
            <a:ea typeface="+mn-ea"/>
            <a:cs typeface="+mn-cs"/>
          </a:endParaRPr>
        </a:p>
        <a:p>
          <a:pPr fontAlgn="base"/>
          <a:endParaRPr lang="en-US" altLang="ja-JP" sz="1100" baseline="0">
            <a:solidFill>
              <a:sysClr val="windowText" lastClr="000000"/>
            </a:solidFill>
            <a:latin typeface="+mn-lt"/>
            <a:ea typeface="+mn-ea"/>
            <a:cs typeface="+mn-cs"/>
          </a:endParaRPr>
        </a:p>
      </xdr:txBody>
    </xdr:sp>
    <xdr:clientData/>
  </xdr:twoCellAnchor>
  <xdr:twoCellAnchor>
    <xdr:from>
      <xdr:col>28</xdr:col>
      <xdr:colOff>139700</xdr:colOff>
      <xdr:row>69</xdr:row>
      <xdr:rowOff>266700</xdr:rowOff>
    </xdr:from>
    <xdr:to>
      <xdr:col>39</xdr:col>
      <xdr:colOff>114300</xdr:colOff>
      <xdr:row>69</xdr:row>
      <xdr:rowOff>930275</xdr:rowOff>
    </xdr:to>
    <xdr:sp macro="" textlink="">
      <xdr:nvSpPr>
        <xdr:cNvPr id="4" name="フローチャート : 代替処理 3"/>
        <xdr:cNvSpPr/>
      </xdr:nvSpPr>
      <xdr:spPr>
        <a:xfrm>
          <a:off x="5283200" y="28308300"/>
          <a:ext cx="2120900" cy="663575"/>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b="0" baseline="0">
              <a:solidFill>
                <a:sysClr val="windowText" lastClr="000000"/>
              </a:solidFill>
            </a:rPr>
            <a:t>Ｂ．</a:t>
          </a:r>
          <a:r>
            <a:rPr lang="ja-JP" altLang="en-US" baseline="0">
              <a:solidFill>
                <a:sysClr val="windowText" lastClr="000000"/>
              </a:solidFill>
            </a:rPr>
            <a:t>関東道地方環境事務所</a:t>
          </a:r>
          <a:endParaRPr lang="en-US" altLang="ja-JP" baseline="0">
            <a:solidFill>
              <a:sysClr val="windowText" lastClr="000000"/>
            </a:solidFill>
          </a:endParaRPr>
        </a:p>
        <a:p>
          <a:r>
            <a:rPr lang="ja-JP" altLang="en-US" baseline="0">
              <a:solidFill>
                <a:sysClr val="windowText" lastClr="000000"/>
              </a:solidFill>
            </a:rPr>
            <a:t>５百万円</a:t>
          </a:r>
        </a:p>
      </xdr:txBody>
    </xdr:sp>
    <xdr:clientData/>
  </xdr:twoCellAnchor>
  <xdr:twoCellAnchor>
    <xdr:from>
      <xdr:col>8</xdr:col>
      <xdr:colOff>92633</xdr:colOff>
      <xdr:row>69</xdr:row>
      <xdr:rowOff>3575051</xdr:rowOff>
    </xdr:from>
    <xdr:to>
      <xdr:col>18</xdr:col>
      <xdr:colOff>120650</xdr:colOff>
      <xdr:row>69</xdr:row>
      <xdr:rowOff>4171847</xdr:rowOff>
    </xdr:to>
    <xdr:sp macro="" textlink="">
      <xdr:nvSpPr>
        <xdr:cNvPr id="5" name="フローチャート : 代替処理 4"/>
        <xdr:cNvSpPr/>
      </xdr:nvSpPr>
      <xdr:spPr>
        <a:xfrm>
          <a:off x="1565833" y="31616651"/>
          <a:ext cx="1806017" cy="58732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ja-JP" altLang="ja-JP" sz="1100" baseline="0">
              <a:solidFill>
                <a:schemeClr val="tx1"/>
              </a:solidFill>
              <a:latin typeface="+mn-lt"/>
              <a:ea typeface="+mn-ea"/>
              <a:cs typeface="+mn-cs"/>
            </a:rPr>
            <a:t>（特活）大阪府民環境会議</a:t>
          </a:r>
          <a:r>
            <a:rPr lang="ja-JP" altLang="en-US" sz="1100" baseline="0">
              <a:solidFill>
                <a:schemeClr val="tx1"/>
              </a:solidFill>
              <a:latin typeface="+mn-lt"/>
              <a:ea typeface="+mn-ea"/>
              <a:cs typeface="+mn-cs"/>
            </a:rPr>
            <a:t>３</a:t>
          </a:r>
          <a:r>
            <a:rPr lang="ja-JP" altLang="ja-JP" sz="1100" baseline="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twoCellAnchor>
    <xdr:from>
      <xdr:col>26</xdr:col>
      <xdr:colOff>139700</xdr:colOff>
      <xdr:row>69</xdr:row>
      <xdr:rowOff>1460501</xdr:rowOff>
    </xdr:from>
    <xdr:to>
      <xdr:col>36</xdr:col>
      <xdr:colOff>114300</xdr:colOff>
      <xdr:row>69</xdr:row>
      <xdr:rowOff>1879600</xdr:rowOff>
    </xdr:to>
    <xdr:sp macro="" textlink="">
      <xdr:nvSpPr>
        <xdr:cNvPr id="6" name="フローチャート : 代替処理 5"/>
        <xdr:cNvSpPr/>
      </xdr:nvSpPr>
      <xdr:spPr>
        <a:xfrm>
          <a:off x="4851400" y="29502101"/>
          <a:ext cx="1943100" cy="419099"/>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US" altLang="ja-JP" sz="1100" baseline="0">
              <a:solidFill>
                <a:sysClr val="windowText" lastClr="000000"/>
              </a:solidFill>
              <a:latin typeface="+mn-lt"/>
              <a:ea typeface="+mn-ea"/>
              <a:cs typeface="+mn-cs"/>
            </a:rPr>
            <a:t>(</a:t>
          </a:r>
          <a:r>
            <a:rPr lang="ja-JP" altLang="en-US" sz="1100" baseline="0">
              <a:solidFill>
                <a:sysClr val="windowText" lastClr="000000"/>
              </a:solidFill>
              <a:latin typeface="+mn-lt"/>
              <a:ea typeface="+mn-ea"/>
              <a:cs typeface="+mn-cs"/>
            </a:rPr>
            <a:t>株</a:t>
          </a:r>
          <a:r>
            <a:rPr lang="en-US" altLang="ja-JP" sz="1100" baseline="0">
              <a:solidFill>
                <a:sysClr val="windowText" lastClr="000000"/>
              </a:solidFill>
              <a:latin typeface="+mn-lt"/>
              <a:ea typeface="+mn-ea"/>
              <a:cs typeface="+mn-cs"/>
            </a:rPr>
            <a:t>)</a:t>
          </a:r>
          <a:r>
            <a:rPr lang="ja-JP" altLang="en-US" sz="1100" baseline="0">
              <a:solidFill>
                <a:sysClr val="windowText" lastClr="000000"/>
              </a:solidFill>
              <a:latin typeface="+mn-lt"/>
              <a:ea typeface="+mn-ea"/>
              <a:cs typeface="+mn-cs"/>
            </a:rPr>
            <a:t>ｸｲｰｼﾞ　</a:t>
          </a:r>
          <a:r>
            <a:rPr lang="en-US" altLang="ja-JP" sz="1100" baseline="0">
              <a:solidFill>
                <a:sysClr val="windowText" lastClr="000000"/>
              </a:solidFill>
              <a:latin typeface="+mn-lt"/>
              <a:ea typeface="+mn-ea"/>
              <a:cs typeface="+mn-cs"/>
            </a:rPr>
            <a:t>2.5</a:t>
          </a:r>
          <a:r>
            <a:rPr lang="ja-JP" altLang="en-US" sz="1100" baseline="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twoCellAnchor>
    <xdr:from>
      <xdr:col>13</xdr:col>
      <xdr:colOff>50800</xdr:colOff>
      <xdr:row>69</xdr:row>
      <xdr:rowOff>3021528</xdr:rowOff>
    </xdr:from>
    <xdr:to>
      <xdr:col>13</xdr:col>
      <xdr:colOff>58321</xdr:colOff>
      <xdr:row>69</xdr:row>
      <xdr:rowOff>3283133</xdr:rowOff>
    </xdr:to>
    <xdr:cxnSp macro="">
      <xdr:nvCxnSpPr>
        <xdr:cNvPr id="7" name="直線矢印コネクタ 6"/>
        <xdr:cNvCxnSpPr/>
      </xdr:nvCxnSpPr>
      <xdr:spPr>
        <a:xfrm rot="5400000">
          <a:off x="2281287" y="31204366"/>
          <a:ext cx="270948" cy="752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146050</xdr:colOff>
      <xdr:row>69</xdr:row>
      <xdr:rowOff>598488</xdr:rowOff>
    </xdr:from>
    <xdr:to>
      <xdr:col>39</xdr:col>
      <xdr:colOff>114300</xdr:colOff>
      <xdr:row>69</xdr:row>
      <xdr:rowOff>1460501</xdr:rowOff>
    </xdr:to>
    <xdr:cxnSp macro="">
      <xdr:nvCxnSpPr>
        <xdr:cNvPr id="8" name="直線矢印コネクタ 9"/>
        <xdr:cNvCxnSpPr>
          <a:stCxn id="4" idx="3"/>
          <a:endCxn id="6" idx="0"/>
        </xdr:cNvCxnSpPr>
      </xdr:nvCxnSpPr>
      <xdr:spPr>
        <a:xfrm flipH="1">
          <a:off x="5822950" y="28640088"/>
          <a:ext cx="1581150" cy="862013"/>
        </a:xfrm>
        <a:prstGeom prst="bentConnector4">
          <a:avLst>
            <a:gd name="adj1" fmla="val -14458"/>
            <a:gd name="adj2" fmla="val 69245"/>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35</xdr:col>
      <xdr:colOff>165100</xdr:colOff>
      <xdr:row>69</xdr:row>
      <xdr:rowOff>1911164</xdr:rowOff>
    </xdr:from>
    <xdr:ext cx="2971800" cy="193861"/>
    <xdr:sp macro="" textlink="">
      <xdr:nvSpPr>
        <xdr:cNvPr id="9" name="テキスト ボックス 8"/>
        <xdr:cNvSpPr txBox="1"/>
      </xdr:nvSpPr>
      <xdr:spPr>
        <a:xfrm>
          <a:off x="6578600" y="29943239"/>
          <a:ext cx="2971800" cy="1938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aseline="0" smtClean="0">
              <a:solidFill>
                <a:schemeClr val="tx1"/>
              </a:solidFill>
              <a:latin typeface="+mn-lt"/>
              <a:ea typeface="+mn-ea"/>
              <a:cs typeface="+mn-cs"/>
            </a:rPr>
            <a:t>事業型ＮＰＯ等の事業 計画の策定を行うモデル事業の実施。</a:t>
          </a:r>
          <a:endParaRPr kumimoji="1" lang="ja-JP" altLang="en-US" sz="800"/>
        </a:p>
      </xdr:txBody>
    </xdr:sp>
    <xdr:clientData/>
  </xdr:oneCellAnchor>
  <xdr:oneCellAnchor>
    <xdr:from>
      <xdr:col>27</xdr:col>
      <xdr:colOff>152400</xdr:colOff>
      <xdr:row>69</xdr:row>
      <xdr:rowOff>955676</xdr:rowOff>
    </xdr:from>
    <xdr:ext cx="2730500" cy="310945"/>
    <xdr:sp macro="" textlink="">
      <xdr:nvSpPr>
        <xdr:cNvPr id="10" name="テキスト ボックス 9"/>
        <xdr:cNvSpPr txBox="1"/>
      </xdr:nvSpPr>
      <xdr:spPr>
        <a:xfrm>
          <a:off x="5080000" y="28997276"/>
          <a:ext cx="2730500" cy="301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900"/>
            <a:t>【</a:t>
          </a:r>
          <a:r>
            <a:rPr kumimoji="1" lang="ja-JP" altLang="en-US" sz="900"/>
            <a:t>随意契約（企画審査会による選考を経て）・請負</a:t>
          </a:r>
          <a:r>
            <a:rPr kumimoji="1" lang="en-US" altLang="ja-JP" sz="900"/>
            <a:t>】</a:t>
          </a:r>
          <a:endParaRPr kumimoji="1" lang="ja-JP" altLang="en-US" sz="900"/>
        </a:p>
      </xdr:txBody>
    </xdr:sp>
    <xdr:clientData/>
  </xdr:oneCellAnchor>
  <xdr:oneCellAnchor>
    <xdr:from>
      <xdr:col>40</xdr:col>
      <xdr:colOff>155575</xdr:colOff>
      <xdr:row>69</xdr:row>
      <xdr:rowOff>342901</xdr:rowOff>
    </xdr:from>
    <xdr:ext cx="1139825" cy="206756"/>
    <xdr:sp macro="" textlink="">
      <xdr:nvSpPr>
        <xdr:cNvPr id="11" name="テキスト ボックス 10"/>
        <xdr:cNvSpPr txBox="1"/>
      </xdr:nvSpPr>
      <xdr:spPr>
        <a:xfrm>
          <a:off x="7648575" y="28384501"/>
          <a:ext cx="1139825" cy="216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モデル事業の契約</a:t>
          </a:r>
        </a:p>
      </xdr:txBody>
    </xdr:sp>
    <xdr:clientData/>
  </xdr:oneCellAnchor>
  <xdr:oneCellAnchor>
    <xdr:from>
      <xdr:col>9</xdr:col>
      <xdr:colOff>88900</xdr:colOff>
      <xdr:row>69</xdr:row>
      <xdr:rowOff>3346450</xdr:rowOff>
    </xdr:from>
    <xdr:ext cx="1457326" cy="245325"/>
    <xdr:sp macro="" textlink="">
      <xdr:nvSpPr>
        <xdr:cNvPr id="12" name="テキスト ボックス 11"/>
        <xdr:cNvSpPr txBox="1"/>
      </xdr:nvSpPr>
      <xdr:spPr>
        <a:xfrm>
          <a:off x="1739900" y="31388050"/>
          <a:ext cx="1457326" cy="2547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随意契約・請負</a:t>
          </a:r>
          <a:r>
            <a:rPr kumimoji="1" lang="en-US" altLang="ja-JP" sz="1100"/>
            <a:t>】</a:t>
          </a:r>
          <a:endParaRPr kumimoji="1" lang="ja-JP" altLang="en-US" sz="1100"/>
        </a:p>
      </xdr:txBody>
    </xdr:sp>
    <xdr:clientData/>
  </xdr:oneCellAnchor>
  <xdr:oneCellAnchor>
    <xdr:from>
      <xdr:col>8</xdr:col>
      <xdr:colOff>38100</xdr:colOff>
      <xdr:row>69</xdr:row>
      <xdr:rowOff>4191000</xdr:rowOff>
    </xdr:from>
    <xdr:ext cx="1746250" cy="606375"/>
    <xdr:sp macro="" textlink="">
      <xdr:nvSpPr>
        <xdr:cNvPr id="13" name="テキスト ボックス 12"/>
        <xdr:cNvSpPr txBox="1"/>
      </xdr:nvSpPr>
      <xdr:spPr>
        <a:xfrm>
          <a:off x="1511300" y="32232600"/>
          <a:ext cx="1746250" cy="59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aseline="0" smtClean="0">
              <a:solidFill>
                <a:schemeClr val="tx1"/>
              </a:solidFill>
              <a:latin typeface="+mn-lt"/>
              <a:ea typeface="+mn-ea"/>
              <a:cs typeface="+mn-cs"/>
            </a:rPr>
            <a:t>事業型環境ＮＰＯや社会的企業、及びそれらを支援する中間支援団体をサポートする地域支援事務局の運営</a:t>
          </a:r>
          <a:endParaRPr kumimoji="1" lang="ja-JP" altLang="en-US" sz="800"/>
        </a:p>
      </xdr:txBody>
    </xdr:sp>
    <xdr:clientData/>
  </xdr:oneCellAnchor>
  <xdr:oneCellAnchor>
    <xdr:from>
      <xdr:col>10</xdr:col>
      <xdr:colOff>0</xdr:colOff>
      <xdr:row>69</xdr:row>
      <xdr:rowOff>2736850</xdr:rowOff>
    </xdr:from>
    <xdr:ext cx="1231900" cy="342900"/>
    <xdr:sp macro="" textlink="">
      <xdr:nvSpPr>
        <xdr:cNvPr id="14" name="テキスト ボックス 13"/>
        <xdr:cNvSpPr txBox="1"/>
      </xdr:nvSpPr>
      <xdr:spPr>
        <a:xfrm>
          <a:off x="1733550" y="16376650"/>
          <a:ext cx="12319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モデル事業のサポートにかかる契約</a:t>
          </a:r>
        </a:p>
      </xdr:txBody>
    </xdr:sp>
    <xdr:clientData/>
  </xdr:oneCellAnchor>
  <xdr:twoCellAnchor>
    <xdr:from>
      <xdr:col>23</xdr:col>
      <xdr:colOff>25400</xdr:colOff>
      <xdr:row>69</xdr:row>
      <xdr:rowOff>548358</xdr:rowOff>
    </xdr:from>
    <xdr:to>
      <xdr:col>28</xdr:col>
      <xdr:colOff>152400</xdr:colOff>
      <xdr:row>69</xdr:row>
      <xdr:rowOff>777805</xdr:rowOff>
    </xdr:to>
    <xdr:cxnSp macro="">
      <xdr:nvCxnSpPr>
        <xdr:cNvPr id="15" name="カギ線コネクタ 14"/>
        <xdr:cNvCxnSpPr>
          <a:stCxn id="2" idx="3"/>
        </xdr:cNvCxnSpPr>
      </xdr:nvCxnSpPr>
      <xdr:spPr>
        <a:xfrm>
          <a:off x="3987800" y="14178633"/>
          <a:ext cx="984250" cy="239007"/>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88900</xdr:colOff>
      <xdr:row>69</xdr:row>
      <xdr:rowOff>918915</xdr:rowOff>
    </xdr:from>
    <xdr:to>
      <xdr:col>16</xdr:col>
      <xdr:colOff>69290</xdr:colOff>
      <xdr:row>69</xdr:row>
      <xdr:rowOff>2005853</xdr:rowOff>
    </xdr:to>
    <xdr:cxnSp macro="">
      <xdr:nvCxnSpPr>
        <xdr:cNvPr id="16" name="カギ線コネクタ 15"/>
        <xdr:cNvCxnSpPr>
          <a:stCxn id="2" idx="2"/>
          <a:endCxn id="3" idx="0"/>
        </xdr:cNvCxnSpPr>
      </xdr:nvCxnSpPr>
      <xdr:spPr>
        <a:xfrm rot="5400000">
          <a:off x="2164526" y="29247089"/>
          <a:ext cx="1086938" cy="513790"/>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50801</xdr:colOff>
      <xdr:row>71</xdr:row>
      <xdr:rowOff>1222375</xdr:rowOff>
    </xdr:from>
    <xdr:to>
      <xdr:col>22</xdr:col>
      <xdr:colOff>76201</xdr:colOff>
      <xdr:row>71</xdr:row>
      <xdr:rowOff>1833052</xdr:rowOff>
    </xdr:to>
    <xdr:sp macro="" textlink="">
      <xdr:nvSpPr>
        <xdr:cNvPr id="17" name="フローチャート : 代替処理 16"/>
        <xdr:cNvSpPr/>
      </xdr:nvSpPr>
      <xdr:spPr>
        <a:xfrm>
          <a:off x="1270001" y="25263475"/>
          <a:ext cx="2597150" cy="601135"/>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en-US" altLang="ja-JP" sz="1100" baseline="0">
              <a:solidFill>
                <a:sysClr val="windowText" lastClr="000000"/>
              </a:solidFill>
              <a:latin typeface="+mn-lt"/>
              <a:ea typeface="+mn-ea"/>
              <a:cs typeface="+mn-cs"/>
            </a:rPr>
            <a:t>A.</a:t>
          </a:r>
          <a:r>
            <a:rPr lang="ja-JP" altLang="en-US" sz="1100" baseline="0">
              <a:solidFill>
                <a:sysClr val="windowText" lastClr="000000"/>
              </a:solidFill>
              <a:latin typeface="+mn-lt"/>
              <a:ea typeface="+mn-ea"/>
              <a:cs typeface="+mn-cs"/>
            </a:rPr>
            <a:t>地球環境パートナーシッププラザ</a:t>
          </a:r>
          <a:endParaRPr lang="en-US" altLang="ja-JP" sz="1100" baseline="0">
            <a:solidFill>
              <a:sysClr val="windowText" lastClr="000000"/>
            </a:solidFill>
            <a:latin typeface="+mn-lt"/>
            <a:ea typeface="+mn-ea"/>
            <a:cs typeface="+mn-cs"/>
          </a:endParaRPr>
        </a:p>
        <a:p>
          <a:r>
            <a:rPr lang="ja-JP" altLang="en-US" sz="1100" baseline="0">
              <a:solidFill>
                <a:sysClr val="windowText" lastClr="000000"/>
              </a:solidFill>
              <a:latin typeface="+mn-lt"/>
              <a:ea typeface="+mn-ea"/>
              <a:cs typeface="+mn-cs"/>
            </a:rPr>
            <a:t>　　　　　　　　　　　　　　　　　　　９</a:t>
          </a:r>
          <a:r>
            <a:rPr lang="ja-JP" altLang="ja-JP" sz="1100" baseline="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oneCellAnchor>
    <xdr:from>
      <xdr:col>12</xdr:col>
      <xdr:colOff>0</xdr:colOff>
      <xdr:row>71</xdr:row>
      <xdr:rowOff>1006475</xdr:rowOff>
    </xdr:from>
    <xdr:ext cx="1457326" cy="255111"/>
    <xdr:sp macro="" textlink="">
      <xdr:nvSpPr>
        <xdr:cNvPr id="18" name="テキスト ボックス 17"/>
        <xdr:cNvSpPr txBox="1"/>
      </xdr:nvSpPr>
      <xdr:spPr>
        <a:xfrm>
          <a:off x="2076450" y="25047575"/>
          <a:ext cx="1457326" cy="245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随意契約・請負</a:t>
          </a:r>
          <a:r>
            <a:rPr kumimoji="1" lang="en-US" altLang="ja-JP" sz="1100"/>
            <a:t>】</a:t>
          </a:r>
          <a:endParaRPr kumimoji="1" lang="ja-JP" altLang="en-US" sz="1100"/>
        </a:p>
      </xdr:txBody>
    </xdr:sp>
    <xdr:clientData/>
  </xdr:oneCellAnchor>
  <xdr:oneCellAnchor>
    <xdr:from>
      <xdr:col>7</xdr:col>
      <xdr:colOff>25400</xdr:colOff>
      <xdr:row>71</xdr:row>
      <xdr:rowOff>1987550</xdr:rowOff>
    </xdr:from>
    <xdr:ext cx="3225800" cy="816051"/>
    <xdr:sp macro="" textlink="">
      <xdr:nvSpPr>
        <xdr:cNvPr id="19" name="テキスト ボックス 18"/>
        <xdr:cNvSpPr txBox="1"/>
      </xdr:nvSpPr>
      <xdr:spPr>
        <a:xfrm>
          <a:off x="1244600" y="26019125"/>
          <a:ext cx="3225800" cy="806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aseline="0" smtClean="0">
              <a:solidFill>
                <a:schemeClr val="tx1"/>
              </a:solidFill>
              <a:latin typeface="+mn-lt"/>
              <a:ea typeface="+mn-ea"/>
              <a:cs typeface="+mn-cs"/>
            </a:rPr>
            <a:t>全国</a:t>
          </a:r>
          <a:r>
            <a:rPr lang="ja-JP" altLang="en-US" sz="800" baseline="0">
              <a:solidFill>
                <a:schemeClr val="tx1"/>
              </a:solidFill>
              <a:latin typeface="+mn-lt"/>
              <a:ea typeface="+mn-ea"/>
              <a:cs typeface="+mn-cs"/>
            </a:rPr>
            <a:t>支援</a:t>
          </a:r>
          <a:r>
            <a:rPr lang="ja-JP" altLang="ja-JP" sz="800" baseline="0">
              <a:solidFill>
                <a:schemeClr val="tx1"/>
              </a:solidFill>
              <a:latin typeface="+mn-lt"/>
              <a:ea typeface="+mn-ea"/>
              <a:cs typeface="+mn-cs"/>
            </a:rPr>
            <a:t>事務局の</a:t>
          </a:r>
          <a:r>
            <a:rPr lang="ja-JP" altLang="en-US" sz="800" baseline="0" smtClean="0">
              <a:solidFill>
                <a:schemeClr val="tx1"/>
              </a:solidFill>
              <a:latin typeface="+mn-lt"/>
              <a:ea typeface="+mn-ea"/>
              <a:cs typeface="+mn-cs"/>
            </a:rPr>
            <a:t>運営及び関東圏内における事業型環境ＮＰＯや社会的企業、及びそれらを支援する中間支援団体をサポートする地域支援事務局の運営</a:t>
          </a:r>
          <a:endParaRPr kumimoji="1" lang="ja-JP" altLang="en-US" sz="800"/>
        </a:p>
      </xdr:txBody>
    </xdr:sp>
    <xdr:clientData/>
  </xdr:oneCellAnchor>
  <xdr:twoCellAnchor>
    <xdr:from>
      <xdr:col>7</xdr:col>
      <xdr:colOff>165100</xdr:colOff>
      <xdr:row>69</xdr:row>
      <xdr:rowOff>4194175</xdr:rowOff>
    </xdr:from>
    <xdr:to>
      <xdr:col>18</xdr:col>
      <xdr:colOff>127000</xdr:colOff>
      <xdr:row>69</xdr:row>
      <xdr:rowOff>4651375</xdr:rowOff>
    </xdr:to>
    <xdr:sp macro="" textlink="">
      <xdr:nvSpPr>
        <xdr:cNvPr id="20" name="大かっこ 19"/>
        <xdr:cNvSpPr/>
      </xdr:nvSpPr>
      <xdr:spPr>
        <a:xfrm>
          <a:off x="1460500" y="32226250"/>
          <a:ext cx="1917700" cy="4667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101600</xdr:colOff>
      <xdr:row>69</xdr:row>
      <xdr:rowOff>1936750</xdr:rowOff>
    </xdr:from>
    <xdr:to>
      <xdr:col>50</xdr:col>
      <xdr:colOff>146050</xdr:colOff>
      <xdr:row>69</xdr:row>
      <xdr:rowOff>2143125</xdr:rowOff>
    </xdr:to>
    <xdr:sp macro="" textlink="">
      <xdr:nvSpPr>
        <xdr:cNvPr id="21" name="大かっこ 20"/>
        <xdr:cNvSpPr/>
      </xdr:nvSpPr>
      <xdr:spPr>
        <a:xfrm>
          <a:off x="6515100" y="29968825"/>
          <a:ext cx="3143250" cy="206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88900</xdr:colOff>
      <xdr:row>71</xdr:row>
      <xdr:rowOff>1828800</xdr:rowOff>
    </xdr:from>
    <xdr:to>
      <xdr:col>27</xdr:col>
      <xdr:colOff>19050</xdr:colOff>
      <xdr:row>71</xdr:row>
      <xdr:rowOff>2686050</xdr:rowOff>
    </xdr:to>
    <xdr:sp macro="" textlink="">
      <xdr:nvSpPr>
        <xdr:cNvPr id="22" name="大かっこ 21"/>
        <xdr:cNvSpPr/>
      </xdr:nvSpPr>
      <xdr:spPr>
        <a:xfrm>
          <a:off x="1308100" y="25860375"/>
          <a:ext cx="3359150" cy="8572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9</xdr:col>
      <xdr:colOff>114300</xdr:colOff>
      <xdr:row>69</xdr:row>
      <xdr:rowOff>2774950</xdr:rowOff>
    </xdr:from>
    <xdr:to>
      <xdr:col>18</xdr:col>
      <xdr:colOff>25400</xdr:colOff>
      <xdr:row>69</xdr:row>
      <xdr:rowOff>3092631</xdr:rowOff>
    </xdr:to>
    <xdr:sp macro="" textlink="">
      <xdr:nvSpPr>
        <xdr:cNvPr id="23" name="大かっこ 22"/>
        <xdr:cNvSpPr/>
      </xdr:nvSpPr>
      <xdr:spPr>
        <a:xfrm>
          <a:off x="1676400" y="16414750"/>
          <a:ext cx="1454150" cy="31768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40</xdr:col>
      <xdr:colOff>101600</xdr:colOff>
      <xdr:row>69</xdr:row>
      <xdr:rowOff>346075</xdr:rowOff>
    </xdr:from>
    <xdr:to>
      <xdr:col>47</xdr:col>
      <xdr:colOff>25400</xdr:colOff>
      <xdr:row>69</xdr:row>
      <xdr:rowOff>568711</xdr:rowOff>
    </xdr:to>
    <xdr:sp macro="" textlink="">
      <xdr:nvSpPr>
        <xdr:cNvPr id="24" name="大かっこ 23"/>
        <xdr:cNvSpPr/>
      </xdr:nvSpPr>
      <xdr:spPr>
        <a:xfrm>
          <a:off x="7594600" y="28387675"/>
          <a:ext cx="1409700" cy="2319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63500</xdr:colOff>
      <xdr:row>69</xdr:row>
      <xdr:rowOff>4895850</xdr:rowOff>
    </xdr:from>
    <xdr:to>
      <xdr:col>18</xdr:col>
      <xdr:colOff>101600</xdr:colOff>
      <xdr:row>70</xdr:row>
      <xdr:rowOff>720660</xdr:rowOff>
    </xdr:to>
    <xdr:sp macro="" textlink="">
      <xdr:nvSpPr>
        <xdr:cNvPr id="25" name="フローチャート : 代替処理 24"/>
        <xdr:cNvSpPr/>
      </xdr:nvSpPr>
      <xdr:spPr>
        <a:xfrm>
          <a:off x="1454150" y="18811875"/>
          <a:ext cx="1752600" cy="749152"/>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ja-JP" altLang="en-US" sz="1100" baseline="0">
              <a:solidFill>
                <a:sysClr val="windowText" lastClr="000000"/>
              </a:solidFill>
              <a:latin typeface="+mn-lt"/>
              <a:ea typeface="+mn-ea"/>
              <a:cs typeface="+mn-cs"/>
            </a:rPr>
            <a:t>Ｄ．中国四国</a:t>
          </a:r>
          <a:r>
            <a:rPr lang="ja-JP" altLang="ja-JP" sz="1100" baseline="0">
              <a:solidFill>
                <a:sysClr val="windowText" lastClr="000000"/>
              </a:solidFill>
              <a:latin typeface="+mn-lt"/>
              <a:ea typeface="+mn-ea"/>
              <a:cs typeface="+mn-cs"/>
            </a:rPr>
            <a:t>地方環境事務所</a:t>
          </a:r>
          <a:endParaRPr lang="en-US" altLang="ja-JP" sz="1100" baseline="0">
            <a:solidFill>
              <a:sysClr val="windowText" lastClr="000000"/>
            </a:solidFill>
            <a:latin typeface="+mn-lt"/>
            <a:ea typeface="+mn-ea"/>
            <a:cs typeface="+mn-cs"/>
          </a:endParaRPr>
        </a:p>
        <a:p>
          <a:pPr marL="0" marR="0" indent="0" defTabSz="914400" eaLnBrk="1" fontAlgn="base" latinLnBrk="0" hangingPunct="1">
            <a:lnSpc>
              <a:spcPct val="100000"/>
            </a:lnSpc>
            <a:spcBef>
              <a:spcPts val="0"/>
            </a:spcBef>
            <a:spcAft>
              <a:spcPts val="0"/>
            </a:spcAft>
            <a:buClrTx/>
            <a:buSzTx/>
            <a:buFontTx/>
            <a:buNone/>
            <a:tabLst/>
            <a:defRPr/>
          </a:pPr>
          <a:r>
            <a:rPr lang="ja-JP" altLang="ja-JP" sz="1100" baseline="0">
              <a:solidFill>
                <a:sysClr val="windowText" lastClr="000000"/>
              </a:solidFill>
              <a:latin typeface="+mn-lt"/>
              <a:ea typeface="+mn-ea"/>
              <a:cs typeface="+mn-cs"/>
            </a:rPr>
            <a:t>３百万円</a:t>
          </a:r>
          <a:endParaRPr lang="ja-JP" altLang="ja-JP" sz="1100">
            <a:solidFill>
              <a:sysClr val="windowText" lastClr="000000"/>
            </a:solidFill>
            <a:latin typeface="+mn-lt"/>
            <a:ea typeface="+mn-ea"/>
            <a:cs typeface="+mn-cs"/>
          </a:endParaRPr>
        </a:p>
        <a:p>
          <a:pPr fontAlgn="base"/>
          <a:endParaRPr lang="en-US" altLang="ja-JP" sz="1100" baseline="0">
            <a:solidFill>
              <a:sysClr val="windowText" lastClr="000000"/>
            </a:solidFill>
            <a:latin typeface="+mn-lt"/>
            <a:ea typeface="+mn-ea"/>
            <a:cs typeface="+mn-cs"/>
          </a:endParaRPr>
        </a:p>
      </xdr:txBody>
    </xdr:sp>
    <xdr:clientData/>
  </xdr:twoCellAnchor>
  <xdr:twoCellAnchor>
    <xdr:from>
      <xdr:col>7</xdr:col>
      <xdr:colOff>118033</xdr:colOff>
      <xdr:row>70</xdr:row>
      <xdr:rowOff>1485900</xdr:rowOff>
    </xdr:from>
    <xdr:to>
      <xdr:col>19</xdr:col>
      <xdr:colOff>152400</xdr:colOff>
      <xdr:row>70</xdr:row>
      <xdr:rowOff>2184401</xdr:rowOff>
    </xdr:to>
    <xdr:sp macro="" textlink="">
      <xdr:nvSpPr>
        <xdr:cNvPr id="26" name="フローチャート : 代替処理 25"/>
        <xdr:cNvSpPr/>
      </xdr:nvSpPr>
      <xdr:spPr>
        <a:xfrm>
          <a:off x="1413433" y="34429700"/>
          <a:ext cx="2167967" cy="698501"/>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base" latinLnBrk="0" hangingPunct="1">
            <a:lnSpc>
              <a:spcPct val="100000"/>
            </a:lnSpc>
            <a:spcBef>
              <a:spcPts val="0"/>
            </a:spcBef>
            <a:spcAft>
              <a:spcPts val="0"/>
            </a:spcAft>
            <a:buClrTx/>
            <a:buSzTx/>
            <a:buFontTx/>
            <a:buNone/>
            <a:tabLst/>
            <a:defRPr/>
          </a:pPr>
          <a:r>
            <a:rPr lang="ja-JP" altLang="en-US" sz="1100" baseline="0">
              <a:solidFill>
                <a:sysClr val="windowText" lastClr="000000"/>
              </a:solidFill>
              <a:latin typeface="+mn-lt"/>
              <a:ea typeface="+mn-ea"/>
              <a:cs typeface="+mn-cs"/>
            </a:rPr>
            <a:t>（特活）　ちゅうごく環境ネット</a:t>
          </a:r>
          <a:endParaRPr lang="en-US" altLang="ja-JP" sz="1100" baseline="0">
            <a:solidFill>
              <a:sysClr val="windowText" lastClr="000000"/>
            </a:solidFill>
            <a:latin typeface="+mn-lt"/>
            <a:ea typeface="+mn-ea"/>
            <a:cs typeface="+mn-cs"/>
          </a:endParaRPr>
        </a:p>
        <a:p>
          <a:pPr marL="0" marR="0" indent="0" defTabSz="914400" eaLnBrk="1" fontAlgn="base" latinLnBrk="0" hangingPunct="1">
            <a:lnSpc>
              <a:spcPct val="100000"/>
            </a:lnSpc>
            <a:spcBef>
              <a:spcPts val="0"/>
            </a:spcBef>
            <a:spcAft>
              <a:spcPts val="0"/>
            </a:spcAft>
            <a:buClrTx/>
            <a:buSzTx/>
            <a:buFontTx/>
            <a:buNone/>
            <a:tabLst/>
            <a:defRPr/>
          </a:pPr>
          <a:r>
            <a:rPr lang="ja-JP" altLang="ja-JP" sz="1100" baseline="0">
              <a:solidFill>
                <a:sysClr val="windowText" lastClr="000000"/>
              </a:solidFill>
              <a:latin typeface="+mn-lt"/>
              <a:ea typeface="+mn-ea"/>
              <a:cs typeface="+mn-cs"/>
            </a:rPr>
            <a:t>３百万円</a:t>
          </a:r>
        </a:p>
        <a:p>
          <a:pPr fontAlgn="base"/>
          <a:endParaRPr lang="en-US" altLang="ja-JP" sz="1100" baseline="0">
            <a:solidFill>
              <a:sysClr val="windowText" lastClr="000000"/>
            </a:solidFill>
            <a:latin typeface="+mn-lt"/>
            <a:ea typeface="+mn-ea"/>
            <a:cs typeface="+mn-cs"/>
          </a:endParaRPr>
        </a:p>
      </xdr:txBody>
    </xdr:sp>
    <xdr:clientData/>
  </xdr:twoCellAnchor>
  <xdr:twoCellAnchor>
    <xdr:from>
      <xdr:col>13</xdr:col>
      <xdr:colOff>107951</xdr:colOff>
      <xdr:row>70</xdr:row>
      <xdr:rowOff>1015674</xdr:rowOff>
    </xdr:from>
    <xdr:to>
      <xdr:col>13</xdr:col>
      <xdr:colOff>109120</xdr:colOff>
      <xdr:row>70</xdr:row>
      <xdr:rowOff>1489674</xdr:rowOff>
    </xdr:to>
    <xdr:cxnSp macro="">
      <xdr:nvCxnSpPr>
        <xdr:cNvPr id="27" name="直線矢印コネクタ 26"/>
        <xdr:cNvCxnSpPr/>
      </xdr:nvCxnSpPr>
      <xdr:spPr>
        <a:xfrm rot="5400000">
          <a:off x="2119436" y="20083014"/>
          <a:ext cx="474000" cy="116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19050</xdr:colOff>
      <xdr:row>70</xdr:row>
      <xdr:rowOff>1178672</xdr:rowOff>
    </xdr:from>
    <xdr:ext cx="1457326" cy="255111"/>
    <xdr:sp macro="" textlink="">
      <xdr:nvSpPr>
        <xdr:cNvPr id="28" name="テキスト ボックス 27"/>
        <xdr:cNvSpPr txBox="1"/>
      </xdr:nvSpPr>
      <xdr:spPr>
        <a:xfrm>
          <a:off x="1314450" y="34112947"/>
          <a:ext cx="14573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随意契約・請負</a:t>
          </a:r>
          <a:r>
            <a:rPr kumimoji="1" lang="en-US" altLang="ja-JP" sz="1100"/>
            <a:t>】</a:t>
          </a:r>
          <a:endParaRPr kumimoji="1" lang="ja-JP" altLang="en-US" sz="1100"/>
        </a:p>
      </xdr:txBody>
    </xdr:sp>
    <xdr:clientData/>
  </xdr:oneCellAnchor>
  <xdr:oneCellAnchor>
    <xdr:from>
      <xdr:col>8</xdr:col>
      <xdr:colOff>152400</xdr:colOff>
      <xdr:row>70</xdr:row>
      <xdr:rowOff>2197847</xdr:rowOff>
    </xdr:from>
    <xdr:ext cx="1981200" cy="723900"/>
    <xdr:sp macro="" textlink="">
      <xdr:nvSpPr>
        <xdr:cNvPr id="29" name="テキスト ボックス 28"/>
        <xdr:cNvSpPr txBox="1"/>
      </xdr:nvSpPr>
      <xdr:spPr>
        <a:xfrm>
          <a:off x="1625600" y="35132122"/>
          <a:ext cx="198120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aseline="0" smtClean="0">
              <a:solidFill>
                <a:schemeClr val="tx1"/>
              </a:solidFill>
              <a:latin typeface="+mn-lt"/>
              <a:ea typeface="+mn-ea"/>
              <a:cs typeface="+mn-cs"/>
            </a:rPr>
            <a:t>事業型環境ＮＰＯや社会的企業、及びそれらを支援する中間支援団体をサポートする地域支援事務局の運営</a:t>
          </a:r>
          <a:endParaRPr kumimoji="1" lang="ja-JP" altLang="en-US" sz="800"/>
        </a:p>
      </xdr:txBody>
    </xdr:sp>
    <xdr:clientData/>
  </xdr:oneCellAnchor>
  <xdr:oneCellAnchor>
    <xdr:from>
      <xdr:col>10</xdr:col>
      <xdr:colOff>50800</xdr:colOff>
      <xdr:row>70</xdr:row>
      <xdr:rowOff>711947</xdr:rowOff>
    </xdr:from>
    <xdr:ext cx="1231900" cy="361950"/>
    <xdr:sp macro="" textlink="">
      <xdr:nvSpPr>
        <xdr:cNvPr id="30" name="テキスト ボックス 29"/>
        <xdr:cNvSpPr txBox="1"/>
      </xdr:nvSpPr>
      <xdr:spPr>
        <a:xfrm>
          <a:off x="1784350" y="19542872"/>
          <a:ext cx="123190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モデル事業のサポートにかかる契約</a:t>
          </a:r>
        </a:p>
      </xdr:txBody>
    </xdr:sp>
    <xdr:clientData/>
  </xdr:oneCellAnchor>
  <xdr:twoCellAnchor>
    <xdr:from>
      <xdr:col>7</xdr:col>
      <xdr:colOff>152400</xdr:colOff>
      <xdr:row>70</xdr:row>
      <xdr:rowOff>2216898</xdr:rowOff>
    </xdr:from>
    <xdr:to>
      <xdr:col>20</xdr:col>
      <xdr:colOff>12700</xdr:colOff>
      <xdr:row>70</xdr:row>
      <xdr:rowOff>2666950</xdr:rowOff>
    </xdr:to>
    <xdr:sp macro="" textlink="">
      <xdr:nvSpPr>
        <xdr:cNvPr id="31" name="大かっこ 30"/>
        <xdr:cNvSpPr/>
      </xdr:nvSpPr>
      <xdr:spPr>
        <a:xfrm>
          <a:off x="1447800" y="35151173"/>
          <a:ext cx="2171700" cy="45962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9</xdr:col>
      <xdr:colOff>165100</xdr:colOff>
      <xdr:row>70</xdr:row>
      <xdr:rowOff>740522</xdr:rowOff>
    </xdr:from>
    <xdr:to>
      <xdr:col>18</xdr:col>
      <xdr:colOff>76200</xdr:colOff>
      <xdr:row>70</xdr:row>
      <xdr:rowOff>1077457</xdr:rowOff>
    </xdr:to>
    <xdr:sp macro="" textlink="">
      <xdr:nvSpPr>
        <xdr:cNvPr id="32" name="大かっこ 31"/>
        <xdr:cNvSpPr/>
      </xdr:nvSpPr>
      <xdr:spPr>
        <a:xfrm>
          <a:off x="1727200" y="19580972"/>
          <a:ext cx="1454150" cy="3273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114300</xdr:colOff>
      <xdr:row>70</xdr:row>
      <xdr:rowOff>2927350</xdr:rowOff>
    </xdr:from>
    <xdr:to>
      <xdr:col>18</xdr:col>
      <xdr:colOff>165100</xdr:colOff>
      <xdr:row>70</xdr:row>
      <xdr:rowOff>3647975</xdr:rowOff>
    </xdr:to>
    <xdr:sp macro="" textlink="">
      <xdr:nvSpPr>
        <xdr:cNvPr id="33" name="フローチャート : 代替処理 32"/>
        <xdr:cNvSpPr/>
      </xdr:nvSpPr>
      <xdr:spPr>
        <a:xfrm>
          <a:off x="1587500" y="35871150"/>
          <a:ext cx="1828800" cy="730107"/>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ja-JP" altLang="en-US" sz="1100" baseline="0">
              <a:solidFill>
                <a:sysClr val="windowText" lastClr="000000"/>
              </a:solidFill>
              <a:latin typeface="+mn-lt"/>
              <a:ea typeface="+mn-ea"/>
              <a:cs typeface="+mn-cs"/>
            </a:rPr>
            <a:t>Ｅ．九州地方環境</a:t>
          </a:r>
          <a:r>
            <a:rPr lang="ja-JP" altLang="ja-JP" sz="1100" baseline="0">
              <a:solidFill>
                <a:sysClr val="windowText" lastClr="000000"/>
              </a:solidFill>
              <a:latin typeface="+mn-lt"/>
              <a:ea typeface="+mn-ea"/>
              <a:cs typeface="+mn-cs"/>
            </a:rPr>
            <a:t>事務所</a:t>
          </a:r>
          <a:endParaRPr lang="en-US" altLang="ja-JP" sz="1100" baseline="0">
            <a:solidFill>
              <a:sysClr val="windowText" lastClr="000000"/>
            </a:solidFill>
            <a:latin typeface="+mn-lt"/>
            <a:ea typeface="+mn-ea"/>
            <a:cs typeface="+mn-cs"/>
          </a:endParaRPr>
        </a:p>
        <a:p>
          <a:r>
            <a:rPr lang="ja-JP" altLang="en-US" sz="1100" baseline="0">
              <a:solidFill>
                <a:sysClr val="windowText" lastClr="000000"/>
              </a:solidFill>
              <a:latin typeface="+mn-lt"/>
              <a:ea typeface="+mn-ea"/>
              <a:cs typeface="+mn-cs"/>
            </a:rPr>
            <a:t>３</a:t>
          </a:r>
          <a:r>
            <a:rPr lang="ja-JP" altLang="ja-JP" sz="1100" baseline="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twoCellAnchor>
    <xdr:from>
      <xdr:col>7</xdr:col>
      <xdr:colOff>38100</xdr:colOff>
      <xdr:row>70</xdr:row>
      <xdr:rowOff>4429126</xdr:rowOff>
    </xdr:from>
    <xdr:to>
      <xdr:col>23</xdr:col>
      <xdr:colOff>101599</xdr:colOff>
      <xdr:row>71</xdr:row>
      <xdr:rowOff>330200</xdr:rowOff>
    </xdr:to>
    <xdr:sp macro="" textlink="">
      <xdr:nvSpPr>
        <xdr:cNvPr id="34" name="フローチャート : 代替処理 33"/>
        <xdr:cNvSpPr/>
      </xdr:nvSpPr>
      <xdr:spPr>
        <a:xfrm>
          <a:off x="1333500" y="37372926"/>
          <a:ext cx="2908299" cy="333374"/>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fontAlgn="base"/>
          <a:r>
            <a:rPr lang="en-US" altLang="ja-JP" sz="1100" baseline="0">
              <a:solidFill>
                <a:sysClr val="windowText" lastClr="000000"/>
              </a:solidFill>
              <a:latin typeface="+mn-lt"/>
              <a:ea typeface="+mn-ea"/>
              <a:cs typeface="+mn-cs"/>
            </a:rPr>
            <a:t>(</a:t>
          </a:r>
          <a:r>
            <a:rPr lang="ja-JP" altLang="en-US" sz="1100" baseline="0">
              <a:solidFill>
                <a:sysClr val="windowText" lastClr="000000"/>
              </a:solidFill>
              <a:latin typeface="+mn-lt"/>
              <a:ea typeface="+mn-ea"/>
              <a:cs typeface="+mn-cs"/>
            </a:rPr>
            <a:t>特活）ｺﾐﾈｯﾄ協会　　　</a:t>
          </a:r>
          <a:r>
            <a:rPr lang="ja-JP" altLang="ja-JP" sz="1100" baseline="0">
              <a:solidFill>
                <a:sysClr val="windowText" lastClr="000000"/>
              </a:solidFill>
              <a:latin typeface="+mn-lt"/>
              <a:ea typeface="+mn-ea"/>
              <a:cs typeface="+mn-cs"/>
            </a:rPr>
            <a:t>３百万円</a:t>
          </a:r>
          <a:endParaRPr lang="ja-JP" altLang="ja-JP" sz="1100">
            <a:solidFill>
              <a:sysClr val="windowText" lastClr="000000"/>
            </a:solidFill>
            <a:latin typeface="+mn-lt"/>
            <a:ea typeface="+mn-ea"/>
            <a:cs typeface="+mn-cs"/>
          </a:endParaRPr>
        </a:p>
        <a:p>
          <a:pPr fontAlgn="base"/>
          <a:endParaRPr lang="ja-JP" altLang="ja-JP">
            <a:solidFill>
              <a:sysClr val="windowText" lastClr="000000"/>
            </a:solidFill>
          </a:endParaRPr>
        </a:p>
      </xdr:txBody>
    </xdr:sp>
    <xdr:clientData/>
  </xdr:twoCellAnchor>
  <xdr:twoCellAnchor>
    <xdr:from>
      <xdr:col>15</xdr:col>
      <xdr:colOff>88110</xdr:colOff>
      <xdr:row>70</xdr:row>
      <xdr:rowOff>3963198</xdr:rowOff>
    </xdr:from>
    <xdr:to>
      <xdr:col>15</xdr:col>
      <xdr:colOff>89698</xdr:colOff>
      <xdr:row>70</xdr:row>
      <xdr:rowOff>4382893</xdr:rowOff>
    </xdr:to>
    <xdr:cxnSp macro="">
      <xdr:nvCxnSpPr>
        <xdr:cNvPr id="35" name="直線矢印コネクタ 34"/>
        <xdr:cNvCxnSpPr/>
      </xdr:nvCxnSpPr>
      <xdr:spPr>
        <a:xfrm rot="5400000">
          <a:off x="2596856" y="37116052"/>
          <a:ext cx="419695"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57150</xdr:colOff>
      <xdr:row>70</xdr:row>
      <xdr:rowOff>4121897</xdr:rowOff>
    </xdr:from>
    <xdr:ext cx="1263650" cy="256428"/>
    <xdr:sp macro="" textlink="">
      <xdr:nvSpPr>
        <xdr:cNvPr id="36" name="テキスト ボックス 35"/>
        <xdr:cNvSpPr txBox="1"/>
      </xdr:nvSpPr>
      <xdr:spPr>
        <a:xfrm>
          <a:off x="1352550" y="37056172"/>
          <a:ext cx="1263650" cy="2564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随意契約・請負</a:t>
          </a:r>
          <a:r>
            <a:rPr kumimoji="1" lang="en-US" altLang="ja-JP" sz="1100"/>
            <a:t>】</a:t>
          </a:r>
          <a:endParaRPr kumimoji="1" lang="ja-JP" altLang="en-US" sz="1100"/>
        </a:p>
      </xdr:txBody>
    </xdr:sp>
    <xdr:clientData/>
  </xdr:oneCellAnchor>
  <xdr:oneCellAnchor>
    <xdr:from>
      <xdr:col>9</xdr:col>
      <xdr:colOff>0</xdr:colOff>
      <xdr:row>71</xdr:row>
      <xdr:rowOff>356347</xdr:rowOff>
    </xdr:from>
    <xdr:ext cx="1746250" cy="742950"/>
    <xdr:sp macro="" textlink="">
      <xdr:nvSpPr>
        <xdr:cNvPr id="37" name="テキスト ボックス 36"/>
        <xdr:cNvSpPr txBox="1"/>
      </xdr:nvSpPr>
      <xdr:spPr>
        <a:xfrm>
          <a:off x="1562100" y="24387922"/>
          <a:ext cx="174625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aseline="0" smtClean="0">
              <a:solidFill>
                <a:schemeClr val="tx1"/>
              </a:solidFill>
              <a:latin typeface="+mn-lt"/>
              <a:ea typeface="+mn-ea"/>
              <a:cs typeface="+mn-cs"/>
            </a:rPr>
            <a:t>事業型環境ＮＰＯや社会的企業、及びそれらを支援する中間支援団体をサポートする地域支援事務局の運営</a:t>
          </a:r>
          <a:endParaRPr kumimoji="1" lang="ja-JP" altLang="en-US" sz="800"/>
        </a:p>
      </xdr:txBody>
    </xdr:sp>
    <xdr:clientData/>
  </xdr:oneCellAnchor>
  <xdr:oneCellAnchor>
    <xdr:from>
      <xdr:col>9</xdr:col>
      <xdr:colOff>6350</xdr:colOff>
      <xdr:row>70</xdr:row>
      <xdr:rowOff>3709147</xdr:rowOff>
    </xdr:from>
    <xdr:ext cx="1231900" cy="381000"/>
    <xdr:sp macro="" textlink="">
      <xdr:nvSpPr>
        <xdr:cNvPr id="38" name="テキスト ボックス 37"/>
        <xdr:cNvSpPr txBox="1"/>
      </xdr:nvSpPr>
      <xdr:spPr>
        <a:xfrm>
          <a:off x="1657350" y="36652947"/>
          <a:ext cx="1231900"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モデル事業のサポートにかかる契約</a:t>
          </a:r>
        </a:p>
      </xdr:txBody>
    </xdr:sp>
    <xdr:clientData/>
  </xdr:oneCellAnchor>
  <xdr:twoCellAnchor>
    <xdr:from>
      <xdr:col>9</xdr:col>
      <xdr:colOff>12700</xdr:colOff>
      <xdr:row>71</xdr:row>
      <xdr:rowOff>356347</xdr:rowOff>
    </xdr:from>
    <xdr:to>
      <xdr:col>19</xdr:col>
      <xdr:colOff>146050</xdr:colOff>
      <xdr:row>71</xdr:row>
      <xdr:rowOff>842122</xdr:rowOff>
    </xdr:to>
    <xdr:sp macro="" textlink="">
      <xdr:nvSpPr>
        <xdr:cNvPr id="39" name="大かっこ 38"/>
        <xdr:cNvSpPr/>
      </xdr:nvSpPr>
      <xdr:spPr>
        <a:xfrm>
          <a:off x="1574800" y="24387922"/>
          <a:ext cx="1847850" cy="4857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82550</xdr:colOff>
      <xdr:row>70</xdr:row>
      <xdr:rowOff>3642472</xdr:rowOff>
    </xdr:from>
    <xdr:to>
      <xdr:col>16</xdr:col>
      <xdr:colOff>171450</xdr:colOff>
      <xdr:row>70</xdr:row>
      <xdr:rowOff>3960428</xdr:rowOff>
    </xdr:to>
    <xdr:sp macro="" textlink="">
      <xdr:nvSpPr>
        <xdr:cNvPr id="40" name="大かっこ 39"/>
        <xdr:cNvSpPr/>
      </xdr:nvSpPr>
      <xdr:spPr>
        <a:xfrm>
          <a:off x="1555750" y="36586272"/>
          <a:ext cx="1511300" cy="3273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101601</xdr:colOff>
      <xdr:row>69</xdr:row>
      <xdr:rowOff>1476379</xdr:rowOff>
    </xdr:from>
    <xdr:to>
      <xdr:col>20</xdr:col>
      <xdr:colOff>114303</xdr:colOff>
      <xdr:row>70</xdr:row>
      <xdr:rowOff>347565</xdr:rowOff>
    </xdr:to>
    <xdr:cxnSp macro="">
      <xdr:nvCxnSpPr>
        <xdr:cNvPr id="41" name="図形 40"/>
        <xdr:cNvCxnSpPr>
          <a:endCxn id="25" idx="3"/>
        </xdr:cNvCxnSpPr>
      </xdr:nvCxnSpPr>
      <xdr:spPr>
        <a:xfrm rot="5400000">
          <a:off x="1343869" y="16960011"/>
          <a:ext cx="4081365" cy="35560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44450</xdr:colOff>
      <xdr:row>69</xdr:row>
      <xdr:rowOff>2171700</xdr:rowOff>
    </xdr:from>
    <xdr:to>
      <xdr:col>39</xdr:col>
      <xdr:colOff>0</xdr:colOff>
      <xdr:row>69</xdr:row>
      <xdr:rowOff>2809875</xdr:rowOff>
    </xdr:to>
    <xdr:sp macro="" textlink="">
      <xdr:nvSpPr>
        <xdr:cNvPr id="42" name="フローチャート : 代替処理 41"/>
        <xdr:cNvSpPr/>
      </xdr:nvSpPr>
      <xdr:spPr>
        <a:xfrm>
          <a:off x="5365750" y="30213300"/>
          <a:ext cx="1924050" cy="638175"/>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baseline="0">
              <a:solidFill>
                <a:sysClr val="windowText" lastClr="000000"/>
              </a:solidFill>
            </a:rPr>
            <a:t>Ｃ．近畿地方環境事務所</a:t>
          </a:r>
          <a:endParaRPr lang="en-US" altLang="ja-JP" baseline="0">
            <a:solidFill>
              <a:sysClr val="windowText" lastClr="000000"/>
            </a:solidFill>
          </a:endParaRPr>
        </a:p>
        <a:p>
          <a:r>
            <a:rPr lang="ja-JP" altLang="en-US" baseline="0">
              <a:solidFill>
                <a:sysClr val="windowText" lastClr="000000"/>
              </a:solidFill>
            </a:rPr>
            <a:t>５百万円</a:t>
          </a:r>
        </a:p>
      </xdr:txBody>
    </xdr:sp>
    <xdr:clientData/>
  </xdr:twoCellAnchor>
  <xdr:twoCellAnchor>
    <xdr:from>
      <xdr:col>26</xdr:col>
      <xdr:colOff>114300</xdr:colOff>
      <xdr:row>69</xdr:row>
      <xdr:rowOff>3320118</xdr:rowOff>
    </xdr:from>
    <xdr:to>
      <xdr:col>38</xdr:col>
      <xdr:colOff>6350</xdr:colOff>
      <xdr:row>69</xdr:row>
      <xdr:rowOff>3820160</xdr:rowOff>
    </xdr:to>
    <xdr:sp macro="" textlink="">
      <xdr:nvSpPr>
        <xdr:cNvPr id="43" name="フローチャート : 代替処理 42"/>
        <xdr:cNvSpPr/>
      </xdr:nvSpPr>
      <xdr:spPr>
        <a:xfrm>
          <a:off x="4178300" y="31260118"/>
          <a:ext cx="1974850" cy="500042"/>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aseline="0">
              <a:solidFill>
                <a:sysClr val="windowText" lastClr="000000"/>
              </a:solidFill>
              <a:latin typeface="+mn-lt"/>
              <a:ea typeface="+mn-ea"/>
              <a:cs typeface="+mn-cs"/>
            </a:rPr>
            <a:t>（特活）　五環生活　</a:t>
          </a:r>
          <a:r>
            <a:rPr lang="en-US" altLang="ja-JP" sz="1100" baseline="0">
              <a:solidFill>
                <a:sysClr val="windowText" lastClr="000000"/>
              </a:solidFill>
              <a:latin typeface="+mn-lt"/>
              <a:ea typeface="+mn-ea"/>
              <a:cs typeface="+mn-cs"/>
            </a:rPr>
            <a:t>2.5</a:t>
          </a:r>
          <a:r>
            <a:rPr lang="ja-JP" altLang="ja-JP" sz="1100" baseline="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oneCellAnchor>
    <xdr:from>
      <xdr:col>35</xdr:col>
      <xdr:colOff>203200</xdr:colOff>
      <xdr:row>69</xdr:row>
      <xdr:rowOff>3827931</xdr:rowOff>
    </xdr:from>
    <xdr:ext cx="3009900" cy="286833"/>
    <xdr:sp macro="" textlink="">
      <xdr:nvSpPr>
        <xdr:cNvPr id="44" name="テキスト ボックス 43"/>
        <xdr:cNvSpPr txBox="1"/>
      </xdr:nvSpPr>
      <xdr:spPr>
        <a:xfrm>
          <a:off x="6616700" y="31860006"/>
          <a:ext cx="3009900" cy="2963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aseline="0" smtClean="0">
              <a:solidFill>
                <a:schemeClr val="tx1"/>
              </a:solidFill>
              <a:latin typeface="+mn-lt"/>
              <a:ea typeface="+mn-ea"/>
              <a:cs typeface="+mn-cs"/>
            </a:rPr>
            <a:t>事業型ＮＰＯ等の事業 計画の策定を行うモデル事業の実施。</a:t>
          </a:r>
          <a:endParaRPr kumimoji="1" lang="ja-JP" altLang="en-US" sz="800"/>
        </a:p>
      </xdr:txBody>
    </xdr:sp>
    <xdr:clientData/>
  </xdr:oneCellAnchor>
  <xdr:oneCellAnchor>
    <xdr:from>
      <xdr:col>39</xdr:col>
      <xdr:colOff>92075</xdr:colOff>
      <xdr:row>69</xdr:row>
      <xdr:rowOff>2292350</xdr:rowOff>
    </xdr:from>
    <xdr:ext cx="1259961" cy="251282"/>
    <xdr:sp macro="" textlink="">
      <xdr:nvSpPr>
        <xdr:cNvPr id="45" name="テキスト ボックス 44"/>
        <xdr:cNvSpPr txBox="1"/>
      </xdr:nvSpPr>
      <xdr:spPr>
        <a:xfrm>
          <a:off x="7381875" y="30324425"/>
          <a:ext cx="1259961" cy="270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モデル事業の契約</a:t>
          </a:r>
        </a:p>
      </xdr:txBody>
    </xdr:sp>
    <xdr:clientData/>
  </xdr:oneCellAnchor>
  <xdr:twoCellAnchor>
    <xdr:from>
      <xdr:col>35</xdr:col>
      <xdr:colOff>177800</xdr:colOff>
      <xdr:row>69</xdr:row>
      <xdr:rowOff>3850342</xdr:rowOff>
    </xdr:from>
    <xdr:to>
      <xdr:col>50</xdr:col>
      <xdr:colOff>82550</xdr:colOff>
      <xdr:row>69</xdr:row>
      <xdr:rowOff>4038600</xdr:rowOff>
    </xdr:to>
    <xdr:sp macro="" textlink="">
      <xdr:nvSpPr>
        <xdr:cNvPr id="46" name="大かっこ 45"/>
        <xdr:cNvSpPr/>
      </xdr:nvSpPr>
      <xdr:spPr>
        <a:xfrm>
          <a:off x="6591300" y="31891942"/>
          <a:ext cx="3003550" cy="1882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53975</xdr:colOff>
      <xdr:row>69</xdr:row>
      <xdr:rowOff>2253317</xdr:rowOff>
    </xdr:from>
    <xdr:to>
      <xdr:col>46</xdr:col>
      <xdr:colOff>133350</xdr:colOff>
      <xdr:row>69</xdr:row>
      <xdr:rowOff>2432051</xdr:rowOff>
    </xdr:to>
    <xdr:sp macro="" textlink="">
      <xdr:nvSpPr>
        <xdr:cNvPr id="47" name="大かっこ 46"/>
        <xdr:cNvSpPr/>
      </xdr:nvSpPr>
      <xdr:spPr>
        <a:xfrm>
          <a:off x="7343775" y="30294917"/>
          <a:ext cx="1501775" cy="1787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165100</xdr:colOff>
      <xdr:row>69</xdr:row>
      <xdr:rowOff>4064000</xdr:rowOff>
    </xdr:from>
    <xdr:to>
      <xdr:col>39</xdr:col>
      <xdr:colOff>94876</xdr:colOff>
      <xdr:row>69</xdr:row>
      <xdr:rowOff>4683126</xdr:rowOff>
    </xdr:to>
    <xdr:sp macro="" textlink="">
      <xdr:nvSpPr>
        <xdr:cNvPr id="48" name="フローチャート : 代替処理 47"/>
        <xdr:cNvSpPr/>
      </xdr:nvSpPr>
      <xdr:spPr>
        <a:xfrm>
          <a:off x="5308600" y="32105600"/>
          <a:ext cx="2076076" cy="619126"/>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baseline="0">
              <a:solidFill>
                <a:sysClr val="windowText" lastClr="000000"/>
              </a:solidFill>
            </a:rPr>
            <a:t>Ｄ．中国四国地方環境事務所</a:t>
          </a:r>
          <a:endParaRPr lang="en-US" altLang="ja-JP" baseline="0">
            <a:solidFill>
              <a:sysClr val="windowText" lastClr="000000"/>
            </a:solidFill>
          </a:endParaRPr>
        </a:p>
        <a:p>
          <a:r>
            <a:rPr lang="ja-JP" altLang="en-US" baseline="0">
              <a:solidFill>
                <a:sysClr val="windowText" lastClr="000000"/>
              </a:solidFill>
            </a:rPr>
            <a:t>５百万円</a:t>
          </a:r>
        </a:p>
      </xdr:txBody>
    </xdr:sp>
    <xdr:clientData/>
  </xdr:twoCellAnchor>
  <xdr:twoCellAnchor>
    <xdr:from>
      <xdr:col>38</xdr:col>
      <xdr:colOff>76200</xdr:colOff>
      <xdr:row>70</xdr:row>
      <xdr:rowOff>224494</xdr:rowOff>
    </xdr:from>
    <xdr:to>
      <xdr:col>49</xdr:col>
      <xdr:colOff>127000</xdr:colOff>
      <xdr:row>70</xdr:row>
      <xdr:rowOff>812684</xdr:rowOff>
    </xdr:to>
    <xdr:sp macro="" textlink="">
      <xdr:nvSpPr>
        <xdr:cNvPr id="49" name="フローチャート : 代替処理 48"/>
        <xdr:cNvSpPr/>
      </xdr:nvSpPr>
      <xdr:spPr>
        <a:xfrm>
          <a:off x="7162800" y="33158769"/>
          <a:ext cx="2298700" cy="597832"/>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aseline="0">
              <a:solidFill>
                <a:sysClr val="windowText" lastClr="000000"/>
              </a:solidFill>
              <a:latin typeface="+mn-lt"/>
              <a:ea typeface="+mn-ea"/>
              <a:cs typeface="+mn-cs"/>
            </a:rPr>
            <a:t>水嶋地域環境再生財団</a:t>
          </a:r>
          <a:endParaRPr lang="en-US" altLang="ja-JP" sz="1100" baseline="0">
            <a:solidFill>
              <a:sysClr val="windowText" lastClr="000000"/>
            </a:solidFill>
            <a:latin typeface="+mn-lt"/>
            <a:ea typeface="+mn-ea"/>
            <a:cs typeface="+mn-cs"/>
          </a:endParaRPr>
        </a:p>
        <a:p>
          <a:r>
            <a:rPr lang="ja-JP" altLang="en-US" sz="1100" baseline="0">
              <a:solidFill>
                <a:sysClr val="windowText" lastClr="000000"/>
              </a:solidFill>
              <a:latin typeface="+mn-lt"/>
              <a:ea typeface="+mn-ea"/>
              <a:cs typeface="+mn-cs"/>
            </a:rPr>
            <a:t>２．５</a:t>
          </a:r>
          <a:r>
            <a:rPr lang="ja-JP" altLang="ja-JP" sz="1100" baseline="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oneCellAnchor>
    <xdr:from>
      <xdr:col>32</xdr:col>
      <xdr:colOff>57692</xdr:colOff>
      <xdr:row>70</xdr:row>
      <xdr:rowOff>881531</xdr:rowOff>
    </xdr:from>
    <xdr:ext cx="3079208" cy="225946"/>
    <xdr:sp macro="" textlink="">
      <xdr:nvSpPr>
        <xdr:cNvPr id="51" name="テキスト ボックス 50"/>
        <xdr:cNvSpPr txBox="1"/>
      </xdr:nvSpPr>
      <xdr:spPr>
        <a:xfrm>
          <a:off x="5912392" y="33815806"/>
          <a:ext cx="3079208" cy="245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aseline="0" smtClean="0">
              <a:solidFill>
                <a:schemeClr val="tx1"/>
              </a:solidFill>
              <a:latin typeface="+mn-lt"/>
              <a:ea typeface="+mn-ea"/>
              <a:cs typeface="+mn-cs"/>
            </a:rPr>
            <a:t>事業型ＮＰＯ等の事業 計画の策定を行うモデル事業の実施。</a:t>
          </a:r>
          <a:endParaRPr kumimoji="1" lang="ja-JP" altLang="en-US" sz="800"/>
        </a:p>
      </xdr:txBody>
    </xdr:sp>
    <xdr:clientData/>
  </xdr:oneCellAnchor>
  <xdr:oneCellAnchor>
    <xdr:from>
      <xdr:col>40</xdr:col>
      <xdr:colOff>9525</xdr:colOff>
      <xdr:row>69</xdr:row>
      <xdr:rowOff>4174193</xdr:rowOff>
    </xdr:from>
    <xdr:ext cx="1139825" cy="206756"/>
    <xdr:sp macro="" textlink="">
      <xdr:nvSpPr>
        <xdr:cNvPr id="52" name="テキスト ボックス 51"/>
        <xdr:cNvSpPr txBox="1"/>
      </xdr:nvSpPr>
      <xdr:spPr>
        <a:xfrm>
          <a:off x="7502525" y="32206268"/>
          <a:ext cx="1139825" cy="216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モデル事業の契約</a:t>
          </a:r>
        </a:p>
      </xdr:txBody>
    </xdr:sp>
    <xdr:clientData/>
  </xdr:oneCellAnchor>
  <xdr:twoCellAnchor>
    <xdr:from>
      <xdr:col>32</xdr:col>
      <xdr:colOff>83420</xdr:colOff>
      <xdr:row>70</xdr:row>
      <xdr:rowOff>884893</xdr:rowOff>
    </xdr:from>
    <xdr:to>
      <xdr:col>46</xdr:col>
      <xdr:colOff>0</xdr:colOff>
      <xdr:row>70</xdr:row>
      <xdr:rowOff>1143001</xdr:rowOff>
    </xdr:to>
    <xdr:sp macro="" textlink="">
      <xdr:nvSpPr>
        <xdr:cNvPr id="53" name="大かっこ 52"/>
        <xdr:cNvSpPr/>
      </xdr:nvSpPr>
      <xdr:spPr>
        <a:xfrm>
          <a:off x="5938120" y="33828693"/>
          <a:ext cx="2774080" cy="2581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139701</xdr:colOff>
      <xdr:row>69</xdr:row>
      <xdr:rowOff>4155142</xdr:rowOff>
    </xdr:from>
    <xdr:to>
      <xdr:col>44</xdr:col>
      <xdr:colOff>177801</xdr:colOff>
      <xdr:row>69</xdr:row>
      <xdr:rowOff>4378089</xdr:rowOff>
    </xdr:to>
    <xdr:sp macro="" textlink="">
      <xdr:nvSpPr>
        <xdr:cNvPr id="54" name="大かっこ 53"/>
        <xdr:cNvSpPr/>
      </xdr:nvSpPr>
      <xdr:spPr>
        <a:xfrm>
          <a:off x="7429501" y="32196742"/>
          <a:ext cx="1054100" cy="2136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66675</xdr:colOff>
      <xdr:row>69</xdr:row>
      <xdr:rowOff>1460500</xdr:rowOff>
    </xdr:from>
    <xdr:to>
      <xdr:col>20</xdr:col>
      <xdr:colOff>101600</xdr:colOff>
      <xdr:row>69</xdr:row>
      <xdr:rowOff>1479550</xdr:rowOff>
    </xdr:to>
    <xdr:cxnSp macro="">
      <xdr:nvCxnSpPr>
        <xdr:cNvPr id="55" name="直線コネクタ 54"/>
        <xdr:cNvCxnSpPr/>
      </xdr:nvCxnSpPr>
      <xdr:spPr>
        <a:xfrm flipV="1">
          <a:off x="2962275" y="29502100"/>
          <a:ext cx="746125" cy="9525"/>
        </a:xfrm>
        <a:prstGeom prst="line">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104775</xdr:colOff>
      <xdr:row>69</xdr:row>
      <xdr:rowOff>2490788</xdr:rowOff>
    </xdr:from>
    <xdr:to>
      <xdr:col>39</xdr:col>
      <xdr:colOff>0</xdr:colOff>
      <xdr:row>69</xdr:row>
      <xdr:rowOff>3320118</xdr:rowOff>
    </xdr:to>
    <xdr:cxnSp macro="">
      <xdr:nvCxnSpPr>
        <xdr:cNvPr id="56" name="直線矢印コネクタ 9"/>
        <xdr:cNvCxnSpPr>
          <a:stCxn id="42" idx="3"/>
          <a:endCxn id="43" idx="0"/>
        </xdr:cNvCxnSpPr>
      </xdr:nvCxnSpPr>
      <xdr:spPr>
        <a:xfrm flipH="1">
          <a:off x="5959475" y="30532388"/>
          <a:ext cx="1330325" cy="829330"/>
        </a:xfrm>
        <a:prstGeom prst="bentConnector4">
          <a:avLst>
            <a:gd name="adj1" fmla="val -17184"/>
            <a:gd name="adj2" fmla="val 69238"/>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165100</xdr:colOff>
      <xdr:row>69</xdr:row>
      <xdr:rowOff>2794000</xdr:rowOff>
    </xdr:from>
    <xdr:ext cx="2609850" cy="323850"/>
    <xdr:sp macro="" textlink="">
      <xdr:nvSpPr>
        <xdr:cNvPr id="57" name="テキスト ボックス 56"/>
        <xdr:cNvSpPr txBox="1"/>
      </xdr:nvSpPr>
      <xdr:spPr>
        <a:xfrm>
          <a:off x="4876800" y="30835600"/>
          <a:ext cx="2609850" cy="323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900"/>
            <a:t>【</a:t>
          </a:r>
          <a:r>
            <a:rPr kumimoji="1" lang="ja-JP" altLang="en-US" sz="900"/>
            <a:t>随意契約（企画審査会による選考を経て）・請負</a:t>
          </a:r>
          <a:r>
            <a:rPr kumimoji="1" lang="en-US" altLang="ja-JP" sz="900"/>
            <a:t>】</a:t>
          </a:r>
          <a:endParaRPr kumimoji="1" lang="ja-JP" altLang="en-US" sz="900"/>
        </a:p>
      </xdr:txBody>
    </xdr:sp>
    <xdr:clientData/>
  </xdr:oneCellAnchor>
  <xdr:twoCellAnchor>
    <xdr:from>
      <xdr:col>26</xdr:col>
      <xdr:colOff>0</xdr:colOff>
      <xdr:row>69</xdr:row>
      <xdr:rowOff>800100</xdr:rowOff>
    </xdr:from>
    <xdr:to>
      <xdr:col>29</xdr:col>
      <xdr:colOff>44450</xdr:colOff>
      <xdr:row>69</xdr:row>
      <xdr:rowOff>2490788</xdr:rowOff>
    </xdr:to>
    <xdr:cxnSp macro="">
      <xdr:nvCxnSpPr>
        <xdr:cNvPr id="58" name="図形 57"/>
        <xdr:cNvCxnSpPr>
          <a:endCxn id="42" idx="1"/>
        </xdr:cNvCxnSpPr>
      </xdr:nvCxnSpPr>
      <xdr:spPr>
        <a:xfrm rot="16200000" flipH="1">
          <a:off x="4193381" y="29360019"/>
          <a:ext cx="1690688" cy="654050"/>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104775</xdr:colOff>
      <xdr:row>70</xdr:row>
      <xdr:rowOff>713442</xdr:rowOff>
    </xdr:from>
    <xdr:ext cx="1139825" cy="197358"/>
    <xdr:sp macro="" textlink="">
      <xdr:nvSpPr>
        <xdr:cNvPr id="59" name="テキスト ボックス 58"/>
        <xdr:cNvSpPr txBox="1"/>
      </xdr:nvSpPr>
      <xdr:spPr>
        <a:xfrm>
          <a:off x="5095875" y="19544367"/>
          <a:ext cx="1139825" cy="1973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28</xdr:col>
      <xdr:colOff>50800</xdr:colOff>
      <xdr:row>69</xdr:row>
      <xdr:rowOff>4746625</xdr:rowOff>
    </xdr:from>
    <xdr:ext cx="2616200" cy="321029"/>
    <xdr:sp macro="" textlink="">
      <xdr:nvSpPr>
        <xdr:cNvPr id="60" name="テキスト ボックス 59"/>
        <xdr:cNvSpPr txBox="1"/>
      </xdr:nvSpPr>
      <xdr:spPr>
        <a:xfrm>
          <a:off x="5194300" y="32778700"/>
          <a:ext cx="2616200" cy="330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900"/>
            <a:t>【</a:t>
          </a:r>
          <a:r>
            <a:rPr kumimoji="1" lang="ja-JP" altLang="en-US" sz="900"/>
            <a:t>随意契約（企画審査会による選考を経て）・請負</a:t>
          </a:r>
          <a:r>
            <a:rPr kumimoji="1" lang="en-US" altLang="ja-JP" sz="900"/>
            <a:t>】</a:t>
          </a:r>
          <a:endParaRPr kumimoji="1" lang="ja-JP" altLang="en-US" sz="900"/>
        </a:p>
      </xdr:txBody>
    </xdr:sp>
    <xdr:clientData/>
  </xdr:oneCellAnchor>
  <xdr:twoCellAnchor>
    <xdr:from>
      <xdr:col>27</xdr:col>
      <xdr:colOff>12700</xdr:colOff>
      <xdr:row>70</xdr:row>
      <xdr:rowOff>257174</xdr:rowOff>
    </xdr:from>
    <xdr:to>
      <xdr:col>38</xdr:col>
      <xdr:colOff>6350</xdr:colOff>
      <xdr:row>70</xdr:row>
      <xdr:rowOff>838199</xdr:rowOff>
    </xdr:to>
    <xdr:sp macro="" textlink="">
      <xdr:nvSpPr>
        <xdr:cNvPr id="61" name="フローチャート : 代替処理 60"/>
        <xdr:cNvSpPr/>
      </xdr:nvSpPr>
      <xdr:spPr>
        <a:xfrm>
          <a:off x="4940300" y="33200974"/>
          <a:ext cx="2152650" cy="581025"/>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aseline="0">
              <a:solidFill>
                <a:sysClr val="windowText" lastClr="000000"/>
              </a:solidFill>
              <a:latin typeface="+mn-lt"/>
              <a:ea typeface="+mn-ea"/>
              <a:cs typeface="+mn-cs"/>
            </a:rPr>
            <a:t>（特活）　未来守りネット</a:t>
          </a:r>
          <a:endParaRPr lang="en-US" altLang="ja-JP" sz="1100" baseline="0">
            <a:solidFill>
              <a:sysClr val="windowText" lastClr="000000"/>
            </a:solidFill>
            <a:latin typeface="+mn-lt"/>
            <a:ea typeface="+mn-ea"/>
            <a:cs typeface="+mn-cs"/>
          </a:endParaRPr>
        </a:p>
        <a:p>
          <a:r>
            <a:rPr lang="ja-JP" altLang="en-US" sz="1100" baseline="0">
              <a:solidFill>
                <a:sysClr val="windowText" lastClr="000000"/>
              </a:solidFill>
              <a:latin typeface="+mn-lt"/>
              <a:ea typeface="+mn-ea"/>
              <a:cs typeface="+mn-cs"/>
            </a:rPr>
            <a:t>２．５</a:t>
          </a:r>
          <a:r>
            <a:rPr lang="ja-JP" altLang="ja-JP" sz="1100" baseline="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twoCellAnchor>
    <xdr:from>
      <xdr:col>26</xdr:col>
      <xdr:colOff>4</xdr:colOff>
      <xdr:row>69</xdr:row>
      <xdr:rowOff>2463801</xdr:rowOff>
    </xdr:from>
    <xdr:to>
      <xdr:col>28</xdr:col>
      <xdr:colOff>165099</xdr:colOff>
      <xdr:row>69</xdr:row>
      <xdr:rowOff>4373563</xdr:rowOff>
    </xdr:to>
    <xdr:cxnSp macro="">
      <xdr:nvCxnSpPr>
        <xdr:cNvPr id="63" name="図形 62"/>
        <xdr:cNvCxnSpPr>
          <a:endCxn id="48" idx="1"/>
        </xdr:cNvCxnSpPr>
      </xdr:nvCxnSpPr>
      <xdr:spPr>
        <a:xfrm rot="16200000" flipH="1">
          <a:off x="4055271" y="31161834"/>
          <a:ext cx="1909762" cy="596895"/>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130175</xdr:colOff>
      <xdr:row>70</xdr:row>
      <xdr:rowOff>1870075</xdr:rowOff>
    </xdr:from>
    <xdr:to>
      <xdr:col>39</xdr:col>
      <xdr:colOff>79001</xdr:colOff>
      <xdr:row>70</xdr:row>
      <xdr:rowOff>2600182</xdr:rowOff>
    </xdr:to>
    <xdr:sp macro="" textlink="">
      <xdr:nvSpPr>
        <xdr:cNvPr id="64" name="フローチャート : 代替処理 63"/>
        <xdr:cNvSpPr/>
      </xdr:nvSpPr>
      <xdr:spPr>
        <a:xfrm>
          <a:off x="5451475" y="34813875"/>
          <a:ext cx="1917326" cy="730107"/>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baseline="0">
              <a:solidFill>
                <a:sysClr val="windowText" lastClr="000000"/>
              </a:solidFill>
            </a:rPr>
            <a:t>Ｅ．九州地方環境事務所</a:t>
          </a:r>
          <a:endParaRPr lang="en-US" altLang="ja-JP" baseline="0">
            <a:solidFill>
              <a:sysClr val="windowText" lastClr="000000"/>
            </a:solidFill>
          </a:endParaRPr>
        </a:p>
        <a:p>
          <a:r>
            <a:rPr lang="ja-JP" altLang="en-US" baseline="0">
              <a:solidFill>
                <a:sysClr val="windowText" lastClr="000000"/>
              </a:solidFill>
            </a:rPr>
            <a:t>５百万円</a:t>
          </a:r>
        </a:p>
      </xdr:txBody>
    </xdr:sp>
    <xdr:clientData/>
  </xdr:twoCellAnchor>
  <xdr:twoCellAnchor>
    <xdr:from>
      <xdr:col>39</xdr:col>
      <xdr:colOff>152400</xdr:colOff>
      <xdr:row>70</xdr:row>
      <xdr:rowOff>2945467</xdr:rowOff>
    </xdr:from>
    <xdr:to>
      <xdr:col>50</xdr:col>
      <xdr:colOff>50800</xdr:colOff>
      <xdr:row>70</xdr:row>
      <xdr:rowOff>3559257</xdr:rowOff>
    </xdr:to>
    <xdr:sp macro="" textlink="">
      <xdr:nvSpPr>
        <xdr:cNvPr id="65" name="フローチャート : 代替処理 64"/>
        <xdr:cNvSpPr/>
      </xdr:nvSpPr>
      <xdr:spPr>
        <a:xfrm>
          <a:off x="7442200" y="35889267"/>
          <a:ext cx="2120900" cy="623233"/>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aseline="0">
              <a:solidFill>
                <a:sysClr val="windowText" lastClr="000000"/>
              </a:solidFill>
              <a:latin typeface="+mn-lt"/>
              <a:ea typeface="+mn-ea"/>
              <a:cs typeface="+mn-cs"/>
            </a:rPr>
            <a:t>（特活）　循環生活研究所</a:t>
          </a:r>
          <a:endParaRPr lang="en-US" altLang="ja-JP" sz="1100" baseline="0">
            <a:solidFill>
              <a:sysClr val="windowText" lastClr="000000"/>
            </a:solidFill>
            <a:latin typeface="+mn-lt"/>
            <a:ea typeface="+mn-ea"/>
            <a:cs typeface="+mn-cs"/>
          </a:endParaRPr>
        </a:p>
        <a:p>
          <a:r>
            <a:rPr lang="ja-JP" altLang="en-US" sz="1100" baseline="0">
              <a:solidFill>
                <a:sysClr val="windowText" lastClr="000000"/>
              </a:solidFill>
              <a:latin typeface="+mn-lt"/>
              <a:ea typeface="+mn-ea"/>
              <a:cs typeface="+mn-cs"/>
            </a:rPr>
            <a:t>２．５</a:t>
          </a:r>
          <a:r>
            <a:rPr lang="ja-JP" altLang="ja-JP" sz="1100" baseline="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oneCellAnchor>
    <xdr:from>
      <xdr:col>32</xdr:col>
      <xdr:colOff>92617</xdr:colOff>
      <xdr:row>70</xdr:row>
      <xdr:rowOff>3726331</xdr:rowOff>
    </xdr:from>
    <xdr:ext cx="3234783" cy="422386"/>
    <xdr:sp macro="" textlink="">
      <xdr:nvSpPr>
        <xdr:cNvPr id="67" name="テキスト ボックス 66"/>
        <xdr:cNvSpPr txBox="1"/>
      </xdr:nvSpPr>
      <xdr:spPr>
        <a:xfrm>
          <a:off x="5947317" y="36670131"/>
          <a:ext cx="3234783" cy="4223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aseline="0" smtClean="0">
              <a:solidFill>
                <a:schemeClr val="tx1"/>
              </a:solidFill>
              <a:latin typeface="+mn-lt"/>
              <a:ea typeface="+mn-ea"/>
              <a:cs typeface="+mn-cs"/>
            </a:rPr>
            <a:t>事業型ＮＰＯ等の事業 計画の策定を行うモデル事業の実施。</a:t>
          </a:r>
          <a:endParaRPr kumimoji="1" lang="ja-JP" altLang="en-US" sz="800"/>
        </a:p>
      </xdr:txBody>
    </xdr:sp>
    <xdr:clientData/>
  </xdr:oneCellAnchor>
  <xdr:oneCellAnchor>
    <xdr:from>
      <xdr:col>40</xdr:col>
      <xdr:colOff>184150</xdr:colOff>
      <xdr:row>70</xdr:row>
      <xdr:rowOff>1777068</xdr:rowOff>
    </xdr:from>
    <xdr:ext cx="1139825" cy="235804"/>
    <xdr:sp macro="" textlink="">
      <xdr:nvSpPr>
        <xdr:cNvPr id="68" name="テキスト ボックス 67"/>
        <xdr:cNvSpPr txBox="1"/>
      </xdr:nvSpPr>
      <xdr:spPr>
        <a:xfrm>
          <a:off x="7677150" y="34730393"/>
          <a:ext cx="1139825" cy="216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800"/>
            <a:t>モデル事業の契約</a:t>
          </a:r>
        </a:p>
      </xdr:txBody>
    </xdr:sp>
    <xdr:clientData/>
  </xdr:oneCellAnchor>
  <xdr:twoCellAnchor>
    <xdr:from>
      <xdr:col>31</xdr:col>
      <xdr:colOff>111994</xdr:colOff>
      <xdr:row>70</xdr:row>
      <xdr:rowOff>3688417</xdr:rowOff>
    </xdr:from>
    <xdr:to>
      <xdr:col>48</xdr:col>
      <xdr:colOff>88899</xdr:colOff>
      <xdr:row>70</xdr:row>
      <xdr:rowOff>3940368</xdr:rowOff>
    </xdr:to>
    <xdr:sp macro="" textlink="">
      <xdr:nvSpPr>
        <xdr:cNvPr id="69" name="大かっこ 68"/>
        <xdr:cNvSpPr/>
      </xdr:nvSpPr>
      <xdr:spPr>
        <a:xfrm>
          <a:off x="5788894" y="36632217"/>
          <a:ext cx="3456705" cy="2612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168275</xdr:colOff>
      <xdr:row>70</xdr:row>
      <xdr:rowOff>1783417</xdr:rowOff>
    </xdr:from>
    <xdr:to>
      <xdr:col>47</xdr:col>
      <xdr:colOff>155576</xdr:colOff>
      <xdr:row>70</xdr:row>
      <xdr:rowOff>2009969</xdr:rowOff>
    </xdr:to>
    <xdr:sp macro="" textlink="">
      <xdr:nvSpPr>
        <xdr:cNvPr id="70" name="大かっこ 69"/>
        <xdr:cNvSpPr/>
      </xdr:nvSpPr>
      <xdr:spPr>
        <a:xfrm>
          <a:off x="7458075" y="34736742"/>
          <a:ext cx="1676401" cy="2076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27</xdr:col>
      <xdr:colOff>123824</xdr:colOff>
      <xdr:row>70</xdr:row>
      <xdr:rowOff>2584449</xdr:rowOff>
    </xdr:from>
    <xdr:ext cx="2619375" cy="257176"/>
    <xdr:sp macro="" textlink="">
      <xdr:nvSpPr>
        <xdr:cNvPr id="71" name="テキスト ボックス 70"/>
        <xdr:cNvSpPr txBox="1"/>
      </xdr:nvSpPr>
      <xdr:spPr>
        <a:xfrm>
          <a:off x="5051424" y="35518724"/>
          <a:ext cx="2619375" cy="266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900"/>
            <a:t>【</a:t>
          </a:r>
          <a:r>
            <a:rPr kumimoji="1" lang="ja-JP" altLang="en-US" sz="900"/>
            <a:t>随意契約（企画審査会による選考を経て）・請負</a:t>
          </a:r>
          <a:r>
            <a:rPr kumimoji="1" lang="en-US" altLang="ja-JP" sz="900"/>
            <a:t>】</a:t>
          </a:r>
          <a:endParaRPr kumimoji="1" lang="ja-JP" altLang="en-US" sz="900"/>
        </a:p>
      </xdr:txBody>
    </xdr:sp>
    <xdr:clientData/>
  </xdr:oneCellAnchor>
  <xdr:twoCellAnchor>
    <xdr:from>
      <xdr:col>26</xdr:col>
      <xdr:colOff>25400</xdr:colOff>
      <xdr:row>70</xdr:row>
      <xdr:rowOff>3047999</xdr:rowOff>
    </xdr:from>
    <xdr:to>
      <xdr:col>39</xdr:col>
      <xdr:colOff>92074</xdr:colOff>
      <xdr:row>70</xdr:row>
      <xdr:rowOff>3619500</xdr:rowOff>
    </xdr:to>
    <xdr:sp macro="" textlink="">
      <xdr:nvSpPr>
        <xdr:cNvPr id="72" name="フローチャート : 代替処理 71"/>
        <xdr:cNvSpPr/>
      </xdr:nvSpPr>
      <xdr:spPr>
        <a:xfrm>
          <a:off x="4737100" y="35991799"/>
          <a:ext cx="2644774" cy="571501"/>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aseline="0">
              <a:solidFill>
                <a:sysClr val="windowText" lastClr="000000"/>
              </a:solidFill>
              <a:latin typeface="+mn-lt"/>
              <a:ea typeface="+mn-ea"/>
              <a:cs typeface="+mn-cs"/>
            </a:rPr>
            <a:t>（特活）　宮崎文化本舗　２．５</a:t>
          </a:r>
          <a:r>
            <a:rPr lang="ja-JP" altLang="ja-JP" sz="1100" baseline="0">
              <a:solidFill>
                <a:sysClr val="windowText" lastClr="000000"/>
              </a:solidFill>
              <a:latin typeface="+mn-lt"/>
              <a:ea typeface="+mn-ea"/>
              <a:cs typeface="+mn-cs"/>
            </a:rPr>
            <a:t>百万円</a:t>
          </a:r>
          <a:endParaRPr lang="ja-JP" altLang="ja-JP">
            <a:solidFill>
              <a:sysClr val="windowText" lastClr="000000"/>
            </a:solidFill>
          </a:endParaRPr>
        </a:p>
      </xdr:txBody>
    </xdr:sp>
    <xdr:clientData/>
  </xdr:twoCellAnchor>
  <xdr:twoCellAnchor>
    <xdr:from>
      <xdr:col>39</xdr:col>
      <xdr:colOff>79001</xdr:colOff>
      <xdr:row>70</xdr:row>
      <xdr:rowOff>2225604</xdr:rowOff>
    </xdr:from>
    <xdr:to>
      <xdr:col>44</xdr:col>
      <xdr:colOff>196850</xdr:colOff>
      <xdr:row>70</xdr:row>
      <xdr:rowOff>2945541</xdr:rowOff>
    </xdr:to>
    <xdr:cxnSp macro="">
      <xdr:nvCxnSpPr>
        <xdr:cNvPr id="73" name="図形 72"/>
        <xdr:cNvCxnSpPr>
          <a:stCxn id="64" idx="3"/>
          <a:endCxn id="65" idx="0"/>
        </xdr:cNvCxnSpPr>
      </xdr:nvCxnSpPr>
      <xdr:spPr>
        <a:xfrm>
          <a:off x="7368801" y="35178929"/>
          <a:ext cx="1133849" cy="710338"/>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12701</xdr:colOff>
      <xdr:row>69</xdr:row>
      <xdr:rowOff>4495799</xdr:rowOff>
    </xdr:from>
    <xdr:to>
      <xdr:col>29</xdr:col>
      <xdr:colOff>117477</xdr:colOff>
      <xdr:row>70</xdr:row>
      <xdr:rowOff>2252564</xdr:rowOff>
    </xdr:to>
    <xdr:cxnSp macro="">
      <xdr:nvCxnSpPr>
        <xdr:cNvPr id="74" name="図形 73"/>
        <xdr:cNvCxnSpPr/>
      </xdr:nvCxnSpPr>
      <xdr:spPr>
        <a:xfrm rot="16200000" flipH="1">
          <a:off x="3752106" y="33509694"/>
          <a:ext cx="2658965" cy="714376"/>
        </a:xfrm>
        <a:prstGeom prst="bentConnector3">
          <a:avLst>
            <a:gd name="adj1" fmla="val 99674"/>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69</xdr:row>
      <xdr:rowOff>1343025</xdr:rowOff>
    </xdr:from>
    <xdr:to>
      <xdr:col>47</xdr:col>
      <xdr:colOff>38100</xdr:colOff>
      <xdr:row>69</xdr:row>
      <xdr:rowOff>1910080</xdr:rowOff>
    </xdr:to>
    <xdr:sp macro="" textlink="">
      <xdr:nvSpPr>
        <xdr:cNvPr id="81" name="フローチャート : 代替処理 80"/>
        <xdr:cNvSpPr/>
      </xdr:nvSpPr>
      <xdr:spPr>
        <a:xfrm>
          <a:off x="6329680" y="29283025"/>
          <a:ext cx="1551940" cy="567055"/>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a:solidFill>
                <a:sysClr val="windowText" lastClr="000000"/>
              </a:solidFill>
            </a:rPr>
            <a:t>松坂ﾃｨｰｴﾑｺﾝｻﾙﾀﾝﾂ</a:t>
          </a:r>
          <a:endParaRPr lang="en-US" altLang="ja-JP">
            <a:solidFill>
              <a:sysClr val="windowText" lastClr="000000"/>
            </a:solidFill>
          </a:endParaRPr>
        </a:p>
        <a:p>
          <a:r>
            <a:rPr lang="en-US" altLang="ja-JP">
              <a:solidFill>
                <a:sysClr val="windowText" lastClr="000000"/>
              </a:solidFill>
            </a:rPr>
            <a:t>(</a:t>
          </a:r>
          <a:r>
            <a:rPr lang="ja-JP" altLang="en-US">
              <a:solidFill>
                <a:sysClr val="windowText" lastClr="000000"/>
              </a:solidFill>
            </a:rPr>
            <a:t>株</a:t>
          </a:r>
          <a:r>
            <a:rPr lang="en-US" altLang="ja-JP">
              <a:solidFill>
                <a:sysClr val="windowText" lastClr="000000"/>
              </a:solidFill>
            </a:rPr>
            <a:t>)</a:t>
          </a:r>
          <a:r>
            <a:rPr lang="ja-JP" altLang="en-US">
              <a:solidFill>
                <a:sysClr val="windowText" lastClr="000000"/>
              </a:solidFill>
            </a:rPr>
            <a:t>　　</a:t>
          </a:r>
          <a:r>
            <a:rPr lang="en-US" altLang="ja-JP">
              <a:solidFill>
                <a:sysClr val="windowText" lastClr="000000"/>
              </a:solidFill>
            </a:rPr>
            <a:t>2.5</a:t>
          </a:r>
          <a:r>
            <a:rPr lang="ja-JP" altLang="en-US">
              <a:solidFill>
                <a:sysClr val="windowText" lastClr="000000"/>
              </a:solidFill>
            </a:rPr>
            <a:t>百万円</a:t>
          </a:r>
          <a:endParaRPr lang="ja-JP" altLang="ja-JP">
            <a:solidFill>
              <a:sysClr val="windowText" lastClr="000000"/>
            </a:solidFill>
          </a:endParaRPr>
        </a:p>
      </xdr:txBody>
    </xdr:sp>
    <xdr:clientData/>
  </xdr:twoCellAnchor>
  <xdr:twoCellAnchor>
    <xdr:from>
      <xdr:col>39</xdr:col>
      <xdr:colOff>114300</xdr:colOff>
      <xdr:row>69</xdr:row>
      <xdr:rowOff>598488</xdr:rowOff>
    </xdr:from>
    <xdr:to>
      <xdr:col>43</xdr:col>
      <xdr:colOff>50800</xdr:colOff>
      <xdr:row>69</xdr:row>
      <xdr:rowOff>1343025</xdr:rowOff>
    </xdr:to>
    <xdr:cxnSp macro="">
      <xdr:nvCxnSpPr>
        <xdr:cNvPr id="83" name="直線矢印コネクタ 9"/>
        <xdr:cNvCxnSpPr>
          <a:stCxn id="4" idx="3"/>
          <a:endCxn id="81" idx="0"/>
        </xdr:cNvCxnSpPr>
      </xdr:nvCxnSpPr>
      <xdr:spPr>
        <a:xfrm>
          <a:off x="7404100" y="28640088"/>
          <a:ext cx="749300" cy="744537"/>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165100</xdr:colOff>
      <xdr:row>69</xdr:row>
      <xdr:rowOff>3200400</xdr:rowOff>
    </xdr:from>
    <xdr:to>
      <xdr:col>49</xdr:col>
      <xdr:colOff>152400</xdr:colOff>
      <xdr:row>69</xdr:row>
      <xdr:rowOff>3810000</xdr:rowOff>
    </xdr:to>
    <xdr:sp macro="" textlink="">
      <xdr:nvSpPr>
        <xdr:cNvPr id="98" name="フローチャート : 代替処理 97"/>
        <xdr:cNvSpPr/>
      </xdr:nvSpPr>
      <xdr:spPr>
        <a:xfrm>
          <a:off x="7251700" y="31242000"/>
          <a:ext cx="2235200" cy="609600"/>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aseline="0">
              <a:solidFill>
                <a:sysClr val="windowText" lastClr="000000"/>
              </a:solidFill>
              <a:latin typeface="+mn-lt"/>
              <a:ea typeface="+mn-ea"/>
              <a:cs typeface="+mn-cs"/>
            </a:rPr>
            <a:t>（特活）</a:t>
          </a:r>
          <a:r>
            <a:rPr lang="ja-JP" altLang="en-US">
              <a:solidFill>
                <a:sysClr val="windowText" lastClr="000000"/>
              </a:solidFill>
            </a:rPr>
            <a:t>　家棟川流域観光船</a:t>
          </a:r>
          <a:r>
            <a:rPr lang="en-US" altLang="ja-JP">
              <a:solidFill>
                <a:sysClr val="windowText" lastClr="000000"/>
              </a:solidFill>
            </a:rPr>
            <a:t>2.5</a:t>
          </a:r>
          <a:r>
            <a:rPr lang="ja-JP" altLang="en-US">
              <a:solidFill>
                <a:sysClr val="windowText" lastClr="000000"/>
              </a:solidFill>
            </a:rPr>
            <a:t>百万円</a:t>
          </a:r>
          <a:endParaRPr lang="ja-JP" altLang="ja-JP">
            <a:solidFill>
              <a:sysClr val="windowText" lastClr="000000"/>
            </a:solidFill>
          </a:endParaRPr>
        </a:p>
      </xdr:txBody>
    </xdr:sp>
    <xdr:clientData/>
  </xdr:twoCellAnchor>
  <xdr:twoCellAnchor>
    <xdr:from>
      <xdr:col>39</xdr:col>
      <xdr:colOff>165100</xdr:colOff>
      <xdr:row>69</xdr:row>
      <xdr:rowOff>2578100</xdr:rowOff>
    </xdr:from>
    <xdr:to>
      <xdr:col>43</xdr:col>
      <xdr:colOff>95250</xdr:colOff>
      <xdr:row>69</xdr:row>
      <xdr:rowOff>3228469</xdr:rowOff>
    </xdr:to>
    <xdr:cxnSp macro="">
      <xdr:nvCxnSpPr>
        <xdr:cNvPr id="99" name="直線矢印コネクタ 9"/>
        <xdr:cNvCxnSpPr/>
      </xdr:nvCxnSpPr>
      <xdr:spPr>
        <a:xfrm>
          <a:off x="7454900" y="30619700"/>
          <a:ext cx="742950" cy="659933"/>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69</xdr:row>
      <xdr:rowOff>4441825</xdr:rowOff>
    </xdr:from>
    <xdr:to>
      <xdr:col>39</xdr:col>
      <xdr:colOff>73025</xdr:colOff>
      <xdr:row>70</xdr:row>
      <xdr:rowOff>292755</xdr:rowOff>
    </xdr:to>
    <xdr:cxnSp macro="">
      <xdr:nvCxnSpPr>
        <xdr:cNvPr id="114" name="直線矢印コネクタ 9"/>
        <xdr:cNvCxnSpPr/>
      </xdr:nvCxnSpPr>
      <xdr:spPr>
        <a:xfrm flipH="1">
          <a:off x="6032500" y="32473900"/>
          <a:ext cx="1330325" cy="753130"/>
        </a:xfrm>
        <a:prstGeom prst="bentConnector4">
          <a:avLst>
            <a:gd name="adj1" fmla="val -37232"/>
            <a:gd name="adj2" fmla="val 66758"/>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177800</xdr:colOff>
      <xdr:row>69</xdr:row>
      <xdr:rowOff>4441825</xdr:rowOff>
    </xdr:from>
    <xdr:to>
      <xdr:col>43</xdr:col>
      <xdr:colOff>107950</xdr:colOff>
      <xdr:row>70</xdr:row>
      <xdr:rowOff>190130</xdr:rowOff>
    </xdr:to>
    <xdr:cxnSp macro="">
      <xdr:nvCxnSpPr>
        <xdr:cNvPr id="115" name="直線矢印コネクタ 9"/>
        <xdr:cNvCxnSpPr/>
      </xdr:nvCxnSpPr>
      <xdr:spPr>
        <a:xfrm>
          <a:off x="7467600" y="32473900"/>
          <a:ext cx="742950" cy="659933"/>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70</xdr:row>
      <xdr:rowOff>2247900</xdr:rowOff>
    </xdr:from>
    <xdr:to>
      <xdr:col>39</xdr:col>
      <xdr:colOff>73025</xdr:colOff>
      <xdr:row>70</xdr:row>
      <xdr:rowOff>2991497</xdr:rowOff>
    </xdr:to>
    <xdr:cxnSp macro="">
      <xdr:nvCxnSpPr>
        <xdr:cNvPr id="129" name="直線矢印コネクタ 9"/>
        <xdr:cNvCxnSpPr/>
      </xdr:nvCxnSpPr>
      <xdr:spPr>
        <a:xfrm flipH="1">
          <a:off x="6032500" y="35191700"/>
          <a:ext cx="1330325" cy="753130"/>
        </a:xfrm>
        <a:prstGeom prst="bentConnector4">
          <a:avLst>
            <a:gd name="adj1" fmla="val -39141"/>
            <a:gd name="adj2" fmla="val 66758"/>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xdr:colOff>
      <xdr:row>69</xdr:row>
      <xdr:rowOff>4721227</xdr:rowOff>
    </xdr:from>
    <xdr:to>
      <xdr:col>20</xdr:col>
      <xdr:colOff>101602</xdr:colOff>
      <xdr:row>70</xdr:row>
      <xdr:rowOff>3282897</xdr:rowOff>
    </xdr:to>
    <xdr:cxnSp macro="">
      <xdr:nvCxnSpPr>
        <xdr:cNvPr id="143" name="図形 142"/>
        <xdr:cNvCxnSpPr/>
      </xdr:nvCxnSpPr>
      <xdr:spPr>
        <a:xfrm rot="5400000">
          <a:off x="1833600" y="34361402"/>
          <a:ext cx="3482902" cy="26670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76200</xdr:colOff>
      <xdr:row>69</xdr:row>
      <xdr:rowOff>889000</xdr:rowOff>
    </xdr:from>
    <xdr:to>
      <xdr:col>24</xdr:col>
      <xdr:colOff>139700</xdr:colOff>
      <xdr:row>71</xdr:row>
      <xdr:rowOff>1536700</xdr:rowOff>
    </xdr:to>
    <xdr:cxnSp macro="">
      <xdr:nvCxnSpPr>
        <xdr:cNvPr id="84" name="直線コネクタ 83"/>
        <xdr:cNvCxnSpPr/>
      </xdr:nvCxnSpPr>
      <xdr:spPr>
        <a:xfrm rot="16200000" flipH="1">
          <a:off x="-565150" y="33889950"/>
          <a:ext cx="9982200" cy="63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114300</xdr:colOff>
      <xdr:row>69</xdr:row>
      <xdr:rowOff>914400</xdr:rowOff>
    </xdr:from>
    <xdr:to>
      <xdr:col>24</xdr:col>
      <xdr:colOff>88900</xdr:colOff>
      <xdr:row>69</xdr:row>
      <xdr:rowOff>914400</xdr:rowOff>
    </xdr:to>
    <xdr:cxnSp macro="">
      <xdr:nvCxnSpPr>
        <xdr:cNvPr id="89" name="直線コネクタ 88"/>
        <xdr:cNvCxnSpPr/>
      </xdr:nvCxnSpPr>
      <xdr:spPr>
        <a:xfrm>
          <a:off x="4076700" y="28956000"/>
          <a:ext cx="330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139700</xdr:colOff>
      <xdr:row>71</xdr:row>
      <xdr:rowOff>1511300</xdr:rowOff>
    </xdr:from>
    <xdr:to>
      <xdr:col>24</xdr:col>
      <xdr:colOff>139700</xdr:colOff>
      <xdr:row>71</xdr:row>
      <xdr:rowOff>1512888</xdr:rowOff>
    </xdr:to>
    <xdr:cxnSp macro="">
      <xdr:nvCxnSpPr>
        <xdr:cNvPr id="91" name="直線矢印コネクタ 90"/>
        <xdr:cNvCxnSpPr/>
      </xdr:nvCxnSpPr>
      <xdr:spPr>
        <a:xfrm rot="10800000">
          <a:off x="4102100" y="38887400"/>
          <a:ext cx="3556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59"/>
  <sheetViews>
    <sheetView tabSelected="1" view="pageBreakPreview" topLeftCell="A58" zoomScale="75" zoomScaleNormal="75" zoomScaleSheetLayoutView="75" workbookViewId="0">
      <selection activeCell="G63" sqref="G63:AY63"/>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433"/>
      <c r="AR1" s="433"/>
      <c r="AS1" s="433"/>
      <c r="AT1" s="433"/>
      <c r="AU1" s="433"/>
      <c r="AV1" s="433"/>
      <c r="AW1" s="433"/>
    </row>
    <row r="2" spans="2:51" ht="21.75" customHeight="1" thickBot="1">
      <c r="AK2" s="434" t="s">
        <v>0</v>
      </c>
      <c r="AL2" s="434"/>
      <c r="AM2" s="434"/>
      <c r="AN2" s="434"/>
      <c r="AO2" s="434"/>
      <c r="AP2" s="434"/>
      <c r="AQ2" s="434"/>
      <c r="AR2" s="435" t="s">
        <v>113</v>
      </c>
      <c r="AS2" s="434"/>
      <c r="AT2" s="434"/>
      <c r="AU2" s="434"/>
      <c r="AV2" s="434"/>
      <c r="AW2" s="434"/>
      <c r="AX2" s="434"/>
      <c r="AY2" s="434"/>
    </row>
    <row r="3" spans="2:51" ht="19.5" thickBot="1">
      <c r="B3" s="436" t="s">
        <v>147</v>
      </c>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8"/>
    </row>
    <row r="4" spans="2:51" ht="35.25" customHeight="1">
      <c r="B4" s="439" t="s">
        <v>48</v>
      </c>
      <c r="C4" s="440"/>
      <c r="D4" s="440"/>
      <c r="E4" s="440"/>
      <c r="F4" s="440"/>
      <c r="G4" s="440"/>
      <c r="H4" s="441" t="s">
        <v>89</v>
      </c>
      <c r="I4" s="442"/>
      <c r="J4" s="442"/>
      <c r="K4" s="442"/>
      <c r="L4" s="442"/>
      <c r="M4" s="442"/>
      <c r="N4" s="442"/>
      <c r="O4" s="442"/>
      <c r="P4" s="442"/>
      <c r="Q4" s="442"/>
      <c r="R4" s="442"/>
      <c r="S4" s="442"/>
      <c r="T4" s="442"/>
      <c r="U4" s="442"/>
      <c r="V4" s="442"/>
      <c r="W4" s="442"/>
      <c r="X4" s="442"/>
      <c r="Y4" s="443"/>
      <c r="Z4" s="444" t="s">
        <v>84</v>
      </c>
      <c r="AA4" s="138"/>
      <c r="AB4" s="138"/>
      <c r="AC4" s="138"/>
      <c r="AD4" s="138"/>
      <c r="AE4" s="139"/>
      <c r="AF4" s="445" t="s">
        <v>85</v>
      </c>
      <c r="AG4" s="446"/>
      <c r="AH4" s="446"/>
      <c r="AI4" s="446"/>
      <c r="AJ4" s="446"/>
      <c r="AK4" s="446"/>
      <c r="AL4" s="446"/>
      <c r="AM4" s="446"/>
      <c r="AN4" s="446"/>
      <c r="AO4" s="446"/>
      <c r="AP4" s="446"/>
      <c r="AQ4" s="447"/>
      <c r="AR4" s="448" t="s">
        <v>1</v>
      </c>
      <c r="AS4" s="446"/>
      <c r="AT4" s="446"/>
      <c r="AU4" s="446"/>
      <c r="AV4" s="446"/>
      <c r="AW4" s="446"/>
      <c r="AX4" s="446"/>
      <c r="AY4" s="449"/>
    </row>
    <row r="5" spans="2:51" ht="28.15" customHeight="1">
      <c r="B5" s="414" t="s">
        <v>58</v>
      </c>
      <c r="C5" s="415"/>
      <c r="D5" s="415"/>
      <c r="E5" s="415"/>
      <c r="F5" s="415"/>
      <c r="G5" s="416"/>
      <c r="H5" s="417" t="s">
        <v>90</v>
      </c>
      <c r="I5" s="418"/>
      <c r="J5" s="418"/>
      <c r="K5" s="418"/>
      <c r="L5" s="418"/>
      <c r="M5" s="418"/>
      <c r="N5" s="418"/>
      <c r="O5" s="418"/>
      <c r="P5" s="418"/>
      <c r="Q5" s="418"/>
      <c r="R5" s="418"/>
      <c r="S5" s="418"/>
      <c r="T5" s="418"/>
      <c r="U5" s="418"/>
      <c r="V5" s="418"/>
      <c r="W5" s="90"/>
      <c r="X5" s="90"/>
      <c r="Y5" s="90"/>
      <c r="Z5" s="419" t="s">
        <v>2</v>
      </c>
      <c r="AA5" s="420"/>
      <c r="AB5" s="420"/>
      <c r="AC5" s="420"/>
      <c r="AD5" s="420"/>
      <c r="AE5" s="421"/>
      <c r="AF5" s="420" t="s">
        <v>100</v>
      </c>
      <c r="AG5" s="420"/>
      <c r="AH5" s="420"/>
      <c r="AI5" s="420"/>
      <c r="AJ5" s="420"/>
      <c r="AK5" s="420"/>
      <c r="AL5" s="420"/>
      <c r="AM5" s="420"/>
      <c r="AN5" s="420"/>
      <c r="AO5" s="420"/>
      <c r="AP5" s="420"/>
      <c r="AQ5" s="421"/>
      <c r="AR5" s="422" t="s">
        <v>101</v>
      </c>
      <c r="AS5" s="423"/>
      <c r="AT5" s="423"/>
      <c r="AU5" s="423"/>
      <c r="AV5" s="423"/>
      <c r="AW5" s="423"/>
      <c r="AX5" s="423"/>
      <c r="AY5" s="424"/>
    </row>
    <row r="6" spans="2:51" ht="30.75" customHeight="1">
      <c r="B6" s="425" t="s">
        <v>3</v>
      </c>
      <c r="C6" s="426"/>
      <c r="D6" s="426"/>
      <c r="E6" s="426"/>
      <c r="F6" s="426"/>
      <c r="G6" s="426"/>
      <c r="H6" s="427" t="s">
        <v>86</v>
      </c>
      <c r="I6" s="90"/>
      <c r="J6" s="90"/>
      <c r="K6" s="90"/>
      <c r="L6" s="90"/>
      <c r="M6" s="90"/>
      <c r="N6" s="90"/>
      <c r="O6" s="90"/>
      <c r="P6" s="90"/>
      <c r="Q6" s="90"/>
      <c r="R6" s="90"/>
      <c r="S6" s="90"/>
      <c r="T6" s="90"/>
      <c r="U6" s="90"/>
      <c r="V6" s="90"/>
      <c r="W6" s="90"/>
      <c r="X6" s="90"/>
      <c r="Y6" s="90"/>
      <c r="Z6" s="428" t="s">
        <v>78</v>
      </c>
      <c r="AA6" s="429"/>
      <c r="AB6" s="429"/>
      <c r="AC6" s="429"/>
      <c r="AD6" s="429"/>
      <c r="AE6" s="430"/>
      <c r="AF6" s="431" t="s">
        <v>114</v>
      </c>
      <c r="AG6" s="431"/>
      <c r="AH6" s="431"/>
      <c r="AI6" s="431"/>
      <c r="AJ6" s="431"/>
      <c r="AK6" s="431"/>
      <c r="AL6" s="431"/>
      <c r="AM6" s="431"/>
      <c r="AN6" s="431"/>
      <c r="AO6" s="431"/>
      <c r="AP6" s="431"/>
      <c r="AQ6" s="431"/>
      <c r="AR6" s="90"/>
      <c r="AS6" s="90"/>
      <c r="AT6" s="90"/>
      <c r="AU6" s="90"/>
      <c r="AV6" s="90"/>
      <c r="AW6" s="90"/>
      <c r="AX6" s="90"/>
      <c r="AY6" s="432"/>
    </row>
    <row r="7" spans="2:51" ht="18" customHeight="1">
      <c r="B7" s="387" t="s">
        <v>32</v>
      </c>
      <c r="C7" s="388"/>
      <c r="D7" s="388"/>
      <c r="E7" s="388"/>
      <c r="F7" s="388"/>
      <c r="G7" s="388"/>
      <c r="H7" s="391" t="s">
        <v>102</v>
      </c>
      <c r="I7" s="392"/>
      <c r="J7" s="392"/>
      <c r="K7" s="392"/>
      <c r="L7" s="392"/>
      <c r="M7" s="392"/>
      <c r="N7" s="392"/>
      <c r="O7" s="392"/>
      <c r="P7" s="392"/>
      <c r="Q7" s="392"/>
      <c r="R7" s="392"/>
      <c r="S7" s="392"/>
      <c r="T7" s="392"/>
      <c r="U7" s="392"/>
      <c r="V7" s="392"/>
      <c r="W7" s="393"/>
      <c r="X7" s="393"/>
      <c r="Y7" s="393"/>
      <c r="Z7" s="397" t="s">
        <v>87</v>
      </c>
      <c r="AA7" s="90"/>
      <c r="AB7" s="90"/>
      <c r="AC7" s="90"/>
      <c r="AD7" s="90"/>
      <c r="AE7" s="398"/>
      <c r="AF7" s="400"/>
      <c r="AG7" s="401"/>
      <c r="AH7" s="401"/>
      <c r="AI7" s="401"/>
      <c r="AJ7" s="401"/>
      <c r="AK7" s="401"/>
      <c r="AL7" s="401"/>
      <c r="AM7" s="401"/>
      <c r="AN7" s="401"/>
      <c r="AO7" s="401"/>
      <c r="AP7" s="401"/>
      <c r="AQ7" s="401"/>
      <c r="AR7" s="401"/>
      <c r="AS7" s="401"/>
      <c r="AT7" s="401"/>
      <c r="AU7" s="401"/>
      <c r="AV7" s="401"/>
      <c r="AW7" s="401"/>
      <c r="AX7" s="401"/>
      <c r="AY7" s="402"/>
    </row>
    <row r="8" spans="2:51" ht="24" customHeight="1">
      <c r="B8" s="389"/>
      <c r="C8" s="390"/>
      <c r="D8" s="390"/>
      <c r="E8" s="390"/>
      <c r="F8" s="390"/>
      <c r="G8" s="390"/>
      <c r="H8" s="394"/>
      <c r="I8" s="395"/>
      <c r="J8" s="395"/>
      <c r="K8" s="395"/>
      <c r="L8" s="395"/>
      <c r="M8" s="395"/>
      <c r="N8" s="395"/>
      <c r="O8" s="395"/>
      <c r="P8" s="395"/>
      <c r="Q8" s="395"/>
      <c r="R8" s="395"/>
      <c r="S8" s="395"/>
      <c r="T8" s="395"/>
      <c r="U8" s="395"/>
      <c r="V8" s="395"/>
      <c r="W8" s="396"/>
      <c r="X8" s="396"/>
      <c r="Y8" s="396"/>
      <c r="Z8" s="399"/>
      <c r="AA8" s="90"/>
      <c r="AB8" s="90"/>
      <c r="AC8" s="90"/>
      <c r="AD8" s="90"/>
      <c r="AE8" s="398"/>
      <c r="AF8" s="403"/>
      <c r="AG8" s="403"/>
      <c r="AH8" s="403"/>
      <c r="AI8" s="403"/>
      <c r="AJ8" s="403"/>
      <c r="AK8" s="403"/>
      <c r="AL8" s="403"/>
      <c r="AM8" s="403"/>
      <c r="AN8" s="403"/>
      <c r="AO8" s="403"/>
      <c r="AP8" s="403"/>
      <c r="AQ8" s="403"/>
      <c r="AR8" s="403"/>
      <c r="AS8" s="403"/>
      <c r="AT8" s="403"/>
      <c r="AU8" s="403"/>
      <c r="AV8" s="403"/>
      <c r="AW8" s="403"/>
      <c r="AX8" s="403"/>
      <c r="AY8" s="404"/>
    </row>
    <row r="9" spans="2:51" ht="103.7" customHeight="1">
      <c r="B9" s="405" t="s">
        <v>33</v>
      </c>
      <c r="C9" s="406"/>
      <c r="D9" s="406"/>
      <c r="E9" s="406"/>
      <c r="F9" s="406"/>
      <c r="G9" s="406"/>
      <c r="H9" s="407" t="s">
        <v>91</v>
      </c>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9"/>
    </row>
    <row r="10" spans="2:51" ht="137.25" customHeight="1">
      <c r="B10" s="405" t="s">
        <v>80</v>
      </c>
      <c r="C10" s="406"/>
      <c r="D10" s="406"/>
      <c r="E10" s="406"/>
      <c r="F10" s="406"/>
      <c r="G10" s="406"/>
      <c r="H10" s="407" t="s">
        <v>103</v>
      </c>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9"/>
    </row>
    <row r="11" spans="2:51" ht="29.25" customHeight="1">
      <c r="B11" s="405" t="s">
        <v>4</v>
      </c>
      <c r="C11" s="406"/>
      <c r="D11" s="406"/>
      <c r="E11" s="406"/>
      <c r="F11" s="406"/>
      <c r="G11" s="410"/>
      <c r="H11" s="411" t="s">
        <v>104</v>
      </c>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2"/>
      <c r="AT11" s="412"/>
      <c r="AU11" s="412"/>
      <c r="AV11" s="412"/>
      <c r="AW11" s="412"/>
      <c r="AX11" s="412"/>
      <c r="AY11" s="413"/>
    </row>
    <row r="12" spans="2:51" ht="21" customHeight="1">
      <c r="B12" s="364" t="s">
        <v>34</v>
      </c>
      <c r="C12" s="365"/>
      <c r="D12" s="365"/>
      <c r="E12" s="365"/>
      <c r="F12" s="365"/>
      <c r="G12" s="366"/>
      <c r="H12" s="370"/>
      <c r="I12" s="371"/>
      <c r="J12" s="371"/>
      <c r="K12" s="371"/>
      <c r="L12" s="371"/>
      <c r="M12" s="371"/>
      <c r="N12" s="371"/>
      <c r="O12" s="371"/>
      <c r="P12" s="371"/>
      <c r="Q12" s="372" t="s">
        <v>36</v>
      </c>
      <c r="R12" s="298"/>
      <c r="S12" s="298"/>
      <c r="T12" s="298"/>
      <c r="U12" s="298"/>
      <c r="V12" s="298"/>
      <c r="W12" s="299"/>
      <c r="X12" s="372" t="s">
        <v>37</v>
      </c>
      <c r="Y12" s="298"/>
      <c r="Z12" s="298"/>
      <c r="AA12" s="298"/>
      <c r="AB12" s="298"/>
      <c r="AC12" s="298"/>
      <c r="AD12" s="299"/>
      <c r="AE12" s="372" t="s">
        <v>38</v>
      </c>
      <c r="AF12" s="298"/>
      <c r="AG12" s="298"/>
      <c r="AH12" s="298"/>
      <c r="AI12" s="298"/>
      <c r="AJ12" s="298"/>
      <c r="AK12" s="299"/>
      <c r="AL12" s="372" t="s">
        <v>39</v>
      </c>
      <c r="AM12" s="298"/>
      <c r="AN12" s="298"/>
      <c r="AO12" s="298"/>
      <c r="AP12" s="298"/>
      <c r="AQ12" s="298"/>
      <c r="AR12" s="299"/>
      <c r="AS12" s="372" t="s">
        <v>40</v>
      </c>
      <c r="AT12" s="298"/>
      <c r="AU12" s="298"/>
      <c r="AV12" s="298"/>
      <c r="AW12" s="298"/>
      <c r="AX12" s="298"/>
      <c r="AY12" s="373"/>
    </row>
    <row r="13" spans="2:51" ht="21" customHeight="1">
      <c r="B13" s="128"/>
      <c r="C13" s="129"/>
      <c r="D13" s="129"/>
      <c r="E13" s="129"/>
      <c r="F13" s="129"/>
      <c r="G13" s="130"/>
      <c r="H13" s="374" t="s">
        <v>5</v>
      </c>
      <c r="I13" s="375"/>
      <c r="J13" s="380" t="s">
        <v>6</v>
      </c>
      <c r="K13" s="381"/>
      <c r="L13" s="381"/>
      <c r="M13" s="381"/>
      <c r="N13" s="381"/>
      <c r="O13" s="381"/>
      <c r="P13" s="382"/>
      <c r="Q13" s="354"/>
      <c r="R13" s="354"/>
      <c r="S13" s="354"/>
      <c r="T13" s="354"/>
      <c r="U13" s="354"/>
      <c r="V13" s="354"/>
      <c r="W13" s="354"/>
      <c r="X13" s="361">
        <f>INT(44666+10176)/1000</f>
        <v>54.841999999999999</v>
      </c>
      <c r="Y13" s="361"/>
      <c r="Z13" s="361"/>
      <c r="AA13" s="361"/>
      <c r="AB13" s="361"/>
      <c r="AC13" s="361"/>
      <c r="AD13" s="361"/>
      <c r="AE13" s="361">
        <f>INT(46264+10172)/1000</f>
        <v>56.436</v>
      </c>
      <c r="AF13" s="361"/>
      <c r="AG13" s="361"/>
      <c r="AH13" s="361"/>
      <c r="AI13" s="361"/>
      <c r="AJ13" s="361"/>
      <c r="AK13" s="361"/>
      <c r="AL13" s="362">
        <v>59</v>
      </c>
      <c r="AM13" s="362"/>
      <c r="AN13" s="362"/>
      <c r="AO13" s="362"/>
      <c r="AP13" s="362"/>
      <c r="AQ13" s="362"/>
      <c r="AR13" s="362"/>
      <c r="AS13" s="352">
        <v>45</v>
      </c>
      <c r="AT13" s="352"/>
      <c r="AU13" s="352"/>
      <c r="AV13" s="352"/>
      <c r="AW13" s="352"/>
      <c r="AX13" s="352"/>
      <c r="AY13" s="363"/>
    </row>
    <row r="14" spans="2:51" ht="21" customHeight="1">
      <c r="B14" s="128"/>
      <c r="C14" s="129"/>
      <c r="D14" s="129"/>
      <c r="E14" s="129"/>
      <c r="F14" s="129"/>
      <c r="G14" s="130"/>
      <c r="H14" s="376"/>
      <c r="I14" s="377"/>
      <c r="J14" s="383" t="s">
        <v>7</v>
      </c>
      <c r="K14" s="384"/>
      <c r="L14" s="384"/>
      <c r="M14" s="384"/>
      <c r="N14" s="384"/>
      <c r="O14" s="384"/>
      <c r="P14" s="385"/>
      <c r="Q14" s="354"/>
      <c r="R14" s="354"/>
      <c r="S14" s="354"/>
      <c r="T14" s="354"/>
      <c r="U14" s="354"/>
      <c r="V14" s="354"/>
      <c r="W14" s="354"/>
      <c r="X14" s="361">
        <v>0</v>
      </c>
      <c r="Y14" s="361"/>
      <c r="Z14" s="361"/>
      <c r="AA14" s="361"/>
      <c r="AB14" s="361"/>
      <c r="AC14" s="361"/>
      <c r="AD14" s="361"/>
      <c r="AE14" s="352">
        <v>0</v>
      </c>
      <c r="AF14" s="352"/>
      <c r="AG14" s="352"/>
      <c r="AH14" s="352"/>
      <c r="AI14" s="352"/>
      <c r="AJ14" s="352"/>
      <c r="AK14" s="352"/>
      <c r="AL14" s="352">
        <v>0</v>
      </c>
      <c r="AM14" s="352"/>
      <c r="AN14" s="352"/>
      <c r="AO14" s="352"/>
      <c r="AP14" s="352"/>
      <c r="AQ14" s="352"/>
      <c r="AR14" s="352"/>
      <c r="AS14" s="356"/>
      <c r="AT14" s="356"/>
      <c r="AU14" s="356"/>
      <c r="AV14" s="356"/>
      <c r="AW14" s="356"/>
      <c r="AX14" s="356"/>
      <c r="AY14" s="357"/>
    </row>
    <row r="15" spans="2:51" ht="24.75" customHeight="1">
      <c r="B15" s="128"/>
      <c r="C15" s="129"/>
      <c r="D15" s="129"/>
      <c r="E15" s="129"/>
      <c r="F15" s="129"/>
      <c r="G15" s="130"/>
      <c r="H15" s="376"/>
      <c r="I15" s="377"/>
      <c r="J15" s="383" t="s">
        <v>8</v>
      </c>
      <c r="K15" s="384"/>
      <c r="L15" s="384"/>
      <c r="M15" s="384"/>
      <c r="N15" s="384"/>
      <c r="O15" s="384"/>
      <c r="P15" s="385"/>
      <c r="Q15" s="354"/>
      <c r="R15" s="354"/>
      <c r="S15" s="354"/>
      <c r="T15" s="354"/>
      <c r="U15" s="354"/>
      <c r="V15" s="354"/>
      <c r="W15" s="354"/>
      <c r="X15" s="386">
        <v>0</v>
      </c>
      <c r="Y15" s="386"/>
      <c r="Z15" s="386"/>
      <c r="AA15" s="386"/>
      <c r="AB15" s="386"/>
      <c r="AC15" s="386"/>
      <c r="AD15" s="386"/>
      <c r="AE15" s="352">
        <v>0</v>
      </c>
      <c r="AF15" s="352"/>
      <c r="AG15" s="352"/>
      <c r="AH15" s="352"/>
      <c r="AI15" s="352"/>
      <c r="AJ15" s="352"/>
      <c r="AK15" s="352"/>
      <c r="AL15" s="352">
        <v>0</v>
      </c>
      <c r="AM15" s="352"/>
      <c r="AN15" s="352"/>
      <c r="AO15" s="352"/>
      <c r="AP15" s="352"/>
      <c r="AQ15" s="352"/>
      <c r="AR15" s="352"/>
      <c r="AS15" s="356"/>
      <c r="AT15" s="356"/>
      <c r="AU15" s="356"/>
      <c r="AV15" s="356"/>
      <c r="AW15" s="356"/>
      <c r="AX15" s="356"/>
      <c r="AY15" s="357"/>
    </row>
    <row r="16" spans="2:51" ht="24.75" customHeight="1">
      <c r="B16" s="128"/>
      <c r="C16" s="129"/>
      <c r="D16" s="129"/>
      <c r="E16" s="129"/>
      <c r="F16" s="129"/>
      <c r="G16" s="130"/>
      <c r="H16" s="378"/>
      <c r="I16" s="379"/>
      <c r="J16" s="358" t="s">
        <v>29</v>
      </c>
      <c r="K16" s="359"/>
      <c r="L16" s="359"/>
      <c r="M16" s="359"/>
      <c r="N16" s="359"/>
      <c r="O16" s="359"/>
      <c r="P16" s="360"/>
      <c r="Q16" s="354"/>
      <c r="R16" s="354"/>
      <c r="S16" s="354"/>
      <c r="T16" s="354"/>
      <c r="U16" s="354"/>
      <c r="V16" s="354"/>
      <c r="W16" s="354"/>
      <c r="X16" s="361">
        <v>55</v>
      </c>
      <c r="Y16" s="361"/>
      <c r="Z16" s="361"/>
      <c r="AA16" s="361"/>
      <c r="AB16" s="361"/>
      <c r="AC16" s="361"/>
      <c r="AD16" s="361"/>
      <c r="AE16" s="352">
        <v>56</v>
      </c>
      <c r="AF16" s="352"/>
      <c r="AG16" s="352"/>
      <c r="AH16" s="352"/>
      <c r="AI16" s="352"/>
      <c r="AJ16" s="352"/>
      <c r="AK16" s="352"/>
      <c r="AL16" s="362">
        <v>59</v>
      </c>
      <c r="AM16" s="362"/>
      <c r="AN16" s="362"/>
      <c r="AO16" s="362"/>
      <c r="AP16" s="362"/>
      <c r="AQ16" s="362"/>
      <c r="AR16" s="362"/>
      <c r="AS16" s="352">
        <f>+AS13</f>
        <v>45</v>
      </c>
      <c r="AT16" s="352"/>
      <c r="AU16" s="352"/>
      <c r="AV16" s="352"/>
      <c r="AW16" s="352"/>
      <c r="AX16" s="352"/>
      <c r="AY16" s="363"/>
    </row>
    <row r="17" spans="2:51" ht="24.75" customHeight="1">
      <c r="B17" s="128"/>
      <c r="C17" s="129"/>
      <c r="D17" s="129"/>
      <c r="E17" s="129"/>
      <c r="F17" s="129"/>
      <c r="G17" s="130"/>
      <c r="H17" s="350" t="s">
        <v>9</v>
      </c>
      <c r="I17" s="351"/>
      <c r="J17" s="351"/>
      <c r="K17" s="351"/>
      <c r="L17" s="351"/>
      <c r="M17" s="351"/>
      <c r="N17" s="351"/>
      <c r="O17" s="351"/>
      <c r="P17" s="351"/>
      <c r="Q17" s="352"/>
      <c r="R17" s="352"/>
      <c r="S17" s="352"/>
      <c r="T17" s="352"/>
      <c r="U17" s="352"/>
      <c r="V17" s="352"/>
      <c r="W17" s="352"/>
      <c r="X17" s="361">
        <v>47</v>
      </c>
      <c r="Y17" s="361"/>
      <c r="Z17" s="361"/>
      <c r="AA17" s="361"/>
      <c r="AB17" s="361"/>
      <c r="AC17" s="361"/>
      <c r="AD17" s="361"/>
      <c r="AE17" s="362">
        <v>38</v>
      </c>
      <c r="AF17" s="362"/>
      <c r="AG17" s="362"/>
      <c r="AH17" s="362"/>
      <c r="AI17" s="362"/>
      <c r="AJ17" s="362"/>
      <c r="AK17" s="362"/>
      <c r="AL17" s="354"/>
      <c r="AM17" s="354"/>
      <c r="AN17" s="354"/>
      <c r="AO17" s="354"/>
      <c r="AP17" s="354"/>
      <c r="AQ17" s="354"/>
      <c r="AR17" s="354"/>
      <c r="AS17" s="354"/>
      <c r="AT17" s="354"/>
      <c r="AU17" s="354"/>
      <c r="AV17" s="354"/>
      <c r="AW17" s="354"/>
      <c r="AX17" s="354"/>
      <c r="AY17" s="355"/>
    </row>
    <row r="18" spans="2:51" ht="24.75" customHeight="1">
      <c r="B18" s="367"/>
      <c r="C18" s="368"/>
      <c r="D18" s="368"/>
      <c r="E18" s="368"/>
      <c r="F18" s="368"/>
      <c r="G18" s="369"/>
      <c r="H18" s="350" t="s">
        <v>10</v>
      </c>
      <c r="I18" s="351"/>
      <c r="J18" s="351"/>
      <c r="K18" s="351"/>
      <c r="L18" s="351"/>
      <c r="M18" s="351"/>
      <c r="N18" s="351"/>
      <c r="O18" s="351"/>
      <c r="P18" s="351"/>
      <c r="Q18" s="352"/>
      <c r="R18" s="352"/>
      <c r="S18" s="352"/>
      <c r="T18" s="352"/>
      <c r="U18" s="352"/>
      <c r="V18" s="352"/>
      <c r="W18" s="352"/>
      <c r="X18" s="353">
        <f>X17/X16</f>
        <v>0.8545454545454545</v>
      </c>
      <c r="Y18" s="353"/>
      <c r="Z18" s="353"/>
      <c r="AA18" s="353"/>
      <c r="AB18" s="353"/>
      <c r="AC18" s="353"/>
      <c r="AD18" s="353"/>
      <c r="AE18" s="353">
        <f>AE17/AE16</f>
        <v>0.6785714285714286</v>
      </c>
      <c r="AF18" s="353"/>
      <c r="AG18" s="353"/>
      <c r="AH18" s="353"/>
      <c r="AI18" s="353"/>
      <c r="AJ18" s="353"/>
      <c r="AK18" s="353"/>
      <c r="AL18" s="354"/>
      <c r="AM18" s="354"/>
      <c r="AN18" s="354"/>
      <c r="AO18" s="354"/>
      <c r="AP18" s="354"/>
      <c r="AQ18" s="354"/>
      <c r="AR18" s="354"/>
      <c r="AS18" s="354"/>
      <c r="AT18" s="354"/>
      <c r="AU18" s="354"/>
      <c r="AV18" s="354"/>
      <c r="AW18" s="354"/>
      <c r="AX18" s="354"/>
      <c r="AY18" s="355"/>
    </row>
    <row r="19" spans="2:51" ht="31.7" customHeight="1">
      <c r="B19" s="309" t="s">
        <v>12</v>
      </c>
      <c r="C19" s="310"/>
      <c r="D19" s="310"/>
      <c r="E19" s="310"/>
      <c r="F19" s="310"/>
      <c r="G19" s="311"/>
      <c r="H19" s="297" t="s">
        <v>81</v>
      </c>
      <c r="I19" s="298"/>
      <c r="J19" s="298"/>
      <c r="K19" s="298"/>
      <c r="L19" s="298"/>
      <c r="M19" s="298"/>
      <c r="N19" s="298"/>
      <c r="O19" s="298"/>
      <c r="P19" s="298"/>
      <c r="Q19" s="298"/>
      <c r="R19" s="298"/>
      <c r="S19" s="298"/>
      <c r="T19" s="298"/>
      <c r="U19" s="298"/>
      <c r="V19" s="298"/>
      <c r="W19" s="298"/>
      <c r="X19" s="298"/>
      <c r="Y19" s="299"/>
      <c r="Z19" s="300"/>
      <c r="AA19" s="301"/>
      <c r="AB19" s="302"/>
      <c r="AC19" s="303" t="s">
        <v>11</v>
      </c>
      <c r="AD19" s="298"/>
      <c r="AE19" s="299"/>
      <c r="AF19" s="304" t="s">
        <v>36</v>
      </c>
      <c r="AG19" s="305"/>
      <c r="AH19" s="305"/>
      <c r="AI19" s="305"/>
      <c r="AJ19" s="305"/>
      <c r="AK19" s="304" t="s">
        <v>37</v>
      </c>
      <c r="AL19" s="305"/>
      <c r="AM19" s="305"/>
      <c r="AN19" s="305"/>
      <c r="AO19" s="305"/>
      <c r="AP19" s="304" t="s">
        <v>38</v>
      </c>
      <c r="AQ19" s="305"/>
      <c r="AR19" s="305"/>
      <c r="AS19" s="305"/>
      <c r="AT19" s="305"/>
      <c r="AU19" s="334" t="s">
        <v>13</v>
      </c>
      <c r="AV19" s="305"/>
      <c r="AW19" s="305"/>
      <c r="AX19" s="305"/>
      <c r="AY19" s="335"/>
    </row>
    <row r="20" spans="2:51" ht="32.25" customHeight="1">
      <c r="B20" s="312"/>
      <c r="C20" s="310"/>
      <c r="D20" s="310"/>
      <c r="E20" s="310"/>
      <c r="F20" s="310"/>
      <c r="G20" s="311"/>
      <c r="H20" s="336" t="s">
        <v>105</v>
      </c>
      <c r="I20" s="337"/>
      <c r="J20" s="337"/>
      <c r="K20" s="337"/>
      <c r="L20" s="337"/>
      <c r="M20" s="337"/>
      <c r="N20" s="337"/>
      <c r="O20" s="337"/>
      <c r="P20" s="337"/>
      <c r="Q20" s="337"/>
      <c r="R20" s="337"/>
      <c r="S20" s="337"/>
      <c r="T20" s="337"/>
      <c r="U20" s="337"/>
      <c r="V20" s="337"/>
      <c r="W20" s="337"/>
      <c r="X20" s="337"/>
      <c r="Y20" s="338"/>
      <c r="Z20" s="342" t="s">
        <v>14</v>
      </c>
      <c r="AA20" s="343"/>
      <c r="AB20" s="344"/>
      <c r="AC20" s="345"/>
      <c r="AD20" s="345"/>
      <c r="AE20" s="345"/>
      <c r="AF20" s="346"/>
      <c r="AG20" s="346"/>
      <c r="AH20" s="346"/>
      <c r="AI20" s="346"/>
      <c r="AJ20" s="346"/>
      <c r="AK20" s="346"/>
      <c r="AL20" s="346"/>
      <c r="AM20" s="346"/>
      <c r="AN20" s="346"/>
      <c r="AO20" s="346"/>
      <c r="AP20" s="346"/>
      <c r="AQ20" s="346"/>
      <c r="AR20" s="346"/>
      <c r="AS20" s="346"/>
      <c r="AT20" s="346"/>
      <c r="AU20" s="346"/>
      <c r="AV20" s="346"/>
      <c r="AW20" s="346"/>
      <c r="AX20" s="346"/>
      <c r="AY20" s="347"/>
    </row>
    <row r="21" spans="2:51" ht="32.25" customHeight="1">
      <c r="B21" s="313"/>
      <c r="C21" s="314"/>
      <c r="D21" s="314"/>
      <c r="E21" s="314"/>
      <c r="F21" s="314"/>
      <c r="G21" s="315"/>
      <c r="H21" s="339"/>
      <c r="I21" s="340"/>
      <c r="J21" s="340"/>
      <c r="K21" s="340"/>
      <c r="L21" s="340"/>
      <c r="M21" s="340"/>
      <c r="N21" s="340"/>
      <c r="O21" s="340"/>
      <c r="P21" s="340"/>
      <c r="Q21" s="340"/>
      <c r="R21" s="340"/>
      <c r="S21" s="340"/>
      <c r="T21" s="340"/>
      <c r="U21" s="340"/>
      <c r="V21" s="340"/>
      <c r="W21" s="340"/>
      <c r="X21" s="340"/>
      <c r="Y21" s="341"/>
      <c r="Z21" s="303" t="s">
        <v>15</v>
      </c>
      <c r="AA21" s="298"/>
      <c r="AB21" s="299"/>
      <c r="AC21" s="329" t="s">
        <v>16</v>
      </c>
      <c r="AD21" s="329"/>
      <c r="AE21" s="329"/>
      <c r="AF21" s="329"/>
      <c r="AG21" s="329"/>
      <c r="AH21" s="329"/>
      <c r="AI21" s="329"/>
      <c r="AJ21" s="329"/>
      <c r="AK21" s="329"/>
      <c r="AL21" s="329"/>
      <c r="AM21" s="329"/>
      <c r="AN21" s="329"/>
      <c r="AO21" s="329"/>
      <c r="AP21" s="329"/>
      <c r="AQ21" s="329"/>
      <c r="AR21" s="329"/>
      <c r="AS21" s="329"/>
      <c r="AT21" s="329"/>
      <c r="AU21" s="348"/>
      <c r="AV21" s="348"/>
      <c r="AW21" s="348"/>
      <c r="AX21" s="348"/>
      <c r="AY21" s="349"/>
    </row>
    <row r="22" spans="2:51" ht="31.5" customHeight="1">
      <c r="B22" s="281" t="s">
        <v>76</v>
      </c>
      <c r="C22" s="294"/>
      <c r="D22" s="294"/>
      <c r="E22" s="294"/>
      <c r="F22" s="294"/>
      <c r="G22" s="295"/>
      <c r="H22" s="297" t="s">
        <v>82</v>
      </c>
      <c r="I22" s="298"/>
      <c r="J22" s="298"/>
      <c r="K22" s="298"/>
      <c r="L22" s="298"/>
      <c r="M22" s="298"/>
      <c r="N22" s="298"/>
      <c r="O22" s="298"/>
      <c r="P22" s="298"/>
      <c r="Q22" s="298"/>
      <c r="R22" s="298"/>
      <c r="S22" s="298"/>
      <c r="T22" s="298"/>
      <c r="U22" s="298"/>
      <c r="V22" s="298"/>
      <c r="W22" s="298"/>
      <c r="X22" s="298"/>
      <c r="Y22" s="299"/>
      <c r="Z22" s="300"/>
      <c r="AA22" s="301"/>
      <c r="AB22" s="302"/>
      <c r="AC22" s="303" t="s">
        <v>11</v>
      </c>
      <c r="AD22" s="298"/>
      <c r="AE22" s="299"/>
      <c r="AF22" s="304" t="s">
        <v>36</v>
      </c>
      <c r="AG22" s="305"/>
      <c r="AH22" s="305"/>
      <c r="AI22" s="305"/>
      <c r="AJ22" s="305"/>
      <c r="AK22" s="304" t="s">
        <v>37</v>
      </c>
      <c r="AL22" s="305"/>
      <c r="AM22" s="305"/>
      <c r="AN22" s="305"/>
      <c r="AO22" s="305"/>
      <c r="AP22" s="304" t="s">
        <v>38</v>
      </c>
      <c r="AQ22" s="305"/>
      <c r="AR22" s="305"/>
      <c r="AS22" s="305"/>
      <c r="AT22" s="305"/>
      <c r="AU22" s="306" t="s">
        <v>59</v>
      </c>
      <c r="AV22" s="307"/>
      <c r="AW22" s="307"/>
      <c r="AX22" s="307"/>
      <c r="AY22" s="308"/>
    </row>
    <row r="23" spans="2:51" ht="39.950000000000003" customHeight="1">
      <c r="B23" s="131"/>
      <c r="C23" s="132"/>
      <c r="D23" s="132"/>
      <c r="E23" s="132"/>
      <c r="F23" s="132"/>
      <c r="G23" s="133"/>
      <c r="H23" s="283" t="s">
        <v>106</v>
      </c>
      <c r="I23" s="103"/>
      <c r="J23" s="103"/>
      <c r="K23" s="103"/>
      <c r="L23" s="103"/>
      <c r="M23" s="103"/>
      <c r="N23" s="103"/>
      <c r="O23" s="103"/>
      <c r="P23" s="103"/>
      <c r="Q23" s="103"/>
      <c r="R23" s="103"/>
      <c r="S23" s="103"/>
      <c r="T23" s="103"/>
      <c r="U23" s="103"/>
      <c r="V23" s="103"/>
      <c r="W23" s="103"/>
      <c r="X23" s="103"/>
      <c r="Y23" s="284"/>
      <c r="Z23" s="316" t="s">
        <v>83</v>
      </c>
      <c r="AA23" s="317"/>
      <c r="AB23" s="318"/>
      <c r="AC23" s="322" t="s">
        <v>107</v>
      </c>
      <c r="AD23" s="323"/>
      <c r="AE23" s="324"/>
      <c r="AF23" s="328" t="s">
        <v>60</v>
      </c>
      <c r="AG23" s="103"/>
      <c r="AH23" s="103"/>
      <c r="AI23" s="103"/>
      <c r="AJ23" s="284"/>
      <c r="AK23" s="284">
        <v>6</v>
      </c>
      <c r="AL23" s="329"/>
      <c r="AM23" s="329"/>
      <c r="AN23" s="329"/>
      <c r="AO23" s="329"/>
      <c r="AP23" s="329">
        <v>8</v>
      </c>
      <c r="AQ23" s="329"/>
      <c r="AR23" s="329"/>
      <c r="AS23" s="329"/>
      <c r="AT23" s="329"/>
      <c r="AU23" s="328" t="s">
        <v>60</v>
      </c>
      <c r="AV23" s="103"/>
      <c r="AW23" s="103"/>
      <c r="AX23" s="103"/>
      <c r="AY23" s="330"/>
    </row>
    <row r="24" spans="2:51" ht="26.85" customHeight="1">
      <c r="B24" s="162"/>
      <c r="C24" s="154"/>
      <c r="D24" s="154"/>
      <c r="E24" s="154"/>
      <c r="F24" s="154"/>
      <c r="G24" s="296"/>
      <c r="H24" s="285"/>
      <c r="I24" s="141"/>
      <c r="J24" s="141"/>
      <c r="K24" s="141"/>
      <c r="L24" s="141"/>
      <c r="M24" s="141"/>
      <c r="N24" s="141"/>
      <c r="O24" s="141"/>
      <c r="P24" s="141"/>
      <c r="Q24" s="141"/>
      <c r="R24" s="141"/>
      <c r="S24" s="141"/>
      <c r="T24" s="141"/>
      <c r="U24" s="141"/>
      <c r="V24" s="141"/>
      <c r="W24" s="141"/>
      <c r="X24" s="141"/>
      <c r="Y24" s="286"/>
      <c r="Z24" s="319"/>
      <c r="AA24" s="320"/>
      <c r="AB24" s="321"/>
      <c r="AC24" s="325"/>
      <c r="AD24" s="326"/>
      <c r="AE24" s="327"/>
      <c r="AF24" s="331"/>
      <c r="AG24" s="141"/>
      <c r="AH24" s="141"/>
      <c r="AI24" s="141"/>
      <c r="AJ24" s="286"/>
      <c r="AK24" s="331"/>
      <c r="AL24" s="141"/>
      <c r="AM24" s="141"/>
      <c r="AN24" s="141"/>
      <c r="AO24" s="286"/>
      <c r="AP24" s="332">
        <v>8</v>
      </c>
      <c r="AQ24" s="141"/>
      <c r="AR24" s="141"/>
      <c r="AS24" s="141"/>
      <c r="AT24" s="286"/>
      <c r="AU24" s="333">
        <v>6</v>
      </c>
      <c r="AV24" s="141"/>
      <c r="AW24" s="141"/>
      <c r="AX24" s="141"/>
      <c r="AY24" s="142"/>
    </row>
    <row r="25" spans="2:51" ht="88.5" customHeight="1">
      <c r="B25" s="281" t="s">
        <v>17</v>
      </c>
      <c r="C25" s="282"/>
      <c r="D25" s="282"/>
      <c r="E25" s="282"/>
      <c r="F25" s="282"/>
      <c r="G25" s="282"/>
      <c r="H25" s="458" t="s">
        <v>111</v>
      </c>
      <c r="I25" s="459"/>
      <c r="J25" s="459"/>
      <c r="K25" s="459"/>
      <c r="L25" s="459"/>
      <c r="M25" s="459"/>
      <c r="N25" s="459"/>
      <c r="O25" s="459"/>
      <c r="P25" s="459"/>
      <c r="Q25" s="459"/>
      <c r="R25" s="459"/>
      <c r="S25" s="459"/>
      <c r="T25" s="459"/>
      <c r="U25" s="459"/>
      <c r="V25" s="459"/>
      <c r="W25" s="459"/>
      <c r="X25" s="459"/>
      <c r="Y25" s="459"/>
      <c r="Z25" s="460" t="s">
        <v>18</v>
      </c>
      <c r="AA25" s="461"/>
      <c r="AB25" s="462"/>
      <c r="AC25" s="463" t="s">
        <v>112</v>
      </c>
      <c r="AD25" s="464"/>
      <c r="AE25" s="464"/>
      <c r="AF25" s="464"/>
      <c r="AG25" s="464"/>
      <c r="AH25" s="464"/>
      <c r="AI25" s="464"/>
      <c r="AJ25" s="464"/>
      <c r="AK25" s="464"/>
      <c r="AL25" s="464"/>
      <c r="AM25" s="464"/>
      <c r="AN25" s="464"/>
      <c r="AO25" s="464"/>
      <c r="AP25" s="464"/>
      <c r="AQ25" s="464"/>
      <c r="AR25" s="464"/>
      <c r="AS25" s="464"/>
      <c r="AT25" s="464"/>
      <c r="AU25" s="464"/>
      <c r="AV25" s="464"/>
      <c r="AW25" s="464"/>
      <c r="AX25" s="464"/>
      <c r="AY25" s="465"/>
    </row>
    <row r="26" spans="2:51" ht="23.1" customHeight="1">
      <c r="B26" s="264" t="s">
        <v>41</v>
      </c>
      <c r="C26" s="265"/>
      <c r="D26" s="287" t="s">
        <v>26</v>
      </c>
      <c r="E26" s="288"/>
      <c r="F26" s="288"/>
      <c r="G26" s="288"/>
      <c r="H26" s="288"/>
      <c r="I26" s="288"/>
      <c r="J26" s="288"/>
      <c r="K26" s="288"/>
      <c r="L26" s="289"/>
      <c r="M26" s="290" t="s">
        <v>71</v>
      </c>
      <c r="N26" s="290"/>
      <c r="O26" s="290"/>
      <c r="P26" s="290"/>
      <c r="Q26" s="290"/>
      <c r="R26" s="290"/>
      <c r="S26" s="291" t="s">
        <v>70</v>
      </c>
      <c r="T26" s="291"/>
      <c r="U26" s="291"/>
      <c r="V26" s="291"/>
      <c r="W26" s="291"/>
      <c r="X26" s="291"/>
      <c r="Y26" s="292" t="s">
        <v>42</v>
      </c>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93"/>
    </row>
    <row r="27" spans="2:51" ht="23.1" customHeight="1">
      <c r="B27" s="266"/>
      <c r="C27" s="267"/>
      <c r="D27" s="274" t="s">
        <v>88</v>
      </c>
      <c r="E27" s="275"/>
      <c r="F27" s="275"/>
      <c r="G27" s="275"/>
      <c r="H27" s="275"/>
      <c r="I27" s="275"/>
      <c r="J27" s="275"/>
      <c r="K27" s="275"/>
      <c r="L27" s="276"/>
      <c r="M27" s="277">
        <f>+AL13</f>
        <v>59</v>
      </c>
      <c r="N27" s="277"/>
      <c r="O27" s="277"/>
      <c r="P27" s="277"/>
      <c r="Q27" s="277"/>
      <c r="R27" s="277"/>
      <c r="S27" s="277">
        <v>45</v>
      </c>
      <c r="T27" s="277"/>
      <c r="U27" s="277"/>
      <c r="V27" s="277"/>
      <c r="W27" s="277"/>
      <c r="X27" s="277"/>
      <c r="Y27" s="278" t="s">
        <v>148</v>
      </c>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80"/>
    </row>
    <row r="28" spans="2:51" ht="23.1" customHeight="1">
      <c r="B28" s="266"/>
      <c r="C28" s="267"/>
      <c r="D28" s="270"/>
      <c r="E28" s="271"/>
      <c r="F28" s="271"/>
      <c r="G28" s="271"/>
      <c r="H28" s="271"/>
      <c r="I28" s="271"/>
      <c r="J28" s="271"/>
      <c r="K28" s="271"/>
      <c r="L28" s="272"/>
      <c r="M28" s="273"/>
      <c r="N28" s="273"/>
      <c r="O28" s="273"/>
      <c r="P28" s="273"/>
      <c r="Q28" s="273"/>
      <c r="R28" s="273"/>
      <c r="S28" s="273"/>
      <c r="T28" s="273"/>
      <c r="U28" s="273"/>
      <c r="V28" s="273"/>
      <c r="W28" s="273"/>
      <c r="X28" s="273"/>
      <c r="Y28" s="241"/>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3"/>
    </row>
    <row r="29" spans="2:51" ht="23.1" customHeight="1">
      <c r="B29" s="266"/>
      <c r="C29" s="267"/>
      <c r="D29" s="270"/>
      <c r="E29" s="271"/>
      <c r="F29" s="271"/>
      <c r="G29" s="271"/>
      <c r="H29" s="271"/>
      <c r="I29" s="271"/>
      <c r="J29" s="271"/>
      <c r="K29" s="271"/>
      <c r="L29" s="272"/>
      <c r="M29" s="273"/>
      <c r="N29" s="273"/>
      <c r="O29" s="273"/>
      <c r="P29" s="273"/>
      <c r="Q29" s="273"/>
      <c r="R29" s="273"/>
      <c r="S29" s="273"/>
      <c r="T29" s="273"/>
      <c r="U29" s="273"/>
      <c r="V29" s="273"/>
      <c r="W29" s="273"/>
      <c r="X29" s="273"/>
      <c r="Y29" s="241"/>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3"/>
    </row>
    <row r="30" spans="2:51" ht="23.1" customHeight="1">
      <c r="B30" s="266"/>
      <c r="C30" s="267"/>
      <c r="D30" s="270"/>
      <c r="E30" s="271"/>
      <c r="F30" s="271"/>
      <c r="G30" s="271"/>
      <c r="H30" s="271"/>
      <c r="I30" s="271"/>
      <c r="J30" s="271"/>
      <c r="K30" s="271"/>
      <c r="L30" s="272"/>
      <c r="M30" s="273"/>
      <c r="N30" s="273"/>
      <c r="O30" s="273"/>
      <c r="P30" s="273"/>
      <c r="Q30" s="273"/>
      <c r="R30" s="273"/>
      <c r="S30" s="273"/>
      <c r="T30" s="273"/>
      <c r="U30" s="273"/>
      <c r="V30" s="273"/>
      <c r="W30" s="273"/>
      <c r="X30" s="273"/>
      <c r="Y30" s="241"/>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3"/>
    </row>
    <row r="31" spans="2:51" ht="23.1" customHeight="1">
      <c r="B31" s="266"/>
      <c r="C31" s="267"/>
      <c r="D31" s="270"/>
      <c r="E31" s="271"/>
      <c r="F31" s="271"/>
      <c r="G31" s="271"/>
      <c r="H31" s="271"/>
      <c r="I31" s="271"/>
      <c r="J31" s="271"/>
      <c r="K31" s="271"/>
      <c r="L31" s="272"/>
      <c r="M31" s="273"/>
      <c r="N31" s="273"/>
      <c r="O31" s="273"/>
      <c r="P31" s="273"/>
      <c r="Q31" s="273"/>
      <c r="R31" s="273"/>
      <c r="S31" s="273"/>
      <c r="T31" s="273"/>
      <c r="U31" s="273"/>
      <c r="V31" s="273"/>
      <c r="W31" s="273"/>
      <c r="X31" s="273"/>
      <c r="Y31" s="241"/>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3"/>
    </row>
    <row r="32" spans="2:51" ht="23.1" customHeight="1">
      <c r="B32" s="266"/>
      <c r="C32" s="267"/>
      <c r="D32" s="270"/>
      <c r="E32" s="271"/>
      <c r="F32" s="271"/>
      <c r="G32" s="271"/>
      <c r="H32" s="271"/>
      <c r="I32" s="271"/>
      <c r="J32" s="271"/>
      <c r="K32" s="271"/>
      <c r="L32" s="272"/>
      <c r="M32" s="273"/>
      <c r="N32" s="273"/>
      <c r="O32" s="273"/>
      <c r="P32" s="273"/>
      <c r="Q32" s="273"/>
      <c r="R32" s="273"/>
      <c r="S32" s="273"/>
      <c r="T32" s="273"/>
      <c r="U32" s="273"/>
      <c r="V32" s="273"/>
      <c r="W32" s="273"/>
      <c r="X32" s="273"/>
      <c r="Y32" s="241"/>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3"/>
    </row>
    <row r="33" spans="1:51" ht="23.1" customHeight="1">
      <c r="B33" s="266"/>
      <c r="C33" s="267"/>
      <c r="D33" s="237"/>
      <c r="E33" s="238"/>
      <c r="F33" s="238"/>
      <c r="G33" s="238"/>
      <c r="H33" s="238"/>
      <c r="I33" s="238"/>
      <c r="J33" s="238"/>
      <c r="K33" s="238"/>
      <c r="L33" s="239"/>
      <c r="M33" s="240"/>
      <c r="N33" s="240"/>
      <c r="O33" s="240"/>
      <c r="P33" s="240"/>
      <c r="Q33" s="240"/>
      <c r="R33" s="240"/>
      <c r="S33" s="240"/>
      <c r="T33" s="240"/>
      <c r="U33" s="240"/>
      <c r="V33" s="240"/>
      <c r="W33" s="240"/>
      <c r="X33" s="240"/>
      <c r="Y33" s="241"/>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3"/>
    </row>
    <row r="34" spans="1:51" ht="23.1" customHeight="1">
      <c r="B34" s="268"/>
      <c r="C34" s="269"/>
      <c r="D34" s="244" t="s">
        <v>29</v>
      </c>
      <c r="E34" s="245"/>
      <c r="F34" s="245"/>
      <c r="G34" s="245"/>
      <c r="H34" s="245"/>
      <c r="I34" s="245"/>
      <c r="J34" s="245"/>
      <c r="K34" s="245"/>
      <c r="L34" s="246"/>
      <c r="M34" s="247">
        <v>58</v>
      </c>
      <c r="N34" s="247"/>
      <c r="O34" s="247"/>
      <c r="P34" s="247"/>
      <c r="Q34" s="247"/>
      <c r="R34" s="247"/>
      <c r="S34" s="247">
        <v>45</v>
      </c>
      <c r="T34" s="247"/>
      <c r="U34" s="247"/>
      <c r="V34" s="247"/>
      <c r="W34" s="247"/>
      <c r="X34" s="247"/>
      <c r="Y34" s="248"/>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50"/>
    </row>
    <row r="35" spans="1:51" ht="3" customHeight="1">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251" t="s">
        <v>19</v>
      </c>
      <c r="C37" s="252"/>
      <c r="D37" s="153" t="s">
        <v>20</v>
      </c>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5"/>
    </row>
    <row r="38" spans="1:51" ht="203.25" hidden="1" customHeight="1">
      <c r="B38" s="251"/>
      <c r="C38" s="252"/>
      <c r="D38" s="255" t="s">
        <v>21</v>
      </c>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7"/>
    </row>
    <row r="39" spans="1:51" ht="20.25" hidden="1" customHeight="1">
      <c r="B39" s="251"/>
      <c r="C39" s="252"/>
      <c r="D39" s="258" t="s">
        <v>22</v>
      </c>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60"/>
    </row>
    <row r="40" spans="1:51" ht="100.5" hidden="1" customHeight="1" thickBot="1">
      <c r="B40" s="253"/>
      <c r="C40" s="254"/>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3"/>
    </row>
    <row r="41" spans="1:51" ht="21" hidden="1" customHeight="1">
      <c r="A41" s="4"/>
      <c r="B41" s="14"/>
      <c r="C41" s="15"/>
      <c r="D41" s="212" t="s">
        <v>23</v>
      </c>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4"/>
    </row>
    <row r="42" spans="1:51" ht="135.94999999999999" hidden="1" customHeight="1">
      <c r="A42" s="4"/>
      <c r="B42" s="16"/>
      <c r="C42" s="17"/>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7"/>
    </row>
    <row r="43" spans="1:51" ht="21" customHeight="1">
      <c r="A43" s="4"/>
      <c r="B43" s="218" t="s">
        <v>63</v>
      </c>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20"/>
    </row>
    <row r="44" spans="1:51" ht="21" customHeight="1">
      <c r="A44" s="4"/>
      <c r="B44" s="16"/>
      <c r="C44" s="17"/>
      <c r="D44" s="221" t="s">
        <v>74</v>
      </c>
      <c r="E44" s="222"/>
      <c r="F44" s="222"/>
      <c r="G44" s="222"/>
      <c r="H44" s="223" t="s">
        <v>73</v>
      </c>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4"/>
      <c r="AH44" s="223" t="s">
        <v>24</v>
      </c>
      <c r="AI44" s="222"/>
      <c r="AJ44" s="222"/>
      <c r="AK44" s="222"/>
      <c r="AL44" s="222"/>
      <c r="AM44" s="222"/>
      <c r="AN44" s="222"/>
      <c r="AO44" s="222"/>
      <c r="AP44" s="222"/>
      <c r="AQ44" s="222"/>
      <c r="AR44" s="222"/>
      <c r="AS44" s="222"/>
      <c r="AT44" s="222"/>
      <c r="AU44" s="222"/>
      <c r="AV44" s="222"/>
      <c r="AW44" s="222"/>
      <c r="AX44" s="222"/>
      <c r="AY44" s="225"/>
    </row>
    <row r="45" spans="1:51" ht="26.25" customHeight="1">
      <c r="A45" s="4"/>
      <c r="B45" s="171" t="s">
        <v>51</v>
      </c>
      <c r="C45" s="172"/>
      <c r="D45" s="226" t="s">
        <v>92</v>
      </c>
      <c r="E45" s="73"/>
      <c r="F45" s="73"/>
      <c r="G45" s="74"/>
      <c r="H45" s="178" t="s">
        <v>62</v>
      </c>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80"/>
      <c r="AH45" s="227"/>
      <c r="AI45" s="228"/>
      <c r="AJ45" s="228"/>
      <c r="AK45" s="228"/>
      <c r="AL45" s="228"/>
      <c r="AM45" s="228"/>
      <c r="AN45" s="228"/>
      <c r="AO45" s="228"/>
      <c r="AP45" s="228"/>
      <c r="AQ45" s="228"/>
      <c r="AR45" s="228"/>
      <c r="AS45" s="228"/>
      <c r="AT45" s="228"/>
      <c r="AU45" s="228"/>
      <c r="AV45" s="228"/>
      <c r="AW45" s="228"/>
      <c r="AX45" s="228"/>
      <c r="AY45" s="229"/>
    </row>
    <row r="46" spans="1:51" ht="33.4" customHeight="1">
      <c r="A46" s="4"/>
      <c r="B46" s="173"/>
      <c r="C46" s="174"/>
      <c r="D46" s="233" t="s">
        <v>93</v>
      </c>
      <c r="E46" s="54"/>
      <c r="F46" s="54"/>
      <c r="G46" s="55"/>
      <c r="H46" s="234" t="s">
        <v>64</v>
      </c>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6"/>
      <c r="AH46" s="230"/>
      <c r="AI46" s="231"/>
      <c r="AJ46" s="231"/>
      <c r="AK46" s="231"/>
      <c r="AL46" s="231"/>
      <c r="AM46" s="231"/>
      <c r="AN46" s="231"/>
      <c r="AO46" s="231"/>
      <c r="AP46" s="231"/>
      <c r="AQ46" s="231"/>
      <c r="AR46" s="231"/>
      <c r="AS46" s="231"/>
      <c r="AT46" s="231"/>
      <c r="AU46" s="231"/>
      <c r="AV46" s="231"/>
      <c r="AW46" s="231"/>
      <c r="AX46" s="231"/>
      <c r="AY46" s="232"/>
    </row>
    <row r="47" spans="1:51" ht="26.25" customHeight="1">
      <c r="A47" s="4"/>
      <c r="B47" s="175"/>
      <c r="C47" s="176"/>
      <c r="D47" s="190" t="s">
        <v>95</v>
      </c>
      <c r="E47" s="194"/>
      <c r="F47" s="194"/>
      <c r="G47" s="195"/>
      <c r="H47" s="200" t="s">
        <v>47</v>
      </c>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2"/>
      <c r="AH47" s="223"/>
      <c r="AI47" s="222"/>
      <c r="AJ47" s="222"/>
      <c r="AK47" s="222"/>
      <c r="AL47" s="222"/>
      <c r="AM47" s="222"/>
      <c r="AN47" s="222"/>
      <c r="AO47" s="222"/>
      <c r="AP47" s="222"/>
      <c r="AQ47" s="222"/>
      <c r="AR47" s="222"/>
      <c r="AS47" s="222"/>
      <c r="AT47" s="222"/>
      <c r="AU47" s="222"/>
      <c r="AV47" s="222"/>
      <c r="AW47" s="222"/>
      <c r="AX47" s="222"/>
      <c r="AY47" s="225"/>
    </row>
    <row r="48" spans="1:51" ht="26.25" customHeight="1">
      <c r="A48" s="4"/>
      <c r="B48" s="173" t="s">
        <v>54</v>
      </c>
      <c r="C48" s="174"/>
      <c r="D48" s="177" t="s">
        <v>93</v>
      </c>
      <c r="E48" s="73"/>
      <c r="F48" s="73"/>
      <c r="G48" s="74"/>
      <c r="H48" s="178" t="s">
        <v>56</v>
      </c>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80"/>
      <c r="AH48" s="203" t="s">
        <v>94</v>
      </c>
      <c r="AI48" s="204"/>
      <c r="AJ48" s="204"/>
      <c r="AK48" s="204"/>
      <c r="AL48" s="204"/>
      <c r="AM48" s="204"/>
      <c r="AN48" s="204"/>
      <c r="AO48" s="204"/>
      <c r="AP48" s="204"/>
      <c r="AQ48" s="204"/>
      <c r="AR48" s="204"/>
      <c r="AS48" s="204"/>
      <c r="AT48" s="204"/>
      <c r="AU48" s="204"/>
      <c r="AV48" s="204"/>
      <c r="AW48" s="204"/>
      <c r="AX48" s="204"/>
      <c r="AY48" s="205"/>
    </row>
    <row r="49" spans="1:51" ht="26.25" customHeight="1">
      <c r="A49" s="4"/>
      <c r="B49" s="173"/>
      <c r="C49" s="174"/>
      <c r="D49" s="190" t="s">
        <v>93</v>
      </c>
      <c r="E49" s="54"/>
      <c r="F49" s="54"/>
      <c r="G49" s="55"/>
      <c r="H49" s="191" t="s">
        <v>55</v>
      </c>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3"/>
      <c r="AH49" s="206"/>
      <c r="AI49" s="207"/>
      <c r="AJ49" s="207"/>
      <c r="AK49" s="207"/>
      <c r="AL49" s="207"/>
      <c r="AM49" s="207"/>
      <c r="AN49" s="207"/>
      <c r="AO49" s="207"/>
      <c r="AP49" s="207"/>
      <c r="AQ49" s="207"/>
      <c r="AR49" s="207"/>
      <c r="AS49" s="207"/>
      <c r="AT49" s="207"/>
      <c r="AU49" s="207"/>
      <c r="AV49" s="207"/>
      <c r="AW49" s="207"/>
      <c r="AX49" s="207"/>
      <c r="AY49" s="208"/>
    </row>
    <row r="50" spans="1:51" ht="26.25" customHeight="1">
      <c r="A50" s="4"/>
      <c r="B50" s="173"/>
      <c r="C50" s="174"/>
      <c r="D50" s="190" t="s">
        <v>93</v>
      </c>
      <c r="E50" s="54"/>
      <c r="F50" s="54"/>
      <c r="G50" s="55"/>
      <c r="H50" s="191" t="s">
        <v>57</v>
      </c>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3"/>
      <c r="AH50" s="206"/>
      <c r="AI50" s="207"/>
      <c r="AJ50" s="207"/>
      <c r="AK50" s="207"/>
      <c r="AL50" s="207"/>
      <c r="AM50" s="207"/>
      <c r="AN50" s="207"/>
      <c r="AO50" s="207"/>
      <c r="AP50" s="207"/>
      <c r="AQ50" s="207"/>
      <c r="AR50" s="207"/>
      <c r="AS50" s="207"/>
      <c r="AT50" s="207"/>
      <c r="AU50" s="207"/>
      <c r="AV50" s="207"/>
      <c r="AW50" s="207"/>
      <c r="AX50" s="207"/>
      <c r="AY50" s="208"/>
    </row>
    <row r="51" spans="1:51" ht="26.25" customHeight="1">
      <c r="A51" s="4"/>
      <c r="B51" s="173"/>
      <c r="C51" s="174"/>
      <c r="D51" s="190" t="s">
        <v>95</v>
      </c>
      <c r="E51" s="194"/>
      <c r="F51" s="194"/>
      <c r="G51" s="195"/>
      <c r="H51" s="191" t="s">
        <v>65</v>
      </c>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3"/>
      <c r="AH51" s="206"/>
      <c r="AI51" s="207"/>
      <c r="AJ51" s="207"/>
      <c r="AK51" s="207"/>
      <c r="AL51" s="207"/>
      <c r="AM51" s="207"/>
      <c r="AN51" s="207"/>
      <c r="AO51" s="207"/>
      <c r="AP51" s="207"/>
      <c r="AQ51" s="207"/>
      <c r="AR51" s="207"/>
      <c r="AS51" s="207"/>
      <c r="AT51" s="207"/>
      <c r="AU51" s="207"/>
      <c r="AV51" s="207"/>
      <c r="AW51" s="207"/>
      <c r="AX51" s="207"/>
      <c r="AY51" s="208"/>
    </row>
    <row r="52" spans="1:51" ht="26.25" customHeight="1">
      <c r="A52" s="4"/>
      <c r="B52" s="175"/>
      <c r="C52" s="176"/>
      <c r="D52" s="199" t="s">
        <v>93</v>
      </c>
      <c r="E52" s="63"/>
      <c r="F52" s="63"/>
      <c r="G52" s="64"/>
      <c r="H52" s="200" t="s">
        <v>66</v>
      </c>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2"/>
      <c r="AH52" s="209"/>
      <c r="AI52" s="210"/>
      <c r="AJ52" s="210"/>
      <c r="AK52" s="210"/>
      <c r="AL52" s="210"/>
      <c r="AM52" s="210"/>
      <c r="AN52" s="210"/>
      <c r="AO52" s="210"/>
      <c r="AP52" s="210"/>
      <c r="AQ52" s="210"/>
      <c r="AR52" s="210"/>
      <c r="AS52" s="210"/>
      <c r="AT52" s="210"/>
      <c r="AU52" s="210"/>
      <c r="AV52" s="210"/>
      <c r="AW52" s="210"/>
      <c r="AX52" s="210"/>
      <c r="AY52" s="211"/>
    </row>
    <row r="53" spans="1:51" ht="26.25" customHeight="1">
      <c r="A53" s="4"/>
      <c r="B53" s="171" t="s">
        <v>50</v>
      </c>
      <c r="C53" s="172"/>
      <c r="D53" s="177" t="s">
        <v>92</v>
      </c>
      <c r="E53" s="73"/>
      <c r="F53" s="73"/>
      <c r="G53" s="74"/>
      <c r="H53" s="178" t="s">
        <v>52</v>
      </c>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80"/>
      <c r="AH53" s="181" t="s">
        <v>109</v>
      </c>
      <c r="AI53" s="182"/>
      <c r="AJ53" s="182"/>
      <c r="AK53" s="182"/>
      <c r="AL53" s="182"/>
      <c r="AM53" s="182"/>
      <c r="AN53" s="182"/>
      <c r="AO53" s="182"/>
      <c r="AP53" s="182"/>
      <c r="AQ53" s="182"/>
      <c r="AR53" s="182"/>
      <c r="AS53" s="182"/>
      <c r="AT53" s="182"/>
      <c r="AU53" s="182"/>
      <c r="AV53" s="182"/>
      <c r="AW53" s="182"/>
      <c r="AX53" s="182"/>
      <c r="AY53" s="183"/>
    </row>
    <row r="54" spans="1:51" ht="26.25" customHeight="1">
      <c r="A54" s="4"/>
      <c r="B54" s="173"/>
      <c r="C54" s="174"/>
      <c r="D54" s="190" t="s">
        <v>108</v>
      </c>
      <c r="E54" s="54"/>
      <c r="F54" s="54"/>
      <c r="G54" s="55"/>
      <c r="H54" s="191" t="s">
        <v>67</v>
      </c>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3"/>
      <c r="AH54" s="184"/>
      <c r="AI54" s="185"/>
      <c r="AJ54" s="185"/>
      <c r="AK54" s="185"/>
      <c r="AL54" s="185"/>
      <c r="AM54" s="185"/>
      <c r="AN54" s="185"/>
      <c r="AO54" s="185"/>
      <c r="AP54" s="185"/>
      <c r="AQ54" s="185"/>
      <c r="AR54" s="185"/>
      <c r="AS54" s="185"/>
      <c r="AT54" s="185"/>
      <c r="AU54" s="185"/>
      <c r="AV54" s="185"/>
      <c r="AW54" s="185"/>
      <c r="AX54" s="185"/>
      <c r="AY54" s="186"/>
    </row>
    <row r="55" spans="1:51" ht="26.25" customHeight="1">
      <c r="A55" s="4"/>
      <c r="B55" s="173"/>
      <c r="C55" s="174"/>
      <c r="D55" s="190" t="s">
        <v>92</v>
      </c>
      <c r="E55" s="54"/>
      <c r="F55" s="54"/>
      <c r="G55" s="55"/>
      <c r="H55" s="191" t="s">
        <v>53</v>
      </c>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3"/>
      <c r="AH55" s="184"/>
      <c r="AI55" s="185"/>
      <c r="AJ55" s="185"/>
      <c r="AK55" s="185"/>
      <c r="AL55" s="185"/>
      <c r="AM55" s="185"/>
      <c r="AN55" s="185"/>
      <c r="AO55" s="185"/>
      <c r="AP55" s="185"/>
      <c r="AQ55" s="185"/>
      <c r="AR55" s="185"/>
      <c r="AS55" s="185"/>
      <c r="AT55" s="185"/>
      <c r="AU55" s="185"/>
      <c r="AV55" s="185"/>
      <c r="AW55" s="185"/>
      <c r="AX55" s="185"/>
      <c r="AY55" s="186"/>
    </row>
    <row r="56" spans="1:51" ht="26.25" customHeight="1">
      <c r="A56" s="4"/>
      <c r="B56" s="173"/>
      <c r="C56" s="174"/>
      <c r="D56" s="190" t="s">
        <v>95</v>
      </c>
      <c r="E56" s="194"/>
      <c r="F56" s="194"/>
      <c r="G56" s="195"/>
      <c r="H56" s="196" t="s">
        <v>72</v>
      </c>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8"/>
      <c r="AH56" s="184"/>
      <c r="AI56" s="185"/>
      <c r="AJ56" s="185"/>
      <c r="AK56" s="185"/>
      <c r="AL56" s="185"/>
      <c r="AM56" s="185"/>
      <c r="AN56" s="185"/>
      <c r="AO56" s="185"/>
      <c r="AP56" s="185"/>
      <c r="AQ56" s="185"/>
      <c r="AR56" s="185"/>
      <c r="AS56" s="185"/>
      <c r="AT56" s="185"/>
      <c r="AU56" s="185"/>
      <c r="AV56" s="185"/>
      <c r="AW56" s="185"/>
      <c r="AX56" s="185"/>
      <c r="AY56" s="186"/>
    </row>
    <row r="57" spans="1:51" ht="26.25" customHeight="1">
      <c r="A57" s="4"/>
      <c r="B57" s="175"/>
      <c r="C57" s="176"/>
      <c r="D57" s="199" t="s">
        <v>92</v>
      </c>
      <c r="E57" s="63"/>
      <c r="F57" s="63"/>
      <c r="G57" s="64"/>
      <c r="H57" s="200" t="s">
        <v>68</v>
      </c>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2"/>
      <c r="AH57" s="187"/>
      <c r="AI57" s="188"/>
      <c r="AJ57" s="188"/>
      <c r="AK57" s="188"/>
      <c r="AL57" s="188"/>
      <c r="AM57" s="188"/>
      <c r="AN57" s="188"/>
      <c r="AO57" s="188"/>
      <c r="AP57" s="188"/>
      <c r="AQ57" s="188"/>
      <c r="AR57" s="188"/>
      <c r="AS57" s="188"/>
      <c r="AT57" s="188"/>
      <c r="AU57" s="188"/>
      <c r="AV57" s="188"/>
      <c r="AW57" s="188"/>
      <c r="AX57" s="188"/>
      <c r="AY57" s="189"/>
    </row>
    <row r="58" spans="1:51" ht="180" customHeight="1" thickBot="1">
      <c r="A58" s="4"/>
      <c r="B58" s="148" t="s">
        <v>49</v>
      </c>
      <c r="C58" s="149"/>
      <c r="D58" s="150" t="s">
        <v>110</v>
      </c>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2"/>
    </row>
    <row r="59" spans="1:51" ht="21" hidden="1" customHeight="1">
      <c r="A59" s="4"/>
      <c r="B59" s="16"/>
      <c r="C59" s="17"/>
      <c r="D59" s="153" t="s">
        <v>44</v>
      </c>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5"/>
    </row>
    <row r="60" spans="1:51" ht="97.5" hidden="1" customHeight="1">
      <c r="A60" s="4"/>
      <c r="B60" s="16"/>
      <c r="C60" s="17"/>
      <c r="D60" s="156" t="s">
        <v>46</v>
      </c>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8"/>
    </row>
    <row r="61" spans="1:51" ht="119.85" hidden="1" customHeight="1">
      <c r="A61" s="4"/>
      <c r="B61" s="16"/>
      <c r="C61" s="17"/>
      <c r="D61" s="159" t="s">
        <v>45</v>
      </c>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1"/>
    </row>
    <row r="62" spans="1:51" ht="21" customHeight="1">
      <c r="A62" s="4"/>
      <c r="B62" s="162" t="s">
        <v>43</v>
      </c>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5"/>
    </row>
    <row r="63" spans="1:51" ht="122.45" customHeight="1">
      <c r="A63" s="5"/>
      <c r="B63" s="163" t="s">
        <v>150</v>
      </c>
      <c r="C63" s="37"/>
      <c r="D63" s="37"/>
      <c r="E63" s="37"/>
      <c r="F63" s="164"/>
      <c r="G63" s="165" t="s">
        <v>149</v>
      </c>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c r="AW63" s="166"/>
      <c r="AX63" s="166"/>
      <c r="AY63" s="167"/>
    </row>
    <row r="64" spans="1:51" ht="18.399999999999999" customHeight="1">
      <c r="A64" s="5"/>
      <c r="B64" s="168" t="s">
        <v>61</v>
      </c>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c r="AX64" s="169"/>
      <c r="AY64" s="170"/>
    </row>
    <row r="65" spans="1:51" ht="119.1" customHeight="1" thickBot="1">
      <c r="A65" s="5"/>
      <c r="B65" s="466" t="s">
        <v>151</v>
      </c>
      <c r="C65" s="467"/>
      <c r="D65" s="467"/>
      <c r="E65" s="467"/>
      <c r="F65" s="467"/>
      <c r="G65" s="467"/>
      <c r="H65" s="467"/>
      <c r="I65" s="467"/>
      <c r="J65" s="467"/>
      <c r="K65" s="467"/>
      <c r="L65" s="467"/>
      <c r="M65" s="467"/>
      <c r="N65" s="467"/>
      <c r="O65" s="467"/>
      <c r="P65" s="467"/>
      <c r="Q65" s="467"/>
      <c r="R65" s="467"/>
      <c r="S65" s="467"/>
      <c r="T65" s="467"/>
      <c r="U65" s="467"/>
      <c r="V65" s="467"/>
      <c r="W65" s="467"/>
      <c r="X65" s="467"/>
      <c r="Y65" s="467"/>
      <c r="Z65" s="467"/>
      <c r="AA65" s="467"/>
      <c r="AB65" s="467"/>
      <c r="AC65" s="467"/>
      <c r="AD65" s="467"/>
      <c r="AE65" s="467"/>
      <c r="AF65" s="467"/>
      <c r="AG65" s="467"/>
      <c r="AH65" s="467"/>
      <c r="AI65" s="467"/>
      <c r="AJ65" s="467"/>
      <c r="AK65" s="467"/>
      <c r="AL65" s="467"/>
      <c r="AM65" s="467"/>
      <c r="AN65" s="467"/>
      <c r="AO65" s="467"/>
      <c r="AP65" s="467"/>
      <c r="AQ65" s="467"/>
      <c r="AR65" s="467"/>
      <c r="AS65" s="467"/>
      <c r="AT65" s="467"/>
      <c r="AU65" s="467"/>
      <c r="AV65" s="467"/>
      <c r="AW65" s="467"/>
      <c r="AX65" s="467"/>
      <c r="AY65" s="468"/>
    </row>
    <row r="66" spans="1:51" ht="19.7" customHeight="1">
      <c r="A66" s="5"/>
      <c r="B66" s="122" t="s">
        <v>69</v>
      </c>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4"/>
    </row>
    <row r="67" spans="1:51" ht="204.95" customHeight="1" thickBot="1">
      <c r="A67" s="5"/>
      <c r="B67" s="119"/>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1"/>
    </row>
    <row r="68" spans="1:51" ht="3" customHeight="1">
      <c r="A68" s="4"/>
      <c r="B68" s="6"/>
      <c r="C68" s="6"/>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row>
    <row r="69" spans="1:51" ht="3" customHeight="1" thickBot="1">
      <c r="A69" s="4"/>
      <c r="B69" s="2"/>
      <c r="C69" s="2"/>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385.5" customHeight="1">
      <c r="A70" s="5"/>
      <c r="B70" s="125" t="s">
        <v>35</v>
      </c>
      <c r="C70" s="126"/>
      <c r="D70" s="126"/>
      <c r="E70" s="126"/>
      <c r="F70" s="126"/>
      <c r="G70" s="127"/>
      <c r="H70" s="20"/>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2"/>
    </row>
    <row r="71" spans="1:51" ht="348.95" customHeight="1">
      <c r="B71" s="128"/>
      <c r="C71" s="129"/>
      <c r="D71" s="129"/>
      <c r="E71" s="129"/>
      <c r="F71" s="129"/>
      <c r="G71" s="130"/>
      <c r="H71" s="23"/>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5"/>
    </row>
    <row r="72" spans="1:51" ht="324" customHeight="1" thickBot="1">
      <c r="B72" s="128"/>
      <c r="C72" s="129"/>
      <c r="D72" s="129"/>
      <c r="E72" s="129"/>
      <c r="F72" s="129"/>
      <c r="G72" s="130"/>
      <c r="H72" s="26"/>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8"/>
    </row>
    <row r="73" spans="1:51" ht="3" customHeight="1">
      <c r="B73" s="10"/>
      <c r="C73" s="10"/>
      <c r="D73" s="10"/>
      <c r="E73" s="10"/>
      <c r="F73" s="10"/>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ht="3" customHeight="1" thickBot="1">
      <c r="B74" s="12"/>
      <c r="C74" s="12"/>
      <c r="D74" s="12"/>
      <c r="E74" s="12"/>
      <c r="F74" s="12"/>
      <c r="G74" s="12"/>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row>
    <row r="75" spans="1:51" ht="24.75" customHeight="1">
      <c r="B75" s="131" t="s">
        <v>77</v>
      </c>
      <c r="C75" s="132"/>
      <c r="D75" s="132"/>
      <c r="E75" s="132"/>
      <c r="F75" s="132"/>
      <c r="G75" s="133"/>
      <c r="H75" s="137" t="s">
        <v>96</v>
      </c>
      <c r="I75" s="138"/>
      <c r="J75" s="138"/>
      <c r="K75" s="138"/>
      <c r="L75" s="138"/>
      <c r="M75" s="138"/>
      <c r="N75" s="138"/>
      <c r="O75" s="138"/>
      <c r="P75" s="138"/>
      <c r="Q75" s="138"/>
      <c r="R75" s="138"/>
      <c r="S75" s="138"/>
      <c r="T75" s="138"/>
      <c r="U75" s="138"/>
      <c r="V75" s="138"/>
      <c r="W75" s="138"/>
      <c r="X75" s="138"/>
      <c r="Y75" s="138"/>
      <c r="Z75" s="138"/>
      <c r="AA75" s="138"/>
      <c r="AB75" s="138"/>
      <c r="AC75" s="139"/>
      <c r="AD75" s="140" t="s">
        <v>128</v>
      </c>
      <c r="AE75" s="141"/>
      <c r="AF75" s="141"/>
      <c r="AG75" s="141"/>
      <c r="AH75" s="141"/>
      <c r="AI75" s="141"/>
      <c r="AJ75" s="141"/>
      <c r="AK75" s="141"/>
      <c r="AL75" s="141"/>
      <c r="AM75" s="141"/>
      <c r="AN75" s="141"/>
      <c r="AO75" s="141"/>
      <c r="AP75" s="141"/>
      <c r="AQ75" s="141"/>
      <c r="AR75" s="141"/>
      <c r="AS75" s="141"/>
      <c r="AT75" s="141"/>
      <c r="AU75" s="141"/>
      <c r="AV75" s="141"/>
      <c r="AW75" s="141"/>
      <c r="AX75" s="141"/>
      <c r="AY75" s="142"/>
    </row>
    <row r="76" spans="1:51" ht="24.75" customHeight="1">
      <c r="B76" s="131"/>
      <c r="C76" s="132"/>
      <c r="D76" s="132"/>
      <c r="E76" s="132"/>
      <c r="F76" s="132"/>
      <c r="G76" s="133"/>
      <c r="H76" s="102" t="s">
        <v>26</v>
      </c>
      <c r="I76" s="103"/>
      <c r="J76" s="103"/>
      <c r="K76" s="103"/>
      <c r="L76" s="103"/>
      <c r="M76" s="104" t="s">
        <v>27</v>
      </c>
      <c r="N76" s="99"/>
      <c r="O76" s="99"/>
      <c r="P76" s="99"/>
      <c r="Q76" s="99"/>
      <c r="R76" s="99"/>
      <c r="S76" s="99"/>
      <c r="T76" s="99"/>
      <c r="U76" s="99"/>
      <c r="V76" s="99"/>
      <c r="W76" s="99"/>
      <c r="X76" s="99"/>
      <c r="Y76" s="100"/>
      <c r="Z76" s="105" t="s">
        <v>28</v>
      </c>
      <c r="AA76" s="106"/>
      <c r="AB76" s="106"/>
      <c r="AC76" s="107"/>
      <c r="AD76" s="102" t="s">
        <v>26</v>
      </c>
      <c r="AE76" s="103"/>
      <c r="AF76" s="103"/>
      <c r="AG76" s="103"/>
      <c r="AH76" s="103"/>
      <c r="AI76" s="104" t="s">
        <v>27</v>
      </c>
      <c r="AJ76" s="99"/>
      <c r="AK76" s="99"/>
      <c r="AL76" s="99"/>
      <c r="AM76" s="99"/>
      <c r="AN76" s="99"/>
      <c r="AO76" s="99"/>
      <c r="AP76" s="99"/>
      <c r="AQ76" s="99"/>
      <c r="AR76" s="99"/>
      <c r="AS76" s="99"/>
      <c r="AT76" s="99"/>
      <c r="AU76" s="100"/>
      <c r="AV76" s="105" t="s">
        <v>28</v>
      </c>
      <c r="AW76" s="106"/>
      <c r="AX76" s="106"/>
      <c r="AY76" s="108"/>
    </row>
    <row r="77" spans="1:51" ht="24.75" customHeight="1">
      <c r="B77" s="131"/>
      <c r="C77" s="132"/>
      <c r="D77" s="132"/>
      <c r="E77" s="132"/>
      <c r="F77" s="132"/>
      <c r="G77" s="133"/>
      <c r="H77" s="72" t="s">
        <v>97</v>
      </c>
      <c r="I77" s="73"/>
      <c r="J77" s="73"/>
      <c r="K77" s="73"/>
      <c r="L77" s="74"/>
      <c r="M77" s="75" t="s">
        <v>98</v>
      </c>
      <c r="N77" s="76"/>
      <c r="O77" s="76"/>
      <c r="P77" s="76"/>
      <c r="Q77" s="76"/>
      <c r="R77" s="76"/>
      <c r="S77" s="76"/>
      <c r="T77" s="76"/>
      <c r="U77" s="76"/>
      <c r="V77" s="76"/>
      <c r="W77" s="76"/>
      <c r="X77" s="76"/>
      <c r="Y77" s="77"/>
      <c r="Z77" s="78">
        <v>9</v>
      </c>
      <c r="AA77" s="79"/>
      <c r="AB77" s="79"/>
      <c r="AC77" s="80"/>
      <c r="AD77" s="72" t="s">
        <v>97</v>
      </c>
      <c r="AE77" s="73"/>
      <c r="AF77" s="73"/>
      <c r="AG77" s="73"/>
      <c r="AH77" s="74"/>
      <c r="AI77" s="75" t="s">
        <v>129</v>
      </c>
      <c r="AJ77" s="81"/>
      <c r="AK77" s="81"/>
      <c r="AL77" s="81"/>
      <c r="AM77" s="81"/>
      <c r="AN77" s="81"/>
      <c r="AO77" s="81"/>
      <c r="AP77" s="81"/>
      <c r="AQ77" s="81"/>
      <c r="AR77" s="81"/>
      <c r="AS77" s="81"/>
      <c r="AT77" s="81"/>
      <c r="AU77" s="82"/>
      <c r="AV77" s="143">
        <v>3</v>
      </c>
      <c r="AW77" s="144"/>
      <c r="AX77" s="144"/>
      <c r="AY77" s="145"/>
    </row>
    <row r="78" spans="1:51" ht="24.75" customHeight="1">
      <c r="B78" s="131"/>
      <c r="C78" s="132"/>
      <c r="D78" s="132"/>
      <c r="E78" s="132"/>
      <c r="F78" s="132"/>
      <c r="G78" s="133"/>
      <c r="H78" s="53"/>
      <c r="I78" s="54"/>
      <c r="J78" s="54"/>
      <c r="K78" s="54"/>
      <c r="L78" s="55"/>
      <c r="M78" s="56"/>
      <c r="N78" s="57"/>
      <c r="O78" s="57"/>
      <c r="P78" s="57"/>
      <c r="Q78" s="57"/>
      <c r="R78" s="57"/>
      <c r="S78" s="57"/>
      <c r="T78" s="57"/>
      <c r="U78" s="57"/>
      <c r="V78" s="57"/>
      <c r="W78" s="57"/>
      <c r="X78" s="57"/>
      <c r="Y78" s="58"/>
      <c r="Z78" s="59"/>
      <c r="AA78" s="60"/>
      <c r="AB78" s="60"/>
      <c r="AC78" s="71"/>
      <c r="AD78" s="86" t="s">
        <v>97</v>
      </c>
      <c r="AE78" s="87"/>
      <c r="AF78" s="87"/>
      <c r="AG78" s="87"/>
      <c r="AH78" s="88"/>
      <c r="AI78" s="56" t="s">
        <v>130</v>
      </c>
      <c r="AJ78" s="146"/>
      <c r="AK78" s="146"/>
      <c r="AL78" s="146"/>
      <c r="AM78" s="146"/>
      <c r="AN78" s="146"/>
      <c r="AO78" s="146"/>
      <c r="AP78" s="146"/>
      <c r="AQ78" s="146"/>
      <c r="AR78" s="146"/>
      <c r="AS78" s="146"/>
      <c r="AT78" s="146"/>
      <c r="AU78" s="147"/>
      <c r="AV78" s="59">
        <v>5</v>
      </c>
      <c r="AW78" s="60"/>
      <c r="AX78" s="60"/>
      <c r="AY78" s="61"/>
    </row>
    <row r="79" spans="1:51" ht="24.75" customHeight="1">
      <c r="B79" s="131"/>
      <c r="C79" s="132"/>
      <c r="D79" s="132"/>
      <c r="E79" s="132"/>
      <c r="F79" s="132"/>
      <c r="G79" s="133"/>
      <c r="H79" s="53"/>
      <c r="I79" s="54"/>
      <c r="J79" s="54"/>
      <c r="K79" s="54"/>
      <c r="L79" s="55"/>
      <c r="M79" s="56"/>
      <c r="N79" s="57"/>
      <c r="O79" s="57"/>
      <c r="P79" s="57"/>
      <c r="Q79" s="57"/>
      <c r="R79" s="57"/>
      <c r="S79" s="57"/>
      <c r="T79" s="57"/>
      <c r="U79" s="57"/>
      <c r="V79" s="57"/>
      <c r="W79" s="57"/>
      <c r="X79" s="57"/>
      <c r="Y79" s="58"/>
      <c r="Z79" s="59"/>
      <c r="AA79" s="60"/>
      <c r="AB79" s="60"/>
      <c r="AC79" s="71"/>
      <c r="AD79" s="53"/>
      <c r="AE79" s="54"/>
      <c r="AF79" s="54"/>
      <c r="AG79" s="54"/>
      <c r="AH79" s="55"/>
      <c r="AI79" s="56"/>
      <c r="AJ79" s="57"/>
      <c r="AK79" s="57"/>
      <c r="AL79" s="57"/>
      <c r="AM79" s="57"/>
      <c r="AN79" s="57"/>
      <c r="AO79" s="57"/>
      <c r="AP79" s="57"/>
      <c r="AQ79" s="57"/>
      <c r="AR79" s="57"/>
      <c r="AS79" s="57"/>
      <c r="AT79" s="57"/>
      <c r="AU79" s="58"/>
      <c r="AV79" s="59"/>
      <c r="AW79" s="60"/>
      <c r="AX79" s="60"/>
      <c r="AY79" s="61"/>
    </row>
    <row r="80" spans="1:51" ht="24.75" customHeight="1">
      <c r="B80" s="131"/>
      <c r="C80" s="132"/>
      <c r="D80" s="132"/>
      <c r="E80" s="132"/>
      <c r="F80" s="132"/>
      <c r="G80" s="133"/>
      <c r="H80" s="53"/>
      <c r="I80" s="54"/>
      <c r="J80" s="54"/>
      <c r="K80" s="54"/>
      <c r="L80" s="55"/>
      <c r="M80" s="56"/>
      <c r="N80" s="57"/>
      <c r="O80" s="57"/>
      <c r="P80" s="57"/>
      <c r="Q80" s="57"/>
      <c r="R80" s="57"/>
      <c r="S80" s="57"/>
      <c r="T80" s="57"/>
      <c r="U80" s="57"/>
      <c r="V80" s="57"/>
      <c r="W80" s="57"/>
      <c r="X80" s="57"/>
      <c r="Y80" s="58"/>
      <c r="Z80" s="59"/>
      <c r="AA80" s="60"/>
      <c r="AB80" s="60"/>
      <c r="AC80" s="71"/>
      <c r="AD80" s="53"/>
      <c r="AE80" s="54"/>
      <c r="AF80" s="54"/>
      <c r="AG80" s="54"/>
      <c r="AH80" s="55"/>
      <c r="AI80" s="56"/>
      <c r="AJ80" s="57"/>
      <c r="AK80" s="57"/>
      <c r="AL80" s="57"/>
      <c r="AM80" s="57"/>
      <c r="AN80" s="57"/>
      <c r="AO80" s="57"/>
      <c r="AP80" s="57"/>
      <c r="AQ80" s="57"/>
      <c r="AR80" s="57"/>
      <c r="AS80" s="57"/>
      <c r="AT80" s="57"/>
      <c r="AU80" s="58"/>
      <c r="AV80" s="59"/>
      <c r="AW80" s="60"/>
      <c r="AX80" s="60"/>
      <c r="AY80" s="61"/>
    </row>
    <row r="81" spans="2:51" ht="24.75" customHeight="1">
      <c r="B81" s="131"/>
      <c r="C81" s="132"/>
      <c r="D81" s="132"/>
      <c r="E81" s="132"/>
      <c r="F81" s="132"/>
      <c r="G81" s="133"/>
      <c r="H81" s="53"/>
      <c r="I81" s="54"/>
      <c r="J81" s="54"/>
      <c r="K81" s="54"/>
      <c r="L81" s="55"/>
      <c r="M81" s="56"/>
      <c r="N81" s="57"/>
      <c r="O81" s="57"/>
      <c r="P81" s="57"/>
      <c r="Q81" s="57"/>
      <c r="R81" s="57"/>
      <c r="S81" s="57"/>
      <c r="T81" s="57"/>
      <c r="U81" s="57"/>
      <c r="V81" s="57"/>
      <c r="W81" s="57"/>
      <c r="X81" s="57"/>
      <c r="Y81" s="58"/>
      <c r="Z81" s="59"/>
      <c r="AA81" s="60"/>
      <c r="AB81" s="60"/>
      <c r="AC81" s="60"/>
      <c r="AD81" s="53"/>
      <c r="AE81" s="54"/>
      <c r="AF81" s="54"/>
      <c r="AG81" s="54"/>
      <c r="AH81" s="55"/>
      <c r="AI81" s="56"/>
      <c r="AJ81" s="57"/>
      <c r="AK81" s="57"/>
      <c r="AL81" s="57"/>
      <c r="AM81" s="57"/>
      <c r="AN81" s="57"/>
      <c r="AO81" s="57"/>
      <c r="AP81" s="57"/>
      <c r="AQ81" s="57"/>
      <c r="AR81" s="57"/>
      <c r="AS81" s="57"/>
      <c r="AT81" s="57"/>
      <c r="AU81" s="58"/>
      <c r="AV81" s="59"/>
      <c r="AW81" s="60"/>
      <c r="AX81" s="60"/>
      <c r="AY81" s="61"/>
    </row>
    <row r="82" spans="2:51" ht="24.75" customHeight="1">
      <c r="B82" s="131"/>
      <c r="C82" s="132"/>
      <c r="D82" s="132"/>
      <c r="E82" s="132"/>
      <c r="F82" s="132"/>
      <c r="G82" s="133"/>
      <c r="H82" s="53"/>
      <c r="I82" s="54"/>
      <c r="J82" s="54"/>
      <c r="K82" s="54"/>
      <c r="L82" s="55"/>
      <c r="M82" s="56"/>
      <c r="N82" s="57"/>
      <c r="O82" s="57"/>
      <c r="P82" s="57"/>
      <c r="Q82" s="57"/>
      <c r="R82" s="57"/>
      <c r="S82" s="57"/>
      <c r="T82" s="57"/>
      <c r="U82" s="57"/>
      <c r="V82" s="57"/>
      <c r="W82" s="57"/>
      <c r="X82" s="57"/>
      <c r="Y82" s="58"/>
      <c r="Z82" s="59"/>
      <c r="AA82" s="60"/>
      <c r="AB82" s="60"/>
      <c r="AC82" s="60"/>
      <c r="AD82" s="53"/>
      <c r="AE82" s="54"/>
      <c r="AF82" s="54"/>
      <c r="AG82" s="54"/>
      <c r="AH82" s="55"/>
      <c r="AI82" s="56"/>
      <c r="AJ82" s="57"/>
      <c r="AK82" s="57"/>
      <c r="AL82" s="57"/>
      <c r="AM82" s="57"/>
      <c r="AN82" s="57"/>
      <c r="AO82" s="57"/>
      <c r="AP82" s="57"/>
      <c r="AQ82" s="57"/>
      <c r="AR82" s="57"/>
      <c r="AS82" s="57"/>
      <c r="AT82" s="57"/>
      <c r="AU82" s="58"/>
      <c r="AV82" s="59"/>
      <c r="AW82" s="60"/>
      <c r="AX82" s="60"/>
      <c r="AY82" s="61"/>
    </row>
    <row r="83" spans="2:51" ht="24.75" customHeight="1">
      <c r="B83" s="131"/>
      <c r="C83" s="132"/>
      <c r="D83" s="132"/>
      <c r="E83" s="132"/>
      <c r="F83" s="132"/>
      <c r="G83" s="133"/>
      <c r="H83" s="53"/>
      <c r="I83" s="54"/>
      <c r="J83" s="54"/>
      <c r="K83" s="54"/>
      <c r="L83" s="55"/>
      <c r="M83" s="56"/>
      <c r="N83" s="57"/>
      <c r="O83" s="57"/>
      <c r="P83" s="57"/>
      <c r="Q83" s="57"/>
      <c r="R83" s="57"/>
      <c r="S83" s="57"/>
      <c r="T83" s="57"/>
      <c r="U83" s="57"/>
      <c r="V83" s="57"/>
      <c r="W83" s="57"/>
      <c r="X83" s="57"/>
      <c r="Y83" s="58"/>
      <c r="Z83" s="59"/>
      <c r="AA83" s="60"/>
      <c r="AB83" s="60"/>
      <c r="AC83" s="60"/>
      <c r="AD83" s="53"/>
      <c r="AE83" s="54"/>
      <c r="AF83" s="54"/>
      <c r="AG83" s="54"/>
      <c r="AH83" s="55"/>
      <c r="AI83" s="56"/>
      <c r="AJ83" s="57"/>
      <c r="AK83" s="57"/>
      <c r="AL83" s="57"/>
      <c r="AM83" s="57"/>
      <c r="AN83" s="57"/>
      <c r="AO83" s="57"/>
      <c r="AP83" s="57"/>
      <c r="AQ83" s="57"/>
      <c r="AR83" s="57"/>
      <c r="AS83" s="57"/>
      <c r="AT83" s="57"/>
      <c r="AU83" s="58"/>
      <c r="AV83" s="59"/>
      <c r="AW83" s="60"/>
      <c r="AX83" s="60"/>
      <c r="AY83" s="61"/>
    </row>
    <row r="84" spans="2:51" ht="24.75" customHeight="1">
      <c r="B84" s="131"/>
      <c r="C84" s="132"/>
      <c r="D84" s="132"/>
      <c r="E84" s="132"/>
      <c r="F84" s="132"/>
      <c r="G84" s="133"/>
      <c r="H84" s="62"/>
      <c r="I84" s="63"/>
      <c r="J84" s="63"/>
      <c r="K84" s="63"/>
      <c r="L84" s="64"/>
      <c r="M84" s="65"/>
      <c r="N84" s="66"/>
      <c r="O84" s="66"/>
      <c r="P84" s="66"/>
      <c r="Q84" s="66"/>
      <c r="R84" s="66"/>
      <c r="S84" s="66"/>
      <c r="T84" s="66"/>
      <c r="U84" s="66"/>
      <c r="V84" s="66"/>
      <c r="W84" s="66"/>
      <c r="X84" s="66"/>
      <c r="Y84" s="67"/>
      <c r="Z84" s="68"/>
      <c r="AA84" s="69"/>
      <c r="AB84" s="69"/>
      <c r="AC84" s="69"/>
      <c r="AD84" s="62"/>
      <c r="AE84" s="63"/>
      <c r="AF84" s="63"/>
      <c r="AG84" s="63"/>
      <c r="AH84" s="64"/>
      <c r="AI84" s="65"/>
      <c r="AJ84" s="66"/>
      <c r="AK84" s="66"/>
      <c r="AL84" s="66"/>
      <c r="AM84" s="66"/>
      <c r="AN84" s="66"/>
      <c r="AO84" s="66"/>
      <c r="AP84" s="66"/>
      <c r="AQ84" s="66"/>
      <c r="AR84" s="66"/>
      <c r="AS84" s="66"/>
      <c r="AT84" s="66"/>
      <c r="AU84" s="67"/>
      <c r="AV84" s="68"/>
      <c r="AW84" s="69"/>
      <c r="AX84" s="69"/>
      <c r="AY84" s="70"/>
    </row>
    <row r="85" spans="2:51" ht="24.75" customHeight="1">
      <c r="B85" s="131"/>
      <c r="C85" s="132"/>
      <c r="D85" s="132"/>
      <c r="E85" s="132"/>
      <c r="F85" s="132"/>
      <c r="G85" s="133"/>
      <c r="H85" s="89" t="s">
        <v>29</v>
      </c>
      <c r="I85" s="90"/>
      <c r="J85" s="90"/>
      <c r="K85" s="90"/>
      <c r="L85" s="90"/>
      <c r="M85" s="91"/>
      <c r="N85" s="92"/>
      <c r="O85" s="92"/>
      <c r="P85" s="92"/>
      <c r="Q85" s="92"/>
      <c r="R85" s="92"/>
      <c r="S85" s="92"/>
      <c r="T85" s="92"/>
      <c r="U85" s="92"/>
      <c r="V85" s="92"/>
      <c r="W85" s="92"/>
      <c r="X85" s="92"/>
      <c r="Y85" s="93"/>
      <c r="Z85" s="94">
        <f>SUM(Z77:AC84)</f>
        <v>9</v>
      </c>
      <c r="AA85" s="95"/>
      <c r="AB85" s="95"/>
      <c r="AC85" s="96"/>
      <c r="AD85" s="89" t="s">
        <v>29</v>
      </c>
      <c r="AE85" s="90"/>
      <c r="AF85" s="90"/>
      <c r="AG85" s="90"/>
      <c r="AH85" s="90"/>
      <c r="AI85" s="91"/>
      <c r="AJ85" s="92"/>
      <c r="AK85" s="92"/>
      <c r="AL85" s="92"/>
      <c r="AM85" s="92"/>
      <c r="AN85" s="92"/>
      <c r="AO85" s="92"/>
      <c r="AP85" s="92"/>
      <c r="AQ85" s="92"/>
      <c r="AR85" s="92"/>
      <c r="AS85" s="92"/>
      <c r="AT85" s="92"/>
      <c r="AU85" s="93"/>
      <c r="AV85" s="94">
        <f>SUM(AV77:AY84)</f>
        <v>8</v>
      </c>
      <c r="AW85" s="95"/>
      <c r="AX85" s="95"/>
      <c r="AY85" s="97"/>
    </row>
    <row r="86" spans="2:51" ht="25.15" customHeight="1">
      <c r="B86" s="131"/>
      <c r="C86" s="132"/>
      <c r="D86" s="132"/>
      <c r="E86" s="132"/>
      <c r="F86" s="132"/>
      <c r="G86" s="133"/>
      <c r="H86" s="118" t="s">
        <v>124</v>
      </c>
      <c r="I86" s="99"/>
      <c r="J86" s="99"/>
      <c r="K86" s="99"/>
      <c r="L86" s="99"/>
      <c r="M86" s="99"/>
      <c r="N86" s="99"/>
      <c r="O86" s="99"/>
      <c r="P86" s="99"/>
      <c r="Q86" s="99"/>
      <c r="R86" s="99"/>
      <c r="S86" s="99"/>
      <c r="T86" s="99"/>
      <c r="U86" s="99"/>
      <c r="V86" s="99"/>
      <c r="W86" s="99"/>
      <c r="X86" s="99"/>
      <c r="Y86" s="99"/>
      <c r="Z86" s="99"/>
      <c r="AA86" s="99"/>
      <c r="AB86" s="99"/>
      <c r="AC86" s="100"/>
      <c r="AD86" s="118"/>
      <c r="AE86" s="99"/>
      <c r="AF86" s="99"/>
      <c r="AG86" s="99"/>
      <c r="AH86" s="99"/>
      <c r="AI86" s="99"/>
      <c r="AJ86" s="99"/>
      <c r="AK86" s="99"/>
      <c r="AL86" s="99"/>
      <c r="AM86" s="99"/>
      <c r="AN86" s="99"/>
      <c r="AO86" s="99"/>
      <c r="AP86" s="99"/>
      <c r="AQ86" s="99"/>
      <c r="AR86" s="99"/>
      <c r="AS86" s="99"/>
      <c r="AT86" s="99"/>
      <c r="AU86" s="99"/>
      <c r="AV86" s="99"/>
      <c r="AW86" s="99"/>
      <c r="AX86" s="99"/>
      <c r="AY86" s="101"/>
    </row>
    <row r="87" spans="2:51" ht="25.5" customHeight="1">
      <c r="B87" s="131"/>
      <c r="C87" s="132"/>
      <c r="D87" s="132"/>
      <c r="E87" s="132"/>
      <c r="F87" s="132"/>
      <c r="G87" s="133"/>
      <c r="H87" s="102" t="s">
        <v>26</v>
      </c>
      <c r="I87" s="103"/>
      <c r="J87" s="103"/>
      <c r="K87" s="103"/>
      <c r="L87" s="103"/>
      <c r="M87" s="104" t="s">
        <v>27</v>
      </c>
      <c r="N87" s="99"/>
      <c r="O87" s="99"/>
      <c r="P87" s="99"/>
      <c r="Q87" s="99"/>
      <c r="R87" s="99"/>
      <c r="S87" s="99"/>
      <c r="T87" s="99"/>
      <c r="U87" s="99"/>
      <c r="V87" s="99"/>
      <c r="W87" s="99"/>
      <c r="X87" s="99"/>
      <c r="Y87" s="100"/>
      <c r="Z87" s="105" t="s">
        <v>28</v>
      </c>
      <c r="AA87" s="106"/>
      <c r="AB87" s="106"/>
      <c r="AC87" s="107"/>
      <c r="AD87" s="102" t="s">
        <v>26</v>
      </c>
      <c r="AE87" s="103"/>
      <c r="AF87" s="103"/>
      <c r="AG87" s="103"/>
      <c r="AH87" s="103"/>
      <c r="AI87" s="104" t="s">
        <v>27</v>
      </c>
      <c r="AJ87" s="99"/>
      <c r="AK87" s="99"/>
      <c r="AL87" s="99"/>
      <c r="AM87" s="99"/>
      <c r="AN87" s="99"/>
      <c r="AO87" s="99"/>
      <c r="AP87" s="99"/>
      <c r="AQ87" s="99"/>
      <c r="AR87" s="99"/>
      <c r="AS87" s="99"/>
      <c r="AT87" s="99"/>
      <c r="AU87" s="100"/>
      <c r="AV87" s="105" t="s">
        <v>28</v>
      </c>
      <c r="AW87" s="106"/>
      <c r="AX87" s="106"/>
      <c r="AY87" s="108"/>
    </row>
    <row r="88" spans="2:51" ht="24.75" customHeight="1">
      <c r="B88" s="131"/>
      <c r="C88" s="132"/>
      <c r="D88" s="132"/>
      <c r="E88" s="132"/>
      <c r="F88" s="132"/>
      <c r="G88" s="133"/>
      <c r="H88" s="72" t="s">
        <v>97</v>
      </c>
      <c r="I88" s="73"/>
      <c r="J88" s="73"/>
      <c r="K88" s="73"/>
      <c r="L88" s="74"/>
      <c r="M88" s="75" t="s">
        <v>125</v>
      </c>
      <c r="N88" s="76"/>
      <c r="O88" s="76"/>
      <c r="P88" s="76"/>
      <c r="Q88" s="76"/>
      <c r="R88" s="76"/>
      <c r="S88" s="76"/>
      <c r="T88" s="76"/>
      <c r="U88" s="76"/>
      <c r="V88" s="76"/>
      <c r="W88" s="76"/>
      <c r="X88" s="76"/>
      <c r="Y88" s="77"/>
      <c r="Z88" s="78">
        <v>5</v>
      </c>
      <c r="AA88" s="79"/>
      <c r="AB88" s="79"/>
      <c r="AC88" s="80"/>
      <c r="AD88" s="72"/>
      <c r="AE88" s="73"/>
      <c r="AF88" s="73"/>
      <c r="AG88" s="73"/>
      <c r="AH88" s="74"/>
      <c r="AI88" s="75"/>
      <c r="AJ88" s="81"/>
      <c r="AK88" s="81"/>
      <c r="AL88" s="81"/>
      <c r="AM88" s="81"/>
      <c r="AN88" s="81"/>
      <c r="AO88" s="81"/>
      <c r="AP88" s="81"/>
      <c r="AQ88" s="81"/>
      <c r="AR88" s="81"/>
      <c r="AS88" s="81"/>
      <c r="AT88" s="81"/>
      <c r="AU88" s="82"/>
      <c r="AV88" s="83"/>
      <c r="AW88" s="84"/>
      <c r="AX88" s="84"/>
      <c r="AY88" s="85"/>
    </row>
    <row r="89" spans="2:51" ht="24.75" customHeight="1">
      <c r="B89" s="131"/>
      <c r="C89" s="132"/>
      <c r="D89" s="132"/>
      <c r="E89" s="132"/>
      <c r="F89" s="132"/>
      <c r="G89" s="133"/>
      <c r="H89" s="53"/>
      <c r="I89" s="54"/>
      <c r="J89" s="54"/>
      <c r="K89" s="54"/>
      <c r="L89" s="55"/>
      <c r="M89" s="56"/>
      <c r="N89" s="57"/>
      <c r="O89" s="57"/>
      <c r="P89" s="57"/>
      <c r="Q89" s="57"/>
      <c r="R89" s="57"/>
      <c r="S89" s="57"/>
      <c r="T89" s="57"/>
      <c r="U89" s="57"/>
      <c r="V89" s="57"/>
      <c r="W89" s="57"/>
      <c r="X89" s="57"/>
      <c r="Y89" s="58"/>
      <c r="Z89" s="59"/>
      <c r="AA89" s="60"/>
      <c r="AB89" s="60"/>
      <c r="AC89" s="71"/>
      <c r="AD89" s="53"/>
      <c r="AE89" s="54"/>
      <c r="AF89" s="54"/>
      <c r="AG89" s="54"/>
      <c r="AH89" s="55"/>
      <c r="AI89" s="56"/>
      <c r="AJ89" s="57"/>
      <c r="AK89" s="57"/>
      <c r="AL89" s="57"/>
      <c r="AM89" s="57"/>
      <c r="AN89" s="57"/>
      <c r="AO89" s="57"/>
      <c r="AP89" s="57"/>
      <c r="AQ89" s="57"/>
      <c r="AR89" s="57"/>
      <c r="AS89" s="57"/>
      <c r="AT89" s="57"/>
      <c r="AU89" s="58"/>
      <c r="AV89" s="59"/>
      <c r="AW89" s="60"/>
      <c r="AX89" s="60"/>
      <c r="AY89" s="61"/>
    </row>
    <row r="90" spans="2:51" ht="24.75" customHeight="1">
      <c r="B90" s="131"/>
      <c r="C90" s="132"/>
      <c r="D90" s="132"/>
      <c r="E90" s="132"/>
      <c r="F90" s="132"/>
      <c r="G90" s="133"/>
      <c r="H90" s="53"/>
      <c r="I90" s="54"/>
      <c r="J90" s="54"/>
      <c r="K90" s="54"/>
      <c r="L90" s="55"/>
      <c r="M90" s="56"/>
      <c r="N90" s="57"/>
      <c r="O90" s="57"/>
      <c r="P90" s="57"/>
      <c r="Q90" s="57"/>
      <c r="R90" s="57"/>
      <c r="S90" s="57"/>
      <c r="T90" s="57"/>
      <c r="U90" s="57"/>
      <c r="V90" s="57"/>
      <c r="W90" s="57"/>
      <c r="X90" s="57"/>
      <c r="Y90" s="58"/>
      <c r="Z90" s="59"/>
      <c r="AA90" s="60"/>
      <c r="AB90" s="60"/>
      <c r="AC90" s="71"/>
      <c r="AD90" s="53"/>
      <c r="AE90" s="54"/>
      <c r="AF90" s="54"/>
      <c r="AG90" s="54"/>
      <c r="AH90" s="55"/>
      <c r="AI90" s="56"/>
      <c r="AJ90" s="57"/>
      <c r="AK90" s="57"/>
      <c r="AL90" s="57"/>
      <c r="AM90" s="57"/>
      <c r="AN90" s="57"/>
      <c r="AO90" s="57"/>
      <c r="AP90" s="57"/>
      <c r="AQ90" s="57"/>
      <c r="AR90" s="57"/>
      <c r="AS90" s="57"/>
      <c r="AT90" s="57"/>
      <c r="AU90" s="58"/>
      <c r="AV90" s="59"/>
      <c r="AW90" s="60"/>
      <c r="AX90" s="60"/>
      <c r="AY90" s="61"/>
    </row>
    <row r="91" spans="2:51" ht="24.75" customHeight="1">
      <c r="B91" s="131"/>
      <c r="C91" s="132"/>
      <c r="D91" s="132"/>
      <c r="E91" s="132"/>
      <c r="F91" s="132"/>
      <c r="G91" s="133"/>
      <c r="H91" s="53"/>
      <c r="I91" s="54"/>
      <c r="J91" s="54"/>
      <c r="K91" s="54"/>
      <c r="L91" s="55"/>
      <c r="M91" s="56"/>
      <c r="N91" s="57"/>
      <c r="O91" s="57"/>
      <c r="P91" s="57"/>
      <c r="Q91" s="57"/>
      <c r="R91" s="57"/>
      <c r="S91" s="57"/>
      <c r="T91" s="57"/>
      <c r="U91" s="57"/>
      <c r="V91" s="57"/>
      <c r="W91" s="57"/>
      <c r="X91" s="57"/>
      <c r="Y91" s="58"/>
      <c r="Z91" s="59"/>
      <c r="AA91" s="60"/>
      <c r="AB91" s="60"/>
      <c r="AC91" s="71"/>
      <c r="AD91" s="53"/>
      <c r="AE91" s="54"/>
      <c r="AF91" s="54"/>
      <c r="AG91" s="54"/>
      <c r="AH91" s="55"/>
      <c r="AI91" s="56"/>
      <c r="AJ91" s="57"/>
      <c r="AK91" s="57"/>
      <c r="AL91" s="57"/>
      <c r="AM91" s="57"/>
      <c r="AN91" s="57"/>
      <c r="AO91" s="57"/>
      <c r="AP91" s="57"/>
      <c r="AQ91" s="57"/>
      <c r="AR91" s="57"/>
      <c r="AS91" s="57"/>
      <c r="AT91" s="57"/>
      <c r="AU91" s="58"/>
      <c r="AV91" s="59"/>
      <c r="AW91" s="60"/>
      <c r="AX91" s="60"/>
      <c r="AY91" s="61"/>
    </row>
    <row r="92" spans="2:51" ht="24.75" customHeight="1">
      <c r="B92" s="131"/>
      <c r="C92" s="132"/>
      <c r="D92" s="132"/>
      <c r="E92" s="132"/>
      <c r="F92" s="132"/>
      <c r="G92" s="133"/>
      <c r="H92" s="53"/>
      <c r="I92" s="54"/>
      <c r="J92" s="54"/>
      <c r="K92" s="54"/>
      <c r="L92" s="55"/>
      <c r="M92" s="56"/>
      <c r="N92" s="57"/>
      <c r="O92" s="57"/>
      <c r="P92" s="57"/>
      <c r="Q92" s="57"/>
      <c r="R92" s="57"/>
      <c r="S92" s="57"/>
      <c r="T92" s="57"/>
      <c r="U92" s="57"/>
      <c r="V92" s="57"/>
      <c r="W92" s="57"/>
      <c r="X92" s="57"/>
      <c r="Y92" s="58"/>
      <c r="Z92" s="59"/>
      <c r="AA92" s="60"/>
      <c r="AB92" s="60"/>
      <c r="AC92" s="60"/>
      <c r="AD92" s="53"/>
      <c r="AE92" s="54"/>
      <c r="AF92" s="54"/>
      <c r="AG92" s="54"/>
      <c r="AH92" s="55"/>
      <c r="AI92" s="56"/>
      <c r="AJ92" s="57"/>
      <c r="AK92" s="57"/>
      <c r="AL92" s="57"/>
      <c r="AM92" s="57"/>
      <c r="AN92" s="57"/>
      <c r="AO92" s="57"/>
      <c r="AP92" s="57"/>
      <c r="AQ92" s="57"/>
      <c r="AR92" s="57"/>
      <c r="AS92" s="57"/>
      <c r="AT92" s="57"/>
      <c r="AU92" s="58"/>
      <c r="AV92" s="59"/>
      <c r="AW92" s="60"/>
      <c r="AX92" s="60"/>
      <c r="AY92" s="61"/>
    </row>
    <row r="93" spans="2:51" ht="24.75" customHeight="1">
      <c r="B93" s="131"/>
      <c r="C93" s="132"/>
      <c r="D93" s="132"/>
      <c r="E93" s="132"/>
      <c r="F93" s="132"/>
      <c r="G93" s="133"/>
      <c r="H93" s="53"/>
      <c r="I93" s="54"/>
      <c r="J93" s="54"/>
      <c r="K93" s="54"/>
      <c r="L93" s="55"/>
      <c r="M93" s="56"/>
      <c r="N93" s="57"/>
      <c r="O93" s="57"/>
      <c r="P93" s="57"/>
      <c r="Q93" s="57"/>
      <c r="R93" s="57"/>
      <c r="S93" s="57"/>
      <c r="T93" s="57"/>
      <c r="U93" s="57"/>
      <c r="V93" s="57"/>
      <c r="W93" s="57"/>
      <c r="X93" s="57"/>
      <c r="Y93" s="58"/>
      <c r="Z93" s="59"/>
      <c r="AA93" s="60"/>
      <c r="AB93" s="60"/>
      <c r="AC93" s="60"/>
      <c r="AD93" s="53"/>
      <c r="AE93" s="54"/>
      <c r="AF93" s="54"/>
      <c r="AG93" s="54"/>
      <c r="AH93" s="55"/>
      <c r="AI93" s="56"/>
      <c r="AJ93" s="57"/>
      <c r="AK93" s="57"/>
      <c r="AL93" s="57"/>
      <c r="AM93" s="57"/>
      <c r="AN93" s="57"/>
      <c r="AO93" s="57"/>
      <c r="AP93" s="57"/>
      <c r="AQ93" s="57"/>
      <c r="AR93" s="57"/>
      <c r="AS93" s="57"/>
      <c r="AT93" s="57"/>
      <c r="AU93" s="58"/>
      <c r="AV93" s="59"/>
      <c r="AW93" s="60"/>
      <c r="AX93" s="60"/>
      <c r="AY93" s="61"/>
    </row>
    <row r="94" spans="2:51" ht="24.75" customHeight="1">
      <c r="B94" s="131"/>
      <c r="C94" s="132"/>
      <c r="D94" s="132"/>
      <c r="E94" s="132"/>
      <c r="F94" s="132"/>
      <c r="G94" s="133"/>
      <c r="H94" s="53"/>
      <c r="I94" s="54"/>
      <c r="J94" s="54"/>
      <c r="K94" s="54"/>
      <c r="L94" s="55"/>
      <c r="M94" s="56"/>
      <c r="N94" s="57"/>
      <c r="O94" s="57"/>
      <c r="P94" s="57"/>
      <c r="Q94" s="57"/>
      <c r="R94" s="57"/>
      <c r="S94" s="57"/>
      <c r="T94" s="57"/>
      <c r="U94" s="57"/>
      <c r="V94" s="57"/>
      <c r="W94" s="57"/>
      <c r="X94" s="57"/>
      <c r="Y94" s="58"/>
      <c r="Z94" s="59"/>
      <c r="AA94" s="60"/>
      <c r="AB94" s="60"/>
      <c r="AC94" s="60"/>
      <c r="AD94" s="53"/>
      <c r="AE94" s="54"/>
      <c r="AF94" s="54"/>
      <c r="AG94" s="54"/>
      <c r="AH94" s="55"/>
      <c r="AI94" s="56"/>
      <c r="AJ94" s="57"/>
      <c r="AK94" s="57"/>
      <c r="AL94" s="57"/>
      <c r="AM94" s="57"/>
      <c r="AN94" s="57"/>
      <c r="AO94" s="57"/>
      <c r="AP94" s="57"/>
      <c r="AQ94" s="57"/>
      <c r="AR94" s="57"/>
      <c r="AS94" s="57"/>
      <c r="AT94" s="57"/>
      <c r="AU94" s="58"/>
      <c r="AV94" s="59"/>
      <c r="AW94" s="60"/>
      <c r="AX94" s="60"/>
      <c r="AY94" s="61"/>
    </row>
    <row r="95" spans="2:51" ht="24.75" customHeight="1">
      <c r="B95" s="131"/>
      <c r="C95" s="132"/>
      <c r="D95" s="132"/>
      <c r="E95" s="132"/>
      <c r="F95" s="132"/>
      <c r="G95" s="133"/>
      <c r="H95" s="62"/>
      <c r="I95" s="63"/>
      <c r="J95" s="63"/>
      <c r="K95" s="63"/>
      <c r="L95" s="64"/>
      <c r="M95" s="65"/>
      <c r="N95" s="66"/>
      <c r="O95" s="66"/>
      <c r="P95" s="66"/>
      <c r="Q95" s="66"/>
      <c r="R95" s="66"/>
      <c r="S95" s="66"/>
      <c r="T95" s="66"/>
      <c r="U95" s="66"/>
      <c r="V95" s="66"/>
      <c r="W95" s="66"/>
      <c r="X95" s="66"/>
      <c r="Y95" s="67"/>
      <c r="Z95" s="68"/>
      <c r="AA95" s="69"/>
      <c r="AB95" s="69"/>
      <c r="AC95" s="69"/>
      <c r="AD95" s="62"/>
      <c r="AE95" s="63"/>
      <c r="AF95" s="63"/>
      <c r="AG95" s="63"/>
      <c r="AH95" s="64"/>
      <c r="AI95" s="65"/>
      <c r="AJ95" s="66"/>
      <c r="AK95" s="66"/>
      <c r="AL95" s="66"/>
      <c r="AM95" s="66"/>
      <c r="AN95" s="66"/>
      <c r="AO95" s="66"/>
      <c r="AP95" s="66"/>
      <c r="AQ95" s="66"/>
      <c r="AR95" s="66"/>
      <c r="AS95" s="66"/>
      <c r="AT95" s="66"/>
      <c r="AU95" s="67"/>
      <c r="AV95" s="68"/>
      <c r="AW95" s="69"/>
      <c r="AX95" s="69"/>
      <c r="AY95" s="70"/>
    </row>
    <row r="96" spans="2:51" ht="24.75" customHeight="1">
      <c r="B96" s="131"/>
      <c r="C96" s="132"/>
      <c r="D96" s="132"/>
      <c r="E96" s="132"/>
      <c r="F96" s="132"/>
      <c r="G96" s="133"/>
      <c r="H96" s="89" t="s">
        <v>29</v>
      </c>
      <c r="I96" s="90"/>
      <c r="J96" s="90"/>
      <c r="K96" s="90"/>
      <c r="L96" s="90"/>
      <c r="M96" s="91"/>
      <c r="N96" s="92"/>
      <c r="O96" s="92"/>
      <c r="P96" s="92"/>
      <c r="Q96" s="92"/>
      <c r="R96" s="92"/>
      <c r="S96" s="92"/>
      <c r="T96" s="92"/>
      <c r="U96" s="92"/>
      <c r="V96" s="92"/>
      <c r="W96" s="92"/>
      <c r="X96" s="92"/>
      <c r="Y96" s="93"/>
      <c r="Z96" s="94">
        <f>SUM(Z88:AC95)</f>
        <v>5</v>
      </c>
      <c r="AA96" s="95"/>
      <c r="AB96" s="95"/>
      <c r="AC96" s="96"/>
      <c r="AD96" s="89" t="s">
        <v>29</v>
      </c>
      <c r="AE96" s="90"/>
      <c r="AF96" s="90"/>
      <c r="AG96" s="90"/>
      <c r="AH96" s="90"/>
      <c r="AI96" s="91"/>
      <c r="AJ96" s="92"/>
      <c r="AK96" s="92"/>
      <c r="AL96" s="92"/>
      <c r="AM96" s="92"/>
      <c r="AN96" s="92"/>
      <c r="AO96" s="92"/>
      <c r="AP96" s="92"/>
      <c r="AQ96" s="92"/>
      <c r="AR96" s="92"/>
      <c r="AS96" s="92"/>
      <c r="AT96" s="92"/>
      <c r="AU96" s="93"/>
      <c r="AV96" s="115"/>
      <c r="AW96" s="116"/>
      <c r="AX96" s="116"/>
      <c r="AY96" s="117"/>
    </row>
    <row r="97" spans="2:51" ht="24.75" customHeight="1">
      <c r="B97" s="131"/>
      <c r="C97" s="132"/>
      <c r="D97" s="132"/>
      <c r="E97" s="132"/>
      <c r="F97" s="132"/>
      <c r="G97" s="133"/>
      <c r="H97" s="118" t="s">
        <v>126</v>
      </c>
      <c r="I97" s="99"/>
      <c r="J97" s="99"/>
      <c r="K97" s="99"/>
      <c r="L97" s="99"/>
      <c r="M97" s="99"/>
      <c r="N97" s="99"/>
      <c r="O97" s="99"/>
      <c r="P97" s="99"/>
      <c r="Q97" s="99"/>
      <c r="R97" s="99"/>
      <c r="S97" s="99"/>
      <c r="T97" s="99"/>
      <c r="U97" s="99"/>
      <c r="V97" s="99"/>
      <c r="W97" s="99"/>
      <c r="X97" s="99"/>
      <c r="Y97" s="99"/>
      <c r="Z97" s="99"/>
      <c r="AA97" s="99"/>
      <c r="AB97" s="99"/>
      <c r="AC97" s="100"/>
      <c r="AD97" s="118"/>
      <c r="AE97" s="99"/>
      <c r="AF97" s="99"/>
      <c r="AG97" s="99"/>
      <c r="AH97" s="99"/>
      <c r="AI97" s="99"/>
      <c r="AJ97" s="99"/>
      <c r="AK97" s="99"/>
      <c r="AL97" s="99"/>
      <c r="AM97" s="99"/>
      <c r="AN97" s="99"/>
      <c r="AO97" s="99"/>
      <c r="AP97" s="99"/>
      <c r="AQ97" s="99"/>
      <c r="AR97" s="99"/>
      <c r="AS97" s="99"/>
      <c r="AT97" s="99"/>
      <c r="AU97" s="99"/>
      <c r="AV97" s="99"/>
      <c r="AW97" s="99"/>
      <c r="AX97" s="99"/>
      <c r="AY97" s="101"/>
    </row>
    <row r="98" spans="2:51" ht="24.75" customHeight="1">
      <c r="B98" s="131"/>
      <c r="C98" s="132"/>
      <c r="D98" s="132"/>
      <c r="E98" s="132"/>
      <c r="F98" s="132"/>
      <c r="G98" s="133"/>
      <c r="H98" s="102" t="s">
        <v>26</v>
      </c>
      <c r="I98" s="103"/>
      <c r="J98" s="103"/>
      <c r="K98" s="103"/>
      <c r="L98" s="103"/>
      <c r="M98" s="104" t="s">
        <v>27</v>
      </c>
      <c r="N98" s="99"/>
      <c r="O98" s="99"/>
      <c r="P98" s="99"/>
      <c r="Q98" s="99"/>
      <c r="R98" s="99"/>
      <c r="S98" s="99"/>
      <c r="T98" s="99"/>
      <c r="U98" s="99"/>
      <c r="V98" s="99"/>
      <c r="W98" s="99"/>
      <c r="X98" s="99"/>
      <c r="Y98" s="100"/>
      <c r="Z98" s="105" t="s">
        <v>28</v>
      </c>
      <c r="AA98" s="106"/>
      <c r="AB98" s="106"/>
      <c r="AC98" s="107"/>
      <c r="AD98" s="102" t="s">
        <v>26</v>
      </c>
      <c r="AE98" s="103"/>
      <c r="AF98" s="103"/>
      <c r="AG98" s="103"/>
      <c r="AH98" s="103"/>
      <c r="AI98" s="104" t="s">
        <v>27</v>
      </c>
      <c r="AJ98" s="99"/>
      <c r="AK98" s="99"/>
      <c r="AL98" s="99"/>
      <c r="AM98" s="99"/>
      <c r="AN98" s="99"/>
      <c r="AO98" s="99"/>
      <c r="AP98" s="99"/>
      <c r="AQ98" s="99"/>
      <c r="AR98" s="99"/>
      <c r="AS98" s="99"/>
      <c r="AT98" s="99"/>
      <c r="AU98" s="100"/>
      <c r="AV98" s="105" t="s">
        <v>28</v>
      </c>
      <c r="AW98" s="106"/>
      <c r="AX98" s="106"/>
      <c r="AY98" s="108"/>
    </row>
    <row r="99" spans="2:51" ht="24.75" customHeight="1">
      <c r="B99" s="131"/>
      <c r="C99" s="132"/>
      <c r="D99" s="132"/>
      <c r="E99" s="132"/>
      <c r="F99" s="132"/>
      <c r="G99" s="133"/>
      <c r="H99" s="72" t="s">
        <v>97</v>
      </c>
      <c r="I99" s="73"/>
      <c r="J99" s="73"/>
      <c r="K99" s="73"/>
      <c r="L99" s="74"/>
      <c r="M99" s="75" t="s">
        <v>127</v>
      </c>
      <c r="N99" s="76"/>
      <c r="O99" s="76"/>
      <c r="P99" s="76"/>
      <c r="Q99" s="76"/>
      <c r="R99" s="76"/>
      <c r="S99" s="76"/>
      <c r="T99" s="76"/>
      <c r="U99" s="76"/>
      <c r="V99" s="76"/>
      <c r="W99" s="76"/>
      <c r="X99" s="76"/>
      <c r="Y99" s="77"/>
      <c r="Z99" s="78">
        <v>3</v>
      </c>
      <c r="AA99" s="79"/>
      <c r="AB99" s="79"/>
      <c r="AC99" s="80"/>
      <c r="AD99" s="72"/>
      <c r="AE99" s="73"/>
      <c r="AF99" s="73"/>
      <c r="AG99" s="73"/>
      <c r="AH99" s="74"/>
      <c r="AI99" s="75"/>
      <c r="AJ99" s="81"/>
      <c r="AK99" s="81"/>
      <c r="AL99" s="81"/>
      <c r="AM99" s="81"/>
      <c r="AN99" s="81"/>
      <c r="AO99" s="81"/>
      <c r="AP99" s="81"/>
      <c r="AQ99" s="81"/>
      <c r="AR99" s="81"/>
      <c r="AS99" s="81"/>
      <c r="AT99" s="81"/>
      <c r="AU99" s="82"/>
      <c r="AV99" s="83"/>
      <c r="AW99" s="84"/>
      <c r="AX99" s="84"/>
      <c r="AY99" s="85"/>
    </row>
    <row r="100" spans="2:51" ht="24.75" customHeight="1">
      <c r="B100" s="131"/>
      <c r="C100" s="132"/>
      <c r="D100" s="132"/>
      <c r="E100" s="132"/>
      <c r="F100" s="132"/>
      <c r="G100" s="133"/>
      <c r="H100" s="86" t="s">
        <v>97</v>
      </c>
      <c r="I100" s="87"/>
      <c r="J100" s="87"/>
      <c r="K100" s="87"/>
      <c r="L100" s="88"/>
      <c r="M100" s="109" t="s">
        <v>125</v>
      </c>
      <c r="N100" s="110"/>
      <c r="O100" s="110"/>
      <c r="P100" s="110"/>
      <c r="Q100" s="110"/>
      <c r="R100" s="110"/>
      <c r="S100" s="110"/>
      <c r="T100" s="110"/>
      <c r="U100" s="110"/>
      <c r="V100" s="110"/>
      <c r="W100" s="110"/>
      <c r="X100" s="110"/>
      <c r="Y100" s="111"/>
      <c r="Z100" s="112">
        <v>5</v>
      </c>
      <c r="AA100" s="113"/>
      <c r="AB100" s="113"/>
      <c r="AC100" s="114"/>
      <c r="AD100" s="53"/>
      <c r="AE100" s="54"/>
      <c r="AF100" s="54"/>
      <c r="AG100" s="54"/>
      <c r="AH100" s="55"/>
      <c r="AI100" s="56"/>
      <c r="AJ100" s="57"/>
      <c r="AK100" s="57"/>
      <c r="AL100" s="57"/>
      <c r="AM100" s="57"/>
      <c r="AN100" s="57"/>
      <c r="AO100" s="57"/>
      <c r="AP100" s="57"/>
      <c r="AQ100" s="57"/>
      <c r="AR100" s="57"/>
      <c r="AS100" s="57"/>
      <c r="AT100" s="57"/>
      <c r="AU100" s="58"/>
      <c r="AV100" s="59"/>
      <c r="AW100" s="60"/>
      <c r="AX100" s="60"/>
      <c r="AY100" s="61"/>
    </row>
    <row r="101" spans="2:51" ht="24.75" customHeight="1">
      <c r="B101" s="131"/>
      <c r="C101" s="132"/>
      <c r="D101" s="132"/>
      <c r="E101" s="132"/>
      <c r="F101" s="132"/>
      <c r="G101" s="133"/>
      <c r="H101" s="53"/>
      <c r="I101" s="54"/>
      <c r="J101" s="54"/>
      <c r="K101" s="54"/>
      <c r="L101" s="55"/>
      <c r="M101" s="56"/>
      <c r="N101" s="57"/>
      <c r="O101" s="57"/>
      <c r="P101" s="57"/>
      <c r="Q101" s="57"/>
      <c r="R101" s="57"/>
      <c r="S101" s="57"/>
      <c r="T101" s="57"/>
      <c r="U101" s="57"/>
      <c r="V101" s="57"/>
      <c r="W101" s="57"/>
      <c r="X101" s="57"/>
      <c r="Y101" s="58"/>
      <c r="Z101" s="59"/>
      <c r="AA101" s="60"/>
      <c r="AB101" s="60"/>
      <c r="AC101" s="71"/>
      <c r="AD101" s="53"/>
      <c r="AE101" s="54"/>
      <c r="AF101" s="54"/>
      <c r="AG101" s="54"/>
      <c r="AH101" s="55"/>
      <c r="AI101" s="56"/>
      <c r="AJ101" s="57"/>
      <c r="AK101" s="57"/>
      <c r="AL101" s="57"/>
      <c r="AM101" s="57"/>
      <c r="AN101" s="57"/>
      <c r="AO101" s="57"/>
      <c r="AP101" s="57"/>
      <c r="AQ101" s="57"/>
      <c r="AR101" s="57"/>
      <c r="AS101" s="57"/>
      <c r="AT101" s="57"/>
      <c r="AU101" s="58"/>
      <c r="AV101" s="59"/>
      <c r="AW101" s="60"/>
      <c r="AX101" s="60"/>
      <c r="AY101" s="61"/>
    </row>
    <row r="102" spans="2:51" ht="24.75" customHeight="1">
      <c r="B102" s="131"/>
      <c r="C102" s="132"/>
      <c r="D102" s="132"/>
      <c r="E102" s="132"/>
      <c r="F102" s="132"/>
      <c r="G102" s="133"/>
      <c r="H102" s="53"/>
      <c r="I102" s="54"/>
      <c r="J102" s="54"/>
      <c r="K102" s="54"/>
      <c r="L102" s="55"/>
      <c r="M102" s="56"/>
      <c r="N102" s="57"/>
      <c r="O102" s="57"/>
      <c r="P102" s="57"/>
      <c r="Q102" s="57"/>
      <c r="R102" s="57"/>
      <c r="S102" s="57"/>
      <c r="T102" s="57"/>
      <c r="U102" s="57"/>
      <c r="V102" s="57"/>
      <c r="W102" s="57"/>
      <c r="X102" s="57"/>
      <c r="Y102" s="58"/>
      <c r="Z102" s="59"/>
      <c r="AA102" s="60"/>
      <c r="AB102" s="60"/>
      <c r="AC102" s="71"/>
      <c r="AD102" s="53"/>
      <c r="AE102" s="54"/>
      <c r="AF102" s="54"/>
      <c r="AG102" s="54"/>
      <c r="AH102" s="55"/>
      <c r="AI102" s="56"/>
      <c r="AJ102" s="57"/>
      <c r="AK102" s="57"/>
      <c r="AL102" s="57"/>
      <c r="AM102" s="57"/>
      <c r="AN102" s="57"/>
      <c r="AO102" s="57"/>
      <c r="AP102" s="57"/>
      <c r="AQ102" s="57"/>
      <c r="AR102" s="57"/>
      <c r="AS102" s="57"/>
      <c r="AT102" s="57"/>
      <c r="AU102" s="58"/>
      <c r="AV102" s="59"/>
      <c r="AW102" s="60"/>
      <c r="AX102" s="60"/>
      <c r="AY102" s="61"/>
    </row>
    <row r="103" spans="2:51" ht="24.75" customHeight="1">
      <c r="B103" s="131"/>
      <c r="C103" s="132"/>
      <c r="D103" s="132"/>
      <c r="E103" s="132"/>
      <c r="F103" s="132"/>
      <c r="G103" s="133"/>
      <c r="H103" s="53"/>
      <c r="I103" s="54"/>
      <c r="J103" s="54"/>
      <c r="K103" s="54"/>
      <c r="L103" s="55"/>
      <c r="M103" s="56"/>
      <c r="N103" s="57"/>
      <c r="O103" s="57"/>
      <c r="P103" s="57"/>
      <c r="Q103" s="57"/>
      <c r="R103" s="57"/>
      <c r="S103" s="57"/>
      <c r="T103" s="57"/>
      <c r="U103" s="57"/>
      <c r="V103" s="57"/>
      <c r="W103" s="57"/>
      <c r="X103" s="57"/>
      <c r="Y103" s="58"/>
      <c r="Z103" s="59"/>
      <c r="AA103" s="60"/>
      <c r="AB103" s="60"/>
      <c r="AC103" s="60"/>
      <c r="AD103" s="53"/>
      <c r="AE103" s="54"/>
      <c r="AF103" s="54"/>
      <c r="AG103" s="54"/>
      <c r="AH103" s="55"/>
      <c r="AI103" s="56"/>
      <c r="AJ103" s="57"/>
      <c r="AK103" s="57"/>
      <c r="AL103" s="57"/>
      <c r="AM103" s="57"/>
      <c r="AN103" s="57"/>
      <c r="AO103" s="57"/>
      <c r="AP103" s="57"/>
      <c r="AQ103" s="57"/>
      <c r="AR103" s="57"/>
      <c r="AS103" s="57"/>
      <c r="AT103" s="57"/>
      <c r="AU103" s="58"/>
      <c r="AV103" s="59"/>
      <c r="AW103" s="60"/>
      <c r="AX103" s="60"/>
      <c r="AY103" s="61"/>
    </row>
    <row r="104" spans="2:51" ht="24.75" customHeight="1">
      <c r="B104" s="131"/>
      <c r="C104" s="132"/>
      <c r="D104" s="132"/>
      <c r="E104" s="132"/>
      <c r="F104" s="132"/>
      <c r="G104" s="133"/>
      <c r="H104" s="53"/>
      <c r="I104" s="54"/>
      <c r="J104" s="54"/>
      <c r="K104" s="54"/>
      <c r="L104" s="55"/>
      <c r="M104" s="56"/>
      <c r="N104" s="57"/>
      <c r="O104" s="57"/>
      <c r="P104" s="57"/>
      <c r="Q104" s="57"/>
      <c r="R104" s="57"/>
      <c r="S104" s="57"/>
      <c r="T104" s="57"/>
      <c r="U104" s="57"/>
      <c r="V104" s="57"/>
      <c r="W104" s="57"/>
      <c r="X104" s="57"/>
      <c r="Y104" s="58"/>
      <c r="Z104" s="59"/>
      <c r="AA104" s="60"/>
      <c r="AB104" s="60"/>
      <c r="AC104" s="60"/>
      <c r="AD104" s="53"/>
      <c r="AE104" s="54"/>
      <c r="AF104" s="54"/>
      <c r="AG104" s="54"/>
      <c r="AH104" s="55"/>
      <c r="AI104" s="56"/>
      <c r="AJ104" s="57"/>
      <c r="AK104" s="57"/>
      <c r="AL104" s="57"/>
      <c r="AM104" s="57"/>
      <c r="AN104" s="57"/>
      <c r="AO104" s="57"/>
      <c r="AP104" s="57"/>
      <c r="AQ104" s="57"/>
      <c r="AR104" s="57"/>
      <c r="AS104" s="57"/>
      <c r="AT104" s="57"/>
      <c r="AU104" s="58"/>
      <c r="AV104" s="59"/>
      <c r="AW104" s="60"/>
      <c r="AX104" s="60"/>
      <c r="AY104" s="61"/>
    </row>
    <row r="105" spans="2:51" ht="24.75" customHeight="1">
      <c r="B105" s="131"/>
      <c r="C105" s="132"/>
      <c r="D105" s="132"/>
      <c r="E105" s="132"/>
      <c r="F105" s="132"/>
      <c r="G105" s="133"/>
      <c r="H105" s="53"/>
      <c r="I105" s="54"/>
      <c r="J105" s="54"/>
      <c r="K105" s="54"/>
      <c r="L105" s="55"/>
      <c r="M105" s="56"/>
      <c r="N105" s="57"/>
      <c r="O105" s="57"/>
      <c r="P105" s="57"/>
      <c r="Q105" s="57"/>
      <c r="R105" s="57"/>
      <c r="S105" s="57"/>
      <c r="T105" s="57"/>
      <c r="U105" s="57"/>
      <c r="V105" s="57"/>
      <c r="W105" s="57"/>
      <c r="X105" s="57"/>
      <c r="Y105" s="58"/>
      <c r="Z105" s="59"/>
      <c r="AA105" s="60"/>
      <c r="AB105" s="60"/>
      <c r="AC105" s="60"/>
      <c r="AD105" s="53"/>
      <c r="AE105" s="54"/>
      <c r="AF105" s="54"/>
      <c r="AG105" s="54"/>
      <c r="AH105" s="55"/>
      <c r="AI105" s="56"/>
      <c r="AJ105" s="57"/>
      <c r="AK105" s="57"/>
      <c r="AL105" s="57"/>
      <c r="AM105" s="57"/>
      <c r="AN105" s="57"/>
      <c r="AO105" s="57"/>
      <c r="AP105" s="57"/>
      <c r="AQ105" s="57"/>
      <c r="AR105" s="57"/>
      <c r="AS105" s="57"/>
      <c r="AT105" s="57"/>
      <c r="AU105" s="58"/>
      <c r="AV105" s="59"/>
      <c r="AW105" s="60"/>
      <c r="AX105" s="60"/>
      <c r="AY105" s="61"/>
    </row>
    <row r="106" spans="2:51" ht="24.75" customHeight="1">
      <c r="B106" s="131"/>
      <c r="C106" s="132"/>
      <c r="D106" s="132"/>
      <c r="E106" s="132"/>
      <c r="F106" s="132"/>
      <c r="G106" s="133"/>
      <c r="H106" s="62"/>
      <c r="I106" s="63"/>
      <c r="J106" s="63"/>
      <c r="K106" s="63"/>
      <c r="L106" s="64"/>
      <c r="M106" s="65"/>
      <c r="N106" s="66"/>
      <c r="O106" s="66"/>
      <c r="P106" s="66"/>
      <c r="Q106" s="66"/>
      <c r="R106" s="66"/>
      <c r="S106" s="66"/>
      <c r="T106" s="66"/>
      <c r="U106" s="66"/>
      <c r="V106" s="66"/>
      <c r="W106" s="66"/>
      <c r="X106" s="66"/>
      <c r="Y106" s="67"/>
      <c r="Z106" s="68"/>
      <c r="AA106" s="69"/>
      <c r="AB106" s="69"/>
      <c r="AC106" s="69"/>
      <c r="AD106" s="62"/>
      <c r="AE106" s="63"/>
      <c r="AF106" s="63"/>
      <c r="AG106" s="63"/>
      <c r="AH106" s="64"/>
      <c r="AI106" s="65"/>
      <c r="AJ106" s="66"/>
      <c r="AK106" s="66"/>
      <c r="AL106" s="66"/>
      <c r="AM106" s="66"/>
      <c r="AN106" s="66"/>
      <c r="AO106" s="66"/>
      <c r="AP106" s="66"/>
      <c r="AQ106" s="66"/>
      <c r="AR106" s="66"/>
      <c r="AS106" s="66"/>
      <c r="AT106" s="66"/>
      <c r="AU106" s="67"/>
      <c r="AV106" s="68"/>
      <c r="AW106" s="69"/>
      <c r="AX106" s="69"/>
      <c r="AY106" s="70"/>
    </row>
    <row r="107" spans="2:51" ht="24.75" customHeight="1">
      <c r="B107" s="131"/>
      <c r="C107" s="132"/>
      <c r="D107" s="132"/>
      <c r="E107" s="132"/>
      <c r="F107" s="132"/>
      <c r="G107" s="133"/>
      <c r="H107" s="89" t="s">
        <v>29</v>
      </c>
      <c r="I107" s="90"/>
      <c r="J107" s="90"/>
      <c r="K107" s="90"/>
      <c r="L107" s="90"/>
      <c r="M107" s="91"/>
      <c r="N107" s="92"/>
      <c r="O107" s="92"/>
      <c r="P107" s="92"/>
      <c r="Q107" s="92"/>
      <c r="R107" s="92"/>
      <c r="S107" s="92"/>
      <c r="T107" s="92"/>
      <c r="U107" s="92"/>
      <c r="V107" s="92"/>
      <c r="W107" s="92"/>
      <c r="X107" s="92"/>
      <c r="Y107" s="93"/>
      <c r="Z107" s="94">
        <f>SUM(Z99:AC106)</f>
        <v>8</v>
      </c>
      <c r="AA107" s="95"/>
      <c r="AB107" s="95"/>
      <c r="AC107" s="96"/>
      <c r="AD107" s="89" t="s">
        <v>29</v>
      </c>
      <c r="AE107" s="90"/>
      <c r="AF107" s="90"/>
      <c r="AG107" s="90"/>
      <c r="AH107" s="90"/>
      <c r="AI107" s="91"/>
      <c r="AJ107" s="92"/>
      <c r="AK107" s="92"/>
      <c r="AL107" s="92"/>
      <c r="AM107" s="92"/>
      <c r="AN107" s="92"/>
      <c r="AO107" s="92"/>
      <c r="AP107" s="92"/>
      <c r="AQ107" s="92"/>
      <c r="AR107" s="92"/>
      <c r="AS107" s="92"/>
      <c r="AT107" s="92"/>
      <c r="AU107" s="93"/>
      <c r="AV107" s="94"/>
      <c r="AW107" s="95"/>
      <c r="AX107" s="95"/>
      <c r="AY107" s="97"/>
    </row>
    <row r="108" spans="2:51" ht="24.75" customHeight="1">
      <c r="B108" s="131"/>
      <c r="C108" s="132"/>
      <c r="D108" s="132"/>
      <c r="E108" s="132"/>
      <c r="F108" s="132"/>
      <c r="G108" s="133"/>
      <c r="H108" s="98" t="s">
        <v>141</v>
      </c>
      <c r="I108" s="99"/>
      <c r="J108" s="99"/>
      <c r="K108" s="99"/>
      <c r="L108" s="99"/>
      <c r="M108" s="99"/>
      <c r="N108" s="99"/>
      <c r="O108" s="99"/>
      <c r="P108" s="99"/>
      <c r="Q108" s="99"/>
      <c r="R108" s="99"/>
      <c r="S108" s="99"/>
      <c r="T108" s="99"/>
      <c r="U108" s="99"/>
      <c r="V108" s="99"/>
      <c r="W108" s="99"/>
      <c r="X108" s="99"/>
      <c r="Y108" s="99"/>
      <c r="Z108" s="99"/>
      <c r="AA108" s="99"/>
      <c r="AB108" s="99"/>
      <c r="AC108" s="100"/>
      <c r="AD108" s="98"/>
      <c r="AE108" s="99"/>
      <c r="AF108" s="99"/>
      <c r="AG108" s="99"/>
      <c r="AH108" s="99"/>
      <c r="AI108" s="99"/>
      <c r="AJ108" s="99"/>
      <c r="AK108" s="99"/>
      <c r="AL108" s="99"/>
      <c r="AM108" s="99"/>
      <c r="AN108" s="99"/>
      <c r="AO108" s="99"/>
      <c r="AP108" s="99"/>
      <c r="AQ108" s="99"/>
      <c r="AR108" s="99"/>
      <c r="AS108" s="99"/>
      <c r="AT108" s="99"/>
      <c r="AU108" s="99"/>
      <c r="AV108" s="99"/>
      <c r="AW108" s="99"/>
      <c r="AX108" s="99"/>
      <c r="AY108" s="101"/>
    </row>
    <row r="109" spans="2:51" ht="24.75" customHeight="1">
      <c r="B109" s="131"/>
      <c r="C109" s="132"/>
      <c r="D109" s="132"/>
      <c r="E109" s="132"/>
      <c r="F109" s="132"/>
      <c r="G109" s="133"/>
      <c r="H109" s="102" t="s">
        <v>26</v>
      </c>
      <c r="I109" s="103"/>
      <c r="J109" s="103"/>
      <c r="K109" s="103"/>
      <c r="L109" s="103"/>
      <c r="M109" s="104" t="s">
        <v>27</v>
      </c>
      <c r="N109" s="99"/>
      <c r="O109" s="99"/>
      <c r="P109" s="99"/>
      <c r="Q109" s="99"/>
      <c r="R109" s="99"/>
      <c r="S109" s="99"/>
      <c r="T109" s="99"/>
      <c r="U109" s="99"/>
      <c r="V109" s="99"/>
      <c r="W109" s="99"/>
      <c r="X109" s="99"/>
      <c r="Y109" s="100"/>
      <c r="Z109" s="105" t="s">
        <v>28</v>
      </c>
      <c r="AA109" s="106"/>
      <c r="AB109" s="106"/>
      <c r="AC109" s="107"/>
      <c r="AD109" s="102" t="s">
        <v>26</v>
      </c>
      <c r="AE109" s="103"/>
      <c r="AF109" s="103"/>
      <c r="AG109" s="103"/>
      <c r="AH109" s="103"/>
      <c r="AI109" s="104" t="s">
        <v>27</v>
      </c>
      <c r="AJ109" s="99"/>
      <c r="AK109" s="99"/>
      <c r="AL109" s="99"/>
      <c r="AM109" s="99"/>
      <c r="AN109" s="99"/>
      <c r="AO109" s="99"/>
      <c r="AP109" s="99"/>
      <c r="AQ109" s="99"/>
      <c r="AR109" s="99"/>
      <c r="AS109" s="99"/>
      <c r="AT109" s="99"/>
      <c r="AU109" s="100"/>
      <c r="AV109" s="105" t="s">
        <v>28</v>
      </c>
      <c r="AW109" s="106"/>
      <c r="AX109" s="106"/>
      <c r="AY109" s="108"/>
    </row>
    <row r="110" spans="2:51" ht="24.75" customHeight="1">
      <c r="B110" s="131"/>
      <c r="C110" s="132"/>
      <c r="D110" s="132"/>
      <c r="E110" s="132"/>
      <c r="F110" s="132"/>
      <c r="G110" s="133"/>
      <c r="H110" s="72" t="s">
        <v>97</v>
      </c>
      <c r="I110" s="73"/>
      <c r="J110" s="73"/>
      <c r="K110" s="73"/>
      <c r="L110" s="74"/>
      <c r="M110" s="75" t="s">
        <v>99</v>
      </c>
      <c r="N110" s="76"/>
      <c r="O110" s="76"/>
      <c r="P110" s="76"/>
      <c r="Q110" s="76"/>
      <c r="R110" s="76"/>
      <c r="S110" s="76"/>
      <c r="T110" s="76"/>
      <c r="U110" s="76"/>
      <c r="V110" s="76"/>
      <c r="W110" s="76"/>
      <c r="X110" s="76"/>
      <c r="Y110" s="77"/>
      <c r="Z110" s="78">
        <v>3.4</v>
      </c>
      <c r="AA110" s="79"/>
      <c r="AB110" s="79"/>
      <c r="AC110" s="80"/>
      <c r="AD110" s="72"/>
      <c r="AE110" s="73"/>
      <c r="AF110" s="73"/>
      <c r="AG110" s="73"/>
      <c r="AH110" s="74"/>
      <c r="AI110" s="75"/>
      <c r="AJ110" s="81"/>
      <c r="AK110" s="81"/>
      <c r="AL110" s="81"/>
      <c r="AM110" s="81"/>
      <c r="AN110" s="81"/>
      <c r="AO110" s="81"/>
      <c r="AP110" s="81"/>
      <c r="AQ110" s="81"/>
      <c r="AR110" s="81"/>
      <c r="AS110" s="81"/>
      <c r="AT110" s="81"/>
      <c r="AU110" s="82"/>
      <c r="AV110" s="83"/>
      <c r="AW110" s="84"/>
      <c r="AX110" s="84"/>
      <c r="AY110" s="85"/>
    </row>
    <row r="111" spans="2:51" ht="24.75" customHeight="1">
      <c r="B111" s="131"/>
      <c r="C111" s="132"/>
      <c r="D111" s="132"/>
      <c r="E111" s="132"/>
      <c r="F111" s="132"/>
      <c r="G111" s="133"/>
      <c r="H111" s="86" t="s">
        <v>97</v>
      </c>
      <c r="I111" s="87"/>
      <c r="J111" s="87"/>
      <c r="K111" s="87"/>
      <c r="L111" s="88"/>
      <c r="M111" s="56" t="s">
        <v>125</v>
      </c>
      <c r="N111" s="57"/>
      <c r="O111" s="57"/>
      <c r="P111" s="57"/>
      <c r="Q111" s="57"/>
      <c r="R111" s="57"/>
      <c r="S111" s="57"/>
      <c r="T111" s="57"/>
      <c r="U111" s="57"/>
      <c r="V111" s="57"/>
      <c r="W111" s="57"/>
      <c r="X111" s="57"/>
      <c r="Y111" s="58"/>
      <c r="Z111" s="59">
        <v>5</v>
      </c>
      <c r="AA111" s="60"/>
      <c r="AB111" s="60"/>
      <c r="AC111" s="71"/>
      <c r="AD111" s="53"/>
      <c r="AE111" s="54"/>
      <c r="AF111" s="54"/>
      <c r="AG111" s="54"/>
      <c r="AH111" s="55"/>
      <c r="AI111" s="56"/>
      <c r="AJ111" s="57"/>
      <c r="AK111" s="57"/>
      <c r="AL111" s="57"/>
      <c r="AM111" s="57"/>
      <c r="AN111" s="57"/>
      <c r="AO111" s="57"/>
      <c r="AP111" s="57"/>
      <c r="AQ111" s="57"/>
      <c r="AR111" s="57"/>
      <c r="AS111" s="57"/>
      <c r="AT111" s="57"/>
      <c r="AU111" s="58"/>
      <c r="AV111" s="59"/>
      <c r="AW111" s="60"/>
      <c r="AX111" s="60"/>
      <c r="AY111" s="61"/>
    </row>
    <row r="112" spans="2:51" ht="24.75" customHeight="1">
      <c r="B112" s="131"/>
      <c r="C112" s="132"/>
      <c r="D112" s="132"/>
      <c r="E112" s="132"/>
      <c r="F112" s="132"/>
      <c r="G112" s="133"/>
      <c r="H112" s="53"/>
      <c r="I112" s="54"/>
      <c r="J112" s="54"/>
      <c r="K112" s="54"/>
      <c r="L112" s="55"/>
      <c r="M112" s="56"/>
      <c r="N112" s="57"/>
      <c r="O112" s="57"/>
      <c r="P112" s="57"/>
      <c r="Q112" s="57"/>
      <c r="R112" s="57"/>
      <c r="S112" s="57"/>
      <c r="T112" s="57"/>
      <c r="U112" s="57"/>
      <c r="V112" s="57"/>
      <c r="W112" s="57"/>
      <c r="X112" s="57"/>
      <c r="Y112" s="58"/>
      <c r="Z112" s="59"/>
      <c r="AA112" s="60"/>
      <c r="AB112" s="60"/>
      <c r="AC112" s="71"/>
      <c r="AD112" s="53"/>
      <c r="AE112" s="54"/>
      <c r="AF112" s="54"/>
      <c r="AG112" s="54"/>
      <c r="AH112" s="55"/>
      <c r="AI112" s="56"/>
      <c r="AJ112" s="57"/>
      <c r="AK112" s="57"/>
      <c r="AL112" s="57"/>
      <c r="AM112" s="57"/>
      <c r="AN112" s="57"/>
      <c r="AO112" s="57"/>
      <c r="AP112" s="57"/>
      <c r="AQ112" s="57"/>
      <c r="AR112" s="57"/>
      <c r="AS112" s="57"/>
      <c r="AT112" s="57"/>
      <c r="AU112" s="58"/>
      <c r="AV112" s="59"/>
      <c r="AW112" s="60"/>
      <c r="AX112" s="60"/>
      <c r="AY112" s="61"/>
    </row>
    <row r="113" spans="2:51" ht="24.75" customHeight="1">
      <c r="B113" s="131"/>
      <c r="C113" s="132"/>
      <c r="D113" s="132"/>
      <c r="E113" s="132"/>
      <c r="F113" s="132"/>
      <c r="G113" s="133"/>
      <c r="H113" s="53"/>
      <c r="I113" s="54"/>
      <c r="J113" s="54"/>
      <c r="K113" s="54"/>
      <c r="L113" s="55"/>
      <c r="M113" s="56"/>
      <c r="N113" s="57"/>
      <c r="O113" s="57"/>
      <c r="P113" s="57"/>
      <c r="Q113" s="57"/>
      <c r="R113" s="57"/>
      <c r="S113" s="57"/>
      <c r="T113" s="57"/>
      <c r="U113" s="57"/>
      <c r="V113" s="57"/>
      <c r="W113" s="57"/>
      <c r="X113" s="57"/>
      <c r="Y113" s="58"/>
      <c r="Z113" s="59"/>
      <c r="AA113" s="60"/>
      <c r="AB113" s="60"/>
      <c r="AC113" s="71"/>
      <c r="AD113" s="53"/>
      <c r="AE113" s="54"/>
      <c r="AF113" s="54"/>
      <c r="AG113" s="54"/>
      <c r="AH113" s="55"/>
      <c r="AI113" s="56"/>
      <c r="AJ113" s="57"/>
      <c r="AK113" s="57"/>
      <c r="AL113" s="57"/>
      <c r="AM113" s="57"/>
      <c r="AN113" s="57"/>
      <c r="AO113" s="57"/>
      <c r="AP113" s="57"/>
      <c r="AQ113" s="57"/>
      <c r="AR113" s="57"/>
      <c r="AS113" s="57"/>
      <c r="AT113" s="57"/>
      <c r="AU113" s="58"/>
      <c r="AV113" s="59"/>
      <c r="AW113" s="60"/>
      <c r="AX113" s="60"/>
      <c r="AY113" s="61"/>
    </row>
    <row r="114" spans="2:51" ht="24.75" customHeight="1">
      <c r="B114" s="131"/>
      <c r="C114" s="132"/>
      <c r="D114" s="132"/>
      <c r="E114" s="132"/>
      <c r="F114" s="132"/>
      <c r="G114" s="133"/>
      <c r="H114" s="53"/>
      <c r="I114" s="54"/>
      <c r="J114" s="54"/>
      <c r="K114" s="54"/>
      <c r="L114" s="55"/>
      <c r="M114" s="56"/>
      <c r="N114" s="57"/>
      <c r="O114" s="57"/>
      <c r="P114" s="57"/>
      <c r="Q114" s="57"/>
      <c r="R114" s="57"/>
      <c r="S114" s="57"/>
      <c r="T114" s="57"/>
      <c r="U114" s="57"/>
      <c r="V114" s="57"/>
      <c r="W114" s="57"/>
      <c r="X114" s="57"/>
      <c r="Y114" s="58"/>
      <c r="Z114" s="59"/>
      <c r="AA114" s="60"/>
      <c r="AB114" s="60"/>
      <c r="AC114" s="60"/>
      <c r="AD114" s="53"/>
      <c r="AE114" s="54"/>
      <c r="AF114" s="54"/>
      <c r="AG114" s="54"/>
      <c r="AH114" s="55"/>
      <c r="AI114" s="56"/>
      <c r="AJ114" s="57"/>
      <c r="AK114" s="57"/>
      <c r="AL114" s="57"/>
      <c r="AM114" s="57"/>
      <c r="AN114" s="57"/>
      <c r="AO114" s="57"/>
      <c r="AP114" s="57"/>
      <c r="AQ114" s="57"/>
      <c r="AR114" s="57"/>
      <c r="AS114" s="57"/>
      <c r="AT114" s="57"/>
      <c r="AU114" s="58"/>
      <c r="AV114" s="59"/>
      <c r="AW114" s="60"/>
      <c r="AX114" s="60"/>
      <c r="AY114" s="61"/>
    </row>
    <row r="115" spans="2:51" ht="24.75" customHeight="1">
      <c r="B115" s="131"/>
      <c r="C115" s="132"/>
      <c r="D115" s="132"/>
      <c r="E115" s="132"/>
      <c r="F115" s="132"/>
      <c r="G115" s="133"/>
      <c r="H115" s="53"/>
      <c r="I115" s="54"/>
      <c r="J115" s="54"/>
      <c r="K115" s="54"/>
      <c r="L115" s="55"/>
      <c r="M115" s="56"/>
      <c r="N115" s="57"/>
      <c r="O115" s="57"/>
      <c r="P115" s="57"/>
      <c r="Q115" s="57"/>
      <c r="R115" s="57"/>
      <c r="S115" s="57"/>
      <c r="T115" s="57"/>
      <c r="U115" s="57"/>
      <c r="V115" s="57"/>
      <c r="W115" s="57"/>
      <c r="X115" s="57"/>
      <c r="Y115" s="58"/>
      <c r="Z115" s="59"/>
      <c r="AA115" s="60"/>
      <c r="AB115" s="60"/>
      <c r="AC115" s="60"/>
      <c r="AD115" s="53"/>
      <c r="AE115" s="54"/>
      <c r="AF115" s="54"/>
      <c r="AG115" s="54"/>
      <c r="AH115" s="55"/>
      <c r="AI115" s="56"/>
      <c r="AJ115" s="57"/>
      <c r="AK115" s="57"/>
      <c r="AL115" s="57"/>
      <c r="AM115" s="57"/>
      <c r="AN115" s="57"/>
      <c r="AO115" s="57"/>
      <c r="AP115" s="57"/>
      <c r="AQ115" s="57"/>
      <c r="AR115" s="57"/>
      <c r="AS115" s="57"/>
      <c r="AT115" s="57"/>
      <c r="AU115" s="58"/>
      <c r="AV115" s="59"/>
      <c r="AW115" s="60"/>
      <c r="AX115" s="60"/>
      <c r="AY115" s="61"/>
    </row>
    <row r="116" spans="2:51" ht="24.75" customHeight="1">
      <c r="B116" s="131"/>
      <c r="C116" s="132"/>
      <c r="D116" s="132"/>
      <c r="E116" s="132"/>
      <c r="F116" s="132"/>
      <c r="G116" s="133"/>
      <c r="H116" s="53"/>
      <c r="I116" s="54"/>
      <c r="J116" s="54"/>
      <c r="K116" s="54"/>
      <c r="L116" s="55"/>
      <c r="M116" s="56"/>
      <c r="N116" s="57"/>
      <c r="O116" s="57"/>
      <c r="P116" s="57"/>
      <c r="Q116" s="57"/>
      <c r="R116" s="57"/>
      <c r="S116" s="57"/>
      <c r="T116" s="57"/>
      <c r="U116" s="57"/>
      <c r="V116" s="57"/>
      <c r="W116" s="57"/>
      <c r="X116" s="57"/>
      <c r="Y116" s="58"/>
      <c r="Z116" s="59"/>
      <c r="AA116" s="60"/>
      <c r="AB116" s="60"/>
      <c r="AC116" s="60"/>
      <c r="AD116" s="53"/>
      <c r="AE116" s="54"/>
      <c r="AF116" s="54"/>
      <c r="AG116" s="54"/>
      <c r="AH116" s="55"/>
      <c r="AI116" s="56"/>
      <c r="AJ116" s="57"/>
      <c r="AK116" s="57"/>
      <c r="AL116" s="57"/>
      <c r="AM116" s="57"/>
      <c r="AN116" s="57"/>
      <c r="AO116" s="57"/>
      <c r="AP116" s="57"/>
      <c r="AQ116" s="57"/>
      <c r="AR116" s="57"/>
      <c r="AS116" s="57"/>
      <c r="AT116" s="57"/>
      <c r="AU116" s="58"/>
      <c r="AV116" s="59"/>
      <c r="AW116" s="60"/>
      <c r="AX116" s="60"/>
      <c r="AY116" s="61"/>
    </row>
    <row r="117" spans="2:51" ht="24.75" customHeight="1">
      <c r="B117" s="131"/>
      <c r="C117" s="132"/>
      <c r="D117" s="132"/>
      <c r="E117" s="132"/>
      <c r="F117" s="132"/>
      <c r="G117" s="133"/>
      <c r="H117" s="62"/>
      <c r="I117" s="63"/>
      <c r="J117" s="63"/>
      <c r="K117" s="63"/>
      <c r="L117" s="64"/>
      <c r="M117" s="65"/>
      <c r="N117" s="66"/>
      <c r="O117" s="66"/>
      <c r="P117" s="66"/>
      <c r="Q117" s="66"/>
      <c r="R117" s="66"/>
      <c r="S117" s="66"/>
      <c r="T117" s="66"/>
      <c r="U117" s="66"/>
      <c r="V117" s="66"/>
      <c r="W117" s="66"/>
      <c r="X117" s="66"/>
      <c r="Y117" s="67"/>
      <c r="Z117" s="68"/>
      <c r="AA117" s="69"/>
      <c r="AB117" s="69"/>
      <c r="AC117" s="69"/>
      <c r="AD117" s="62"/>
      <c r="AE117" s="63"/>
      <c r="AF117" s="63"/>
      <c r="AG117" s="63"/>
      <c r="AH117" s="64"/>
      <c r="AI117" s="65"/>
      <c r="AJ117" s="66"/>
      <c r="AK117" s="66"/>
      <c r="AL117" s="66"/>
      <c r="AM117" s="66"/>
      <c r="AN117" s="66"/>
      <c r="AO117" s="66"/>
      <c r="AP117" s="66"/>
      <c r="AQ117" s="66"/>
      <c r="AR117" s="66"/>
      <c r="AS117" s="66"/>
      <c r="AT117" s="66"/>
      <c r="AU117" s="67"/>
      <c r="AV117" s="68"/>
      <c r="AW117" s="69"/>
      <c r="AX117" s="69"/>
      <c r="AY117" s="70"/>
    </row>
    <row r="118" spans="2:51" ht="24.75" customHeight="1" thickBot="1">
      <c r="B118" s="134"/>
      <c r="C118" s="135"/>
      <c r="D118" s="135"/>
      <c r="E118" s="135"/>
      <c r="F118" s="135"/>
      <c r="G118" s="136"/>
      <c r="H118" s="44" t="s">
        <v>29</v>
      </c>
      <c r="I118" s="45"/>
      <c r="J118" s="45"/>
      <c r="K118" s="45"/>
      <c r="L118" s="45"/>
      <c r="M118" s="46"/>
      <c r="N118" s="47"/>
      <c r="O118" s="47"/>
      <c r="P118" s="47"/>
      <c r="Q118" s="47"/>
      <c r="R118" s="47"/>
      <c r="S118" s="47"/>
      <c r="T118" s="47"/>
      <c r="U118" s="47"/>
      <c r="V118" s="47"/>
      <c r="W118" s="47"/>
      <c r="X118" s="47"/>
      <c r="Y118" s="48"/>
      <c r="Z118" s="49">
        <f>SUM(Z110:AC117)</f>
        <v>8.4</v>
      </c>
      <c r="AA118" s="50"/>
      <c r="AB118" s="50"/>
      <c r="AC118" s="51"/>
      <c r="AD118" s="44" t="s">
        <v>29</v>
      </c>
      <c r="AE118" s="45"/>
      <c r="AF118" s="45"/>
      <c r="AG118" s="45"/>
      <c r="AH118" s="45"/>
      <c r="AI118" s="46"/>
      <c r="AJ118" s="47"/>
      <c r="AK118" s="47"/>
      <c r="AL118" s="47"/>
      <c r="AM118" s="47"/>
      <c r="AN118" s="47"/>
      <c r="AO118" s="47"/>
      <c r="AP118" s="47"/>
      <c r="AQ118" s="47"/>
      <c r="AR118" s="47"/>
      <c r="AS118" s="47"/>
      <c r="AT118" s="47"/>
      <c r="AU118" s="48"/>
      <c r="AV118" s="49"/>
      <c r="AW118" s="50"/>
      <c r="AX118" s="50"/>
      <c r="AY118" s="52"/>
    </row>
    <row r="121" spans="2:51" ht="14.25">
      <c r="C121" s="18" t="s">
        <v>79</v>
      </c>
    </row>
    <row r="122" spans="2:51">
      <c r="C122" t="s">
        <v>25</v>
      </c>
    </row>
    <row r="123" spans="2:51" ht="34.5" customHeight="1">
      <c r="B123" s="29"/>
      <c r="C123" s="29"/>
      <c r="D123" s="30" t="s">
        <v>115</v>
      </c>
      <c r="E123" s="31"/>
      <c r="F123" s="31"/>
      <c r="G123" s="31"/>
      <c r="H123" s="31"/>
      <c r="I123" s="31"/>
      <c r="J123" s="31"/>
      <c r="K123" s="31"/>
      <c r="L123" s="31"/>
      <c r="M123" s="32"/>
      <c r="N123" s="33" t="s">
        <v>75</v>
      </c>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4" t="s">
        <v>116</v>
      </c>
      <c r="AM123" s="33"/>
      <c r="AN123" s="33"/>
      <c r="AO123" s="33"/>
      <c r="AP123" s="33"/>
      <c r="AQ123" s="33"/>
      <c r="AR123" s="33" t="s">
        <v>30</v>
      </c>
      <c r="AS123" s="33"/>
      <c r="AT123" s="33"/>
      <c r="AU123" s="33"/>
      <c r="AV123" s="33" t="s">
        <v>31</v>
      </c>
      <c r="AW123" s="33"/>
      <c r="AX123" s="33"/>
    </row>
    <row r="124" spans="2:51" ht="20.25" customHeight="1">
      <c r="B124" s="29">
        <v>1</v>
      </c>
      <c r="C124" s="29">
        <v>1</v>
      </c>
      <c r="D124" s="41" t="s">
        <v>131</v>
      </c>
      <c r="E124" s="42"/>
      <c r="F124" s="42"/>
      <c r="G124" s="42"/>
      <c r="H124" s="42"/>
      <c r="I124" s="42"/>
      <c r="J124" s="42"/>
      <c r="K124" s="42"/>
      <c r="L124" s="42"/>
      <c r="M124" s="43"/>
      <c r="N124" s="39" t="s">
        <v>132</v>
      </c>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40">
        <v>9</v>
      </c>
      <c r="AM124" s="39"/>
      <c r="AN124" s="39"/>
      <c r="AO124" s="39"/>
      <c r="AP124" s="39"/>
      <c r="AQ124" s="39"/>
      <c r="AR124" s="39">
        <v>1</v>
      </c>
      <c r="AS124" s="39"/>
      <c r="AT124" s="39"/>
      <c r="AU124" s="39"/>
      <c r="AV124" s="35">
        <v>1</v>
      </c>
      <c r="AW124" s="35"/>
      <c r="AX124" s="35"/>
    </row>
    <row r="125" spans="2:51" ht="20.25" customHeight="1">
      <c r="B125" s="29">
        <v>2</v>
      </c>
      <c r="C125" s="29">
        <v>1</v>
      </c>
      <c r="D125" s="36"/>
      <c r="E125" s="37"/>
      <c r="F125" s="37"/>
      <c r="G125" s="37"/>
      <c r="H125" s="37"/>
      <c r="I125" s="37"/>
      <c r="J125" s="37"/>
      <c r="K125" s="37"/>
      <c r="L125" s="37"/>
      <c r="M125" s="38"/>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40"/>
      <c r="AM125" s="39"/>
      <c r="AN125" s="39"/>
      <c r="AO125" s="39"/>
      <c r="AP125" s="39"/>
      <c r="AQ125" s="39"/>
      <c r="AR125" s="39"/>
      <c r="AS125" s="39"/>
      <c r="AT125" s="39"/>
      <c r="AU125" s="39"/>
      <c r="AV125" s="39"/>
      <c r="AW125" s="39"/>
      <c r="AX125" s="39"/>
    </row>
    <row r="126" spans="2:51">
      <c r="C126" s="19" t="s">
        <v>117</v>
      </c>
    </row>
    <row r="127" spans="2:51" ht="34.5" customHeight="1">
      <c r="B127" s="29"/>
      <c r="C127" s="29"/>
      <c r="D127" s="30" t="s">
        <v>115</v>
      </c>
      <c r="E127" s="31"/>
      <c r="F127" s="31"/>
      <c r="G127" s="31"/>
      <c r="H127" s="31"/>
      <c r="I127" s="31"/>
      <c r="J127" s="31"/>
      <c r="K127" s="31"/>
      <c r="L127" s="31"/>
      <c r="M127" s="32"/>
      <c r="N127" s="33" t="s">
        <v>75</v>
      </c>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4" t="s">
        <v>116</v>
      </c>
      <c r="AM127" s="33"/>
      <c r="AN127" s="33"/>
      <c r="AO127" s="33"/>
      <c r="AP127" s="33"/>
      <c r="AQ127" s="33"/>
      <c r="AR127" s="33" t="s">
        <v>30</v>
      </c>
      <c r="AS127" s="33"/>
      <c r="AT127" s="33"/>
      <c r="AU127" s="33"/>
      <c r="AV127" s="33" t="s">
        <v>31</v>
      </c>
      <c r="AW127" s="33"/>
      <c r="AX127" s="33"/>
    </row>
    <row r="128" spans="2:51" ht="24" customHeight="1">
      <c r="B128" s="29">
        <v>1</v>
      </c>
      <c r="C128" s="29">
        <v>1</v>
      </c>
      <c r="D128" s="36" t="s">
        <v>133</v>
      </c>
      <c r="E128" s="37"/>
      <c r="F128" s="37"/>
      <c r="G128" s="37"/>
      <c r="H128" s="37"/>
      <c r="I128" s="37"/>
      <c r="J128" s="37"/>
      <c r="K128" s="37"/>
      <c r="L128" s="37"/>
      <c r="M128" s="38"/>
      <c r="N128" s="39" t="s">
        <v>135</v>
      </c>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40">
        <v>2.5</v>
      </c>
      <c r="AM128" s="39"/>
      <c r="AN128" s="39"/>
      <c r="AO128" s="39"/>
      <c r="AP128" s="39"/>
      <c r="AQ128" s="39"/>
      <c r="AR128" s="39">
        <v>30</v>
      </c>
      <c r="AS128" s="39"/>
      <c r="AT128" s="39"/>
      <c r="AU128" s="39"/>
      <c r="AV128" s="35">
        <v>1</v>
      </c>
      <c r="AW128" s="35"/>
      <c r="AX128" s="35"/>
    </row>
    <row r="129" spans="2:50" ht="24" customHeight="1">
      <c r="B129" s="29">
        <v>2</v>
      </c>
      <c r="C129" s="29">
        <v>1</v>
      </c>
      <c r="D129" s="450" t="s">
        <v>134</v>
      </c>
      <c r="E129" s="451"/>
      <c r="F129" s="451"/>
      <c r="G129" s="451"/>
      <c r="H129" s="451"/>
      <c r="I129" s="451"/>
      <c r="J129" s="451"/>
      <c r="K129" s="451"/>
      <c r="L129" s="451"/>
      <c r="M129" s="452"/>
      <c r="N129" s="39" t="s">
        <v>135</v>
      </c>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40">
        <v>2.5</v>
      </c>
      <c r="AM129" s="39"/>
      <c r="AN129" s="39"/>
      <c r="AO129" s="39"/>
      <c r="AP129" s="39"/>
      <c r="AQ129" s="39"/>
      <c r="AR129" s="39">
        <v>30</v>
      </c>
      <c r="AS129" s="39"/>
      <c r="AT129" s="39"/>
      <c r="AU129" s="39"/>
      <c r="AV129" s="35">
        <v>1</v>
      </c>
      <c r="AW129" s="35"/>
      <c r="AX129" s="35"/>
    </row>
    <row r="130" spans="2:50">
      <c r="C130" t="s">
        <v>118</v>
      </c>
    </row>
    <row r="131" spans="2:50" ht="34.5" customHeight="1">
      <c r="B131" s="29"/>
      <c r="C131" s="29"/>
      <c r="D131" s="30" t="s">
        <v>115</v>
      </c>
      <c r="E131" s="31"/>
      <c r="F131" s="31"/>
      <c r="G131" s="31"/>
      <c r="H131" s="31"/>
      <c r="I131" s="31"/>
      <c r="J131" s="31"/>
      <c r="K131" s="31"/>
      <c r="L131" s="31"/>
      <c r="M131" s="32"/>
      <c r="N131" s="33" t="s">
        <v>75</v>
      </c>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4" t="s">
        <v>116</v>
      </c>
      <c r="AM131" s="33"/>
      <c r="AN131" s="33"/>
      <c r="AO131" s="33"/>
      <c r="AP131" s="33"/>
      <c r="AQ131" s="33"/>
      <c r="AR131" s="33" t="s">
        <v>30</v>
      </c>
      <c r="AS131" s="33"/>
      <c r="AT131" s="33"/>
      <c r="AU131" s="33"/>
      <c r="AV131" s="33" t="s">
        <v>31</v>
      </c>
      <c r="AW131" s="33"/>
      <c r="AX131" s="33"/>
    </row>
    <row r="132" spans="2:50" ht="24" customHeight="1">
      <c r="B132" s="29">
        <v>1</v>
      </c>
      <c r="C132" s="29">
        <v>1</v>
      </c>
      <c r="D132" s="36" t="s">
        <v>136</v>
      </c>
      <c r="E132" s="37"/>
      <c r="F132" s="37"/>
      <c r="G132" s="37"/>
      <c r="H132" s="37"/>
      <c r="I132" s="37"/>
      <c r="J132" s="37"/>
      <c r="K132" s="37"/>
      <c r="L132" s="37"/>
      <c r="M132" s="38"/>
      <c r="N132" s="39" t="s">
        <v>137</v>
      </c>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40">
        <v>3</v>
      </c>
      <c r="AM132" s="39"/>
      <c r="AN132" s="39"/>
      <c r="AO132" s="39"/>
      <c r="AP132" s="39"/>
      <c r="AQ132" s="39"/>
      <c r="AR132" s="39">
        <v>1</v>
      </c>
      <c r="AS132" s="39"/>
      <c r="AT132" s="39"/>
      <c r="AU132" s="39"/>
      <c r="AV132" s="35">
        <v>1</v>
      </c>
      <c r="AW132" s="35"/>
      <c r="AX132" s="35"/>
    </row>
    <row r="133" spans="2:50" ht="24" customHeight="1">
      <c r="B133" s="29">
        <v>2</v>
      </c>
      <c r="C133" s="29">
        <v>1</v>
      </c>
      <c r="D133" s="36" t="s">
        <v>138</v>
      </c>
      <c r="E133" s="37"/>
      <c r="F133" s="37"/>
      <c r="G133" s="37"/>
      <c r="H133" s="37"/>
      <c r="I133" s="37"/>
      <c r="J133" s="37"/>
      <c r="K133" s="37"/>
      <c r="L133" s="37"/>
      <c r="M133" s="38"/>
      <c r="N133" s="39" t="s">
        <v>135</v>
      </c>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40">
        <v>2.5</v>
      </c>
      <c r="AM133" s="39"/>
      <c r="AN133" s="39"/>
      <c r="AO133" s="39"/>
      <c r="AP133" s="39"/>
      <c r="AQ133" s="39"/>
      <c r="AR133" s="39">
        <v>30</v>
      </c>
      <c r="AS133" s="39"/>
      <c r="AT133" s="39"/>
      <c r="AU133" s="39"/>
      <c r="AV133" s="35">
        <v>1</v>
      </c>
      <c r="AW133" s="35"/>
      <c r="AX133" s="35"/>
    </row>
    <row r="134" spans="2:50" ht="24" customHeight="1">
      <c r="B134" s="29">
        <v>3</v>
      </c>
      <c r="C134" s="29">
        <v>1</v>
      </c>
      <c r="D134" s="454" t="s">
        <v>139</v>
      </c>
      <c r="E134" s="455"/>
      <c r="F134" s="455"/>
      <c r="G134" s="455"/>
      <c r="H134" s="455"/>
      <c r="I134" s="455"/>
      <c r="J134" s="455"/>
      <c r="K134" s="455"/>
      <c r="L134" s="455"/>
      <c r="M134" s="456"/>
      <c r="N134" s="39" t="s">
        <v>135</v>
      </c>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40">
        <v>2.5</v>
      </c>
      <c r="AM134" s="39"/>
      <c r="AN134" s="39"/>
      <c r="AO134" s="39"/>
      <c r="AP134" s="39"/>
      <c r="AQ134" s="39"/>
      <c r="AR134" s="39">
        <v>30</v>
      </c>
      <c r="AS134" s="39"/>
      <c r="AT134" s="39"/>
      <c r="AU134" s="39"/>
      <c r="AV134" s="35">
        <v>1</v>
      </c>
      <c r="AW134" s="35"/>
      <c r="AX134" s="35"/>
    </row>
    <row r="135" spans="2:50">
      <c r="C135" t="s">
        <v>119</v>
      </c>
    </row>
    <row r="136" spans="2:50" ht="34.5" customHeight="1">
      <c r="B136" s="29"/>
      <c r="C136" s="29"/>
      <c r="D136" s="30" t="s">
        <v>115</v>
      </c>
      <c r="E136" s="31"/>
      <c r="F136" s="31"/>
      <c r="G136" s="31"/>
      <c r="H136" s="31"/>
      <c r="I136" s="31"/>
      <c r="J136" s="31"/>
      <c r="K136" s="31"/>
      <c r="L136" s="31"/>
      <c r="M136" s="32"/>
      <c r="N136" s="33" t="s">
        <v>75</v>
      </c>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4" t="s">
        <v>116</v>
      </c>
      <c r="AM136" s="33"/>
      <c r="AN136" s="33"/>
      <c r="AO136" s="33"/>
      <c r="AP136" s="33"/>
      <c r="AQ136" s="33"/>
      <c r="AR136" s="33" t="s">
        <v>30</v>
      </c>
      <c r="AS136" s="33"/>
      <c r="AT136" s="33"/>
      <c r="AU136" s="33"/>
      <c r="AV136" s="33" t="s">
        <v>31</v>
      </c>
      <c r="AW136" s="33"/>
      <c r="AX136" s="33"/>
    </row>
    <row r="137" spans="2:50" ht="24" customHeight="1">
      <c r="B137" s="29">
        <v>1</v>
      </c>
      <c r="C137" s="29">
        <v>1</v>
      </c>
      <c r="D137" s="457" t="s">
        <v>142</v>
      </c>
      <c r="E137" s="90"/>
      <c r="F137" s="90"/>
      <c r="G137" s="90"/>
      <c r="H137" s="90"/>
      <c r="I137" s="90"/>
      <c r="J137" s="90"/>
      <c r="K137" s="90"/>
      <c r="L137" s="90"/>
      <c r="M137" s="398"/>
      <c r="N137" s="39" t="s">
        <v>137</v>
      </c>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40">
        <v>3</v>
      </c>
      <c r="AM137" s="39"/>
      <c r="AN137" s="39"/>
      <c r="AO137" s="39"/>
      <c r="AP137" s="39"/>
      <c r="AQ137" s="39"/>
      <c r="AR137" s="39">
        <v>1</v>
      </c>
      <c r="AS137" s="39"/>
      <c r="AT137" s="39"/>
      <c r="AU137" s="39"/>
      <c r="AV137" s="35">
        <v>1</v>
      </c>
      <c r="AW137" s="35"/>
      <c r="AX137" s="35"/>
    </row>
    <row r="138" spans="2:50" ht="24" customHeight="1">
      <c r="B138" s="29">
        <v>2</v>
      </c>
      <c r="C138" s="29">
        <v>1</v>
      </c>
      <c r="D138" s="453" t="s">
        <v>143</v>
      </c>
      <c r="E138" s="37"/>
      <c r="F138" s="37"/>
      <c r="G138" s="37"/>
      <c r="H138" s="37"/>
      <c r="I138" s="37"/>
      <c r="J138" s="37"/>
      <c r="K138" s="37"/>
      <c r="L138" s="37"/>
      <c r="M138" s="38"/>
      <c r="N138" s="39" t="s">
        <v>135</v>
      </c>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40">
        <v>2.5</v>
      </c>
      <c r="AM138" s="39"/>
      <c r="AN138" s="39"/>
      <c r="AO138" s="39"/>
      <c r="AP138" s="39"/>
      <c r="AQ138" s="39"/>
      <c r="AR138" s="39">
        <v>30</v>
      </c>
      <c r="AS138" s="39"/>
      <c r="AT138" s="39"/>
      <c r="AU138" s="39"/>
      <c r="AV138" s="35">
        <v>1</v>
      </c>
      <c r="AW138" s="35"/>
      <c r="AX138" s="35"/>
    </row>
    <row r="139" spans="2:50" ht="24" customHeight="1">
      <c r="B139" s="29">
        <v>3</v>
      </c>
      <c r="C139" s="29">
        <v>1</v>
      </c>
      <c r="D139" s="453" t="s">
        <v>144</v>
      </c>
      <c r="E139" s="37"/>
      <c r="F139" s="37"/>
      <c r="G139" s="37"/>
      <c r="H139" s="37"/>
      <c r="I139" s="37"/>
      <c r="J139" s="37"/>
      <c r="K139" s="37"/>
      <c r="L139" s="37"/>
      <c r="M139" s="38"/>
      <c r="N139" s="39" t="s">
        <v>135</v>
      </c>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40">
        <v>2.5</v>
      </c>
      <c r="AM139" s="39"/>
      <c r="AN139" s="39"/>
      <c r="AO139" s="39"/>
      <c r="AP139" s="39"/>
      <c r="AQ139" s="39"/>
      <c r="AR139" s="39">
        <v>30</v>
      </c>
      <c r="AS139" s="39"/>
      <c r="AT139" s="39"/>
      <c r="AU139" s="39"/>
      <c r="AV139" s="35">
        <v>1</v>
      </c>
      <c r="AW139" s="35"/>
      <c r="AX139" s="35"/>
    </row>
    <row r="140" spans="2:50">
      <c r="C140" t="s">
        <v>120</v>
      </c>
    </row>
    <row r="141" spans="2:50" ht="34.5" customHeight="1">
      <c r="B141" s="29"/>
      <c r="C141" s="29"/>
      <c r="D141" s="30" t="s">
        <v>115</v>
      </c>
      <c r="E141" s="31"/>
      <c r="F141" s="31"/>
      <c r="G141" s="31"/>
      <c r="H141" s="31"/>
      <c r="I141" s="31"/>
      <c r="J141" s="31"/>
      <c r="K141" s="31"/>
      <c r="L141" s="31"/>
      <c r="M141" s="32"/>
      <c r="N141" s="33" t="s">
        <v>75</v>
      </c>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4" t="s">
        <v>116</v>
      </c>
      <c r="AM141" s="33"/>
      <c r="AN141" s="33"/>
      <c r="AO141" s="33"/>
      <c r="AP141" s="33"/>
      <c r="AQ141" s="33"/>
      <c r="AR141" s="33" t="s">
        <v>30</v>
      </c>
      <c r="AS141" s="33"/>
      <c r="AT141" s="33"/>
      <c r="AU141" s="33"/>
      <c r="AV141" s="33" t="s">
        <v>31</v>
      </c>
      <c r="AW141" s="33"/>
      <c r="AX141" s="33"/>
    </row>
    <row r="142" spans="2:50" ht="24" customHeight="1">
      <c r="B142" s="29">
        <v>1</v>
      </c>
      <c r="C142" s="29">
        <v>1</v>
      </c>
      <c r="D142" s="36" t="s">
        <v>140</v>
      </c>
      <c r="E142" s="37"/>
      <c r="F142" s="37"/>
      <c r="G142" s="37"/>
      <c r="H142" s="37"/>
      <c r="I142" s="37"/>
      <c r="J142" s="37"/>
      <c r="K142" s="37"/>
      <c r="L142" s="37"/>
      <c r="M142" s="38"/>
      <c r="N142" s="39" t="s">
        <v>137</v>
      </c>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40">
        <v>3</v>
      </c>
      <c r="AM142" s="39"/>
      <c r="AN142" s="39"/>
      <c r="AO142" s="39"/>
      <c r="AP142" s="39"/>
      <c r="AQ142" s="39"/>
      <c r="AR142" s="39">
        <v>1</v>
      </c>
      <c r="AS142" s="39"/>
      <c r="AT142" s="39"/>
      <c r="AU142" s="39"/>
      <c r="AV142" s="35">
        <v>1</v>
      </c>
      <c r="AW142" s="35"/>
      <c r="AX142" s="35"/>
    </row>
    <row r="143" spans="2:50" ht="24" customHeight="1">
      <c r="B143" s="29">
        <v>2</v>
      </c>
      <c r="C143" s="29">
        <v>1</v>
      </c>
      <c r="D143" s="36" t="s">
        <v>146</v>
      </c>
      <c r="E143" s="37"/>
      <c r="F143" s="37"/>
      <c r="G143" s="37"/>
      <c r="H143" s="37"/>
      <c r="I143" s="37"/>
      <c r="J143" s="37"/>
      <c r="K143" s="37"/>
      <c r="L143" s="37"/>
      <c r="M143" s="38"/>
      <c r="N143" s="39" t="s">
        <v>135</v>
      </c>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40">
        <v>2.5</v>
      </c>
      <c r="AM143" s="39"/>
      <c r="AN143" s="39"/>
      <c r="AO143" s="39"/>
      <c r="AP143" s="39"/>
      <c r="AQ143" s="39"/>
      <c r="AR143" s="39">
        <v>30</v>
      </c>
      <c r="AS143" s="39"/>
      <c r="AT143" s="39"/>
      <c r="AU143" s="39"/>
      <c r="AV143" s="35">
        <v>1</v>
      </c>
      <c r="AW143" s="35"/>
      <c r="AX143" s="35"/>
    </row>
    <row r="144" spans="2:50" ht="24" customHeight="1">
      <c r="B144" s="29">
        <v>3</v>
      </c>
      <c r="C144" s="29">
        <v>1</v>
      </c>
      <c r="D144" s="453" t="s">
        <v>145</v>
      </c>
      <c r="E144" s="37"/>
      <c r="F144" s="37"/>
      <c r="G144" s="37"/>
      <c r="H144" s="37"/>
      <c r="I144" s="37"/>
      <c r="J144" s="37"/>
      <c r="K144" s="37"/>
      <c r="L144" s="37"/>
      <c r="M144" s="38"/>
      <c r="N144" s="39" t="s">
        <v>135</v>
      </c>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40">
        <v>2.5</v>
      </c>
      <c r="AM144" s="39"/>
      <c r="AN144" s="39"/>
      <c r="AO144" s="39"/>
      <c r="AP144" s="39"/>
      <c r="AQ144" s="39"/>
      <c r="AR144" s="39">
        <v>30</v>
      </c>
      <c r="AS144" s="39"/>
      <c r="AT144" s="39"/>
      <c r="AU144" s="39"/>
      <c r="AV144" s="35">
        <v>1</v>
      </c>
      <c r="AW144" s="35"/>
      <c r="AX144" s="35"/>
    </row>
    <row r="145" spans="2:50">
      <c r="C145" t="s">
        <v>121</v>
      </c>
    </row>
    <row r="146" spans="2:50" ht="34.5" customHeight="1">
      <c r="B146" s="29"/>
      <c r="C146" s="29"/>
      <c r="D146" s="30" t="s">
        <v>115</v>
      </c>
      <c r="E146" s="31"/>
      <c r="F146" s="31"/>
      <c r="G146" s="31"/>
      <c r="H146" s="31"/>
      <c r="I146" s="31"/>
      <c r="J146" s="31"/>
      <c r="K146" s="31"/>
      <c r="L146" s="31"/>
      <c r="M146" s="32"/>
      <c r="N146" s="33" t="s">
        <v>75</v>
      </c>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4" t="s">
        <v>116</v>
      </c>
      <c r="AM146" s="33"/>
      <c r="AN146" s="33"/>
      <c r="AO146" s="33"/>
      <c r="AP146" s="33"/>
      <c r="AQ146" s="33"/>
      <c r="AR146" s="33" t="s">
        <v>30</v>
      </c>
      <c r="AS146" s="33"/>
      <c r="AT146" s="33"/>
      <c r="AU146" s="33"/>
      <c r="AV146" s="33" t="s">
        <v>31</v>
      </c>
      <c r="AW146" s="33"/>
      <c r="AX146" s="33"/>
    </row>
    <row r="147" spans="2:50" ht="24" customHeight="1">
      <c r="B147" s="29">
        <v>1</v>
      </c>
      <c r="C147" s="29">
        <v>1</v>
      </c>
      <c r="D147" s="36"/>
      <c r="E147" s="37"/>
      <c r="F147" s="37"/>
      <c r="G147" s="37"/>
      <c r="H147" s="37"/>
      <c r="I147" s="37"/>
      <c r="J147" s="37"/>
      <c r="K147" s="37"/>
      <c r="L147" s="37"/>
      <c r="M147" s="38"/>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40"/>
      <c r="AM147" s="39"/>
      <c r="AN147" s="39"/>
      <c r="AO147" s="39"/>
      <c r="AP147" s="39"/>
      <c r="AQ147" s="39"/>
      <c r="AR147" s="39"/>
      <c r="AS147" s="39"/>
      <c r="AT147" s="39"/>
      <c r="AU147" s="39"/>
      <c r="AV147" s="39"/>
      <c r="AW147" s="39"/>
      <c r="AX147" s="39"/>
    </row>
    <row r="148" spans="2:50" ht="24" customHeight="1">
      <c r="B148" s="29">
        <v>2</v>
      </c>
      <c r="C148" s="29">
        <v>1</v>
      </c>
      <c r="D148" s="36"/>
      <c r="E148" s="37"/>
      <c r="F148" s="37"/>
      <c r="G148" s="37"/>
      <c r="H148" s="37"/>
      <c r="I148" s="37"/>
      <c r="J148" s="37"/>
      <c r="K148" s="37"/>
      <c r="L148" s="37"/>
      <c r="M148" s="38"/>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40"/>
      <c r="AM148" s="39"/>
      <c r="AN148" s="39"/>
      <c r="AO148" s="39"/>
      <c r="AP148" s="39"/>
      <c r="AQ148" s="39"/>
      <c r="AR148" s="39"/>
      <c r="AS148" s="39"/>
      <c r="AT148" s="39"/>
      <c r="AU148" s="39"/>
      <c r="AV148" s="39"/>
      <c r="AW148" s="39"/>
      <c r="AX148" s="39"/>
    </row>
    <row r="149" spans="2:50" ht="24" customHeight="1">
      <c r="B149" s="29">
        <v>3</v>
      </c>
      <c r="C149" s="29">
        <v>1</v>
      </c>
      <c r="D149" s="36"/>
      <c r="E149" s="37"/>
      <c r="F149" s="37"/>
      <c r="G149" s="37"/>
      <c r="H149" s="37"/>
      <c r="I149" s="37"/>
      <c r="J149" s="37"/>
      <c r="K149" s="37"/>
      <c r="L149" s="37"/>
      <c r="M149" s="38"/>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40"/>
      <c r="AM149" s="39"/>
      <c r="AN149" s="39"/>
      <c r="AO149" s="39"/>
      <c r="AP149" s="39"/>
      <c r="AQ149" s="39"/>
      <c r="AR149" s="39"/>
      <c r="AS149" s="39"/>
      <c r="AT149" s="39"/>
      <c r="AU149" s="39"/>
      <c r="AV149" s="39"/>
      <c r="AW149" s="39"/>
      <c r="AX149" s="39"/>
    </row>
    <row r="150" spans="2:50">
      <c r="C150" t="s">
        <v>122</v>
      </c>
    </row>
    <row r="151" spans="2:50" ht="34.5" customHeight="1">
      <c r="B151" s="29"/>
      <c r="C151" s="29"/>
      <c r="D151" s="30" t="s">
        <v>115</v>
      </c>
      <c r="E151" s="31"/>
      <c r="F151" s="31"/>
      <c r="G151" s="31"/>
      <c r="H151" s="31"/>
      <c r="I151" s="31"/>
      <c r="J151" s="31"/>
      <c r="K151" s="31"/>
      <c r="L151" s="31"/>
      <c r="M151" s="32"/>
      <c r="N151" s="33" t="s">
        <v>75</v>
      </c>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4" t="s">
        <v>116</v>
      </c>
      <c r="AM151" s="33"/>
      <c r="AN151" s="33"/>
      <c r="AO151" s="33"/>
      <c r="AP151" s="33"/>
      <c r="AQ151" s="33"/>
      <c r="AR151" s="33" t="s">
        <v>30</v>
      </c>
      <c r="AS151" s="33"/>
      <c r="AT151" s="33"/>
      <c r="AU151" s="33"/>
      <c r="AV151" s="33" t="s">
        <v>31</v>
      </c>
      <c r="AW151" s="33"/>
      <c r="AX151" s="33"/>
    </row>
    <row r="152" spans="2:50" ht="24" customHeight="1">
      <c r="B152" s="29">
        <v>1</v>
      </c>
      <c r="C152" s="29">
        <v>1</v>
      </c>
      <c r="D152" s="36"/>
      <c r="E152" s="37"/>
      <c r="F152" s="37"/>
      <c r="G152" s="37"/>
      <c r="H152" s="37"/>
      <c r="I152" s="37"/>
      <c r="J152" s="37"/>
      <c r="K152" s="37"/>
      <c r="L152" s="37"/>
      <c r="M152" s="38"/>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40"/>
      <c r="AM152" s="39"/>
      <c r="AN152" s="39"/>
      <c r="AO152" s="39"/>
      <c r="AP152" s="39"/>
      <c r="AQ152" s="39"/>
      <c r="AR152" s="39"/>
      <c r="AS152" s="39"/>
      <c r="AT152" s="39"/>
      <c r="AU152" s="39"/>
      <c r="AV152" s="39"/>
      <c r="AW152" s="39"/>
      <c r="AX152" s="39"/>
    </row>
    <row r="153" spans="2:50" ht="24" customHeight="1">
      <c r="B153" s="29">
        <v>2</v>
      </c>
      <c r="C153" s="29">
        <v>1</v>
      </c>
      <c r="D153" s="36"/>
      <c r="E153" s="37"/>
      <c r="F153" s="37"/>
      <c r="G153" s="37"/>
      <c r="H153" s="37"/>
      <c r="I153" s="37"/>
      <c r="J153" s="37"/>
      <c r="K153" s="37"/>
      <c r="L153" s="37"/>
      <c r="M153" s="38"/>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40"/>
      <c r="AM153" s="39"/>
      <c r="AN153" s="39"/>
      <c r="AO153" s="39"/>
      <c r="AP153" s="39"/>
      <c r="AQ153" s="39"/>
      <c r="AR153" s="39"/>
      <c r="AS153" s="39"/>
      <c r="AT153" s="39"/>
      <c r="AU153" s="39"/>
      <c r="AV153" s="39"/>
      <c r="AW153" s="39"/>
      <c r="AX153" s="39"/>
    </row>
    <row r="154" spans="2:50" ht="24" customHeight="1">
      <c r="B154" s="29">
        <v>3</v>
      </c>
      <c r="C154" s="29">
        <v>1</v>
      </c>
      <c r="D154" s="36"/>
      <c r="E154" s="37"/>
      <c r="F154" s="37"/>
      <c r="G154" s="37"/>
      <c r="H154" s="37"/>
      <c r="I154" s="37"/>
      <c r="J154" s="37"/>
      <c r="K154" s="37"/>
      <c r="L154" s="37"/>
      <c r="M154" s="38"/>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40"/>
      <c r="AM154" s="39"/>
      <c r="AN154" s="39"/>
      <c r="AO154" s="39"/>
      <c r="AP154" s="39"/>
      <c r="AQ154" s="39"/>
      <c r="AR154" s="39"/>
      <c r="AS154" s="39"/>
      <c r="AT154" s="39"/>
      <c r="AU154" s="39"/>
      <c r="AV154" s="39"/>
      <c r="AW154" s="39"/>
      <c r="AX154" s="39"/>
    </row>
    <row r="155" spans="2:50">
      <c r="C155" t="s">
        <v>123</v>
      </c>
    </row>
    <row r="156" spans="2:50" ht="34.5" customHeight="1">
      <c r="B156" s="29"/>
      <c r="C156" s="29"/>
      <c r="D156" s="30" t="s">
        <v>115</v>
      </c>
      <c r="E156" s="31"/>
      <c r="F156" s="31"/>
      <c r="G156" s="31"/>
      <c r="H156" s="31"/>
      <c r="I156" s="31"/>
      <c r="J156" s="31"/>
      <c r="K156" s="31"/>
      <c r="L156" s="31"/>
      <c r="M156" s="32"/>
      <c r="N156" s="33" t="s">
        <v>75</v>
      </c>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4" t="s">
        <v>116</v>
      </c>
      <c r="AM156" s="33"/>
      <c r="AN156" s="33"/>
      <c r="AO156" s="33"/>
      <c r="AP156" s="33"/>
      <c r="AQ156" s="33"/>
      <c r="AR156" s="33" t="s">
        <v>30</v>
      </c>
      <c r="AS156" s="33"/>
      <c r="AT156" s="33"/>
      <c r="AU156" s="33"/>
      <c r="AV156" s="33" t="s">
        <v>31</v>
      </c>
      <c r="AW156" s="33"/>
      <c r="AX156" s="33"/>
    </row>
    <row r="157" spans="2:50" ht="24" customHeight="1">
      <c r="B157" s="29">
        <v>1</v>
      </c>
      <c r="C157" s="29">
        <v>1</v>
      </c>
      <c r="D157" s="36"/>
      <c r="E157" s="37"/>
      <c r="F157" s="37"/>
      <c r="G157" s="37"/>
      <c r="H157" s="37"/>
      <c r="I157" s="37"/>
      <c r="J157" s="37"/>
      <c r="K157" s="37"/>
      <c r="L157" s="37"/>
      <c r="M157" s="38"/>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40"/>
      <c r="AM157" s="39"/>
      <c r="AN157" s="39"/>
      <c r="AO157" s="39"/>
      <c r="AP157" s="39"/>
      <c r="AQ157" s="39"/>
      <c r="AR157" s="39"/>
      <c r="AS157" s="39"/>
      <c r="AT157" s="39"/>
      <c r="AU157" s="39"/>
      <c r="AV157" s="39"/>
      <c r="AW157" s="39"/>
      <c r="AX157" s="39"/>
    </row>
    <row r="158" spans="2:50" ht="24" customHeight="1">
      <c r="B158" s="29">
        <v>2</v>
      </c>
      <c r="C158" s="29">
        <v>1</v>
      </c>
      <c r="D158" s="36"/>
      <c r="E158" s="37"/>
      <c r="F158" s="37"/>
      <c r="G158" s="37"/>
      <c r="H158" s="37"/>
      <c r="I158" s="37"/>
      <c r="J158" s="37"/>
      <c r="K158" s="37"/>
      <c r="L158" s="37"/>
      <c r="M158" s="38"/>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40"/>
      <c r="AM158" s="39"/>
      <c r="AN158" s="39"/>
      <c r="AO158" s="39"/>
      <c r="AP158" s="39"/>
      <c r="AQ158" s="39"/>
      <c r="AR158" s="39"/>
      <c r="AS158" s="39"/>
      <c r="AT158" s="39"/>
      <c r="AU158" s="39"/>
      <c r="AV158" s="39"/>
      <c r="AW158" s="39"/>
      <c r="AX158" s="39"/>
    </row>
    <row r="159" spans="2:50" ht="24" customHeight="1">
      <c r="B159" s="29">
        <v>3</v>
      </c>
      <c r="C159" s="29">
        <v>1</v>
      </c>
      <c r="D159" s="36"/>
      <c r="E159" s="37"/>
      <c r="F159" s="37"/>
      <c r="G159" s="37"/>
      <c r="H159" s="37"/>
      <c r="I159" s="37"/>
      <c r="J159" s="37"/>
      <c r="K159" s="37"/>
      <c r="L159" s="37"/>
      <c r="M159" s="38"/>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40"/>
      <c r="AM159" s="39"/>
      <c r="AN159" s="39"/>
      <c r="AO159" s="39"/>
      <c r="AP159" s="39"/>
      <c r="AQ159" s="39"/>
      <c r="AR159" s="39"/>
      <c r="AS159" s="39"/>
      <c r="AT159" s="39"/>
      <c r="AU159" s="39"/>
      <c r="AV159" s="39"/>
      <c r="AW159" s="39"/>
      <c r="AX159" s="39"/>
    </row>
  </sheetData>
  <mergeCells count="639">
    <mergeCell ref="B159:C159"/>
    <mergeCell ref="D159:M159"/>
    <mergeCell ref="N159:AK159"/>
    <mergeCell ref="AL159:AQ159"/>
    <mergeCell ref="AR159:AU159"/>
    <mergeCell ref="AV159:AX159"/>
    <mergeCell ref="B158:C158"/>
    <mergeCell ref="D158:M158"/>
    <mergeCell ref="N158:AK158"/>
    <mergeCell ref="AL158:AQ158"/>
    <mergeCell ref="AR158:AU158"/>
    <mergeCell ref="AV158:AX158"/>
    <mergeCell ref="B134:C134"/>
    <mergeCell ref="D134:M134"/>
    <mergeCell ref="N134:AK134"/>
    <mergeCell ref="AL134:AQ134"/>
    <mergeCell ref="AR134:AU134"/>
    <mergeCell ref="AV134:AX134"/>
    <mergeCell ref="B139:C139"/>
    <mergeCell ref="D139:M139"/>
    <mergeCell ref="N139:AK139"/>
    <mergeCell ref="AL139:AQ139"/>
    <mergeCell ref="AR139:AU139"/>
    <mergeCell ref="AV139:AX139"/>
    <mergeCell ref="B136:C136"/>
    <mergeCell ref="D136:M136"/>
    <mergeCell ref="N136:AK136"/>
    <mergeCell ref="AL136:AQ136"/>
    <mergeCell ref="AR136:AU136"/>
    <mergeCell ref="AV136:AX136"/>
    <mergeCell ref="B137:C137"/>
    <mergeCell ref="D137:M137"/>
    <mergeCell ref="N137:AK137"/>
    <mergeCell ref="AL137:AQ137"/>
    <mergeCell ref="AR137:AU137"/>
    <mergeCell ref="AV137:AX137"/>
    <mergeCell ref="B144:C144"/>
    <mergeCell ref="D144:M144"/>
    <mergeCell ref="N144:AK144"/>
    <mergeCell ref="AL144:AQ144"/>
    <mergeCell ref="AR144:AU144"/>
    <mergeCell ref="AV144:AX144"/>
    <mergeCell ref="B148:C148"/>
    <mergeCell ref="D148:M148"/>
    <mergeCell ref="N148:AK148"/>
    <mergeCell ref="AL148:AQ148"/>
    <mergeCell ref="AR148:AU148"/>
    <mergeCell ref="AV148:AX148"/>
    <mergeCell ref="B146:C146"/>
    <mergeCell ref="D146:M146"/>
    <mergeCell ref="N146:AK146"/>
    <mergeCell ref="AL146:AQ146"/>
    <mergeCell ref="AR146:AU146"/>
    <mergeCell ref="AV146:AX146"/>
    <mergeCell ref="B147:C147"/>
    <mergeCell ref="D147:M147"/>
    <mergeCell ref="N147:AK147"/>
    <mergeCell ref="AL147:AQ147"/>
    <mergeCell ref="AR147:AU147"/>
    <mergeCell ref="AV147:AX147"/>
    <mergeCell ref="B153:C153"/>
    <mergeCell ref="D153:M153"/>
    <mergeCell ref="N153:AK153"/>
    <mergeCell ref="AL153:AQ153"/>
    <mergeCell ref="AR153:AU153"/>
    <mergeCell ref="AV153:AX153"/>
    <mergeCell ref="B149:C149"/>
    <mergeCell ref="D149:M149"/>
    <mergeCell ref="N149:AK149"/>
    <mergeCell ref="AL149:AQ149"/>
    <mergeCell ref="AR149:AU149"/>
    <mergeCell ref="AV149:AX149"/>
    <mergeCell ref="B152:C152"/>
    <mergeCell ref="D152:M152"/>
    <mergeCell ref="N152:AK152"/>
    <mergeCell ref="AL152:AQ152"/>
    <mergeCell ref="AR152:AU152"/>
    <mergeCell ref="AV152:AX152"/>
    <mergeCell ref="B154:C154"/>
    <mergeCell ref="D154:M154"/>
    <mergeCell ref="N154:AK154"/>
    <mergeCell ref="AL154:AQ154"/>
    <mergeCell ref="AR154:AU154"/>
    <mergeCell ref="AV154:AX154"/>
    <mergeCell ref="B138:C138"/>
    <mergeCell ref="D138:M138"/>
    <mergeCell ref="N138:AK138"/>
    <mergeCell ref="AL138:AQ138"/>
    <mergeCell ref="AR138:AU138"/>
    <mergeCell ref="AV138:AX138"/>
    <mergeCell ref="B143:C143"/>
    <mergeCell ref="D143:M143"/>
    <mergeCell ref="N143:AK143"/>
    <mergeCell ref="AL143:AQ143"/>
    <mergeCell ref="AR143:AU143"/>
    <mergeCell ref="AV143:AX143"/>
    <mergeCell ref="B151:C151"/>
    <mergeCell ref="D151:M151"/>
    <mergeCell ref="N151:AK151"/>
    <mergeCell ref="AL151:AQ151"/>
    <mergeCell ref="AR151:AU151"/>
    <mergeCell ref="AV151:AX151"/>
    <mergeCell ref="AV125:AX125"/>
    <mergeCell ref="B129:C129"/>
    <mergeCell ref="D129:M129"/>
    <mergeCell ref="N129:AK129"/>
    <mergeCell ref="AL129:AQ129"/>
    <mergeCell ref="AR129:AU129"/>
    <mergeCell ref="AV129:AX129"/>
    <mergeCell ref="B128:C128"/>
    <mergeCell ref="D128:M128"/>
    <mergeCell ref="N128:AK128"/>
    <mergeCell ref="AL128:AQ128"/>
    <mergeCell ref="AR128:AU128"/>
    <mergeCell ref="AV128:AX128"/>
    <mergeCell ref="B156:C156"/>
    <mergeCell ref="D156:M156"/>
    <mergeCell ref="N156:AK156"/>
    <mergeCell ref="AL156:AQ156"/>
    <mergeCell ref="AR156:AU156"/>
    <mergeCell ref="AV156:AX156"/>
    <mergeCell ref="B157:C157"/>
    <mergeCell ref="D157:M157"/>
    <mergeCell ref="N157:AK157"/>
    <mergeCell ref="AL157:AQ157"/>
    <mergeCell ref="AR157:AU157"/>
    <mergeCell ref="AV157:AX157"/>
    <mergeCell ref="B141:C141"/>
    <mergeCell ref="D141:M141"/>
    <mergeCell ref="N141:AK141"/>
    <mergeCell ref="AL141:AQ141"/>
    <mergeCell ref="AR141:AU141"/>
    <mergeCell ref="AV141:AX141"/>
    <mergeCell ref="B142:C142"/>
    <mergeCell ref="D142:M142"/>
    <mergeCell ref="N142:AK142"/>
    <mergeCell ref="AL142:AQ142"/>
    <mergeCell ref="AR142:AU142"/>
    <mergeCell ref="AV142:AX142"/>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J15:P15"/>
    <mergeCell ref="Q15:W15"/>
    <mergeCell ref="X15:AD15"/>
    <mergeCell ref="AE15:AK15"/>
    <mergeCell ref="AL15:AR15"/>
    <mergeCell ref="AS15:AY15"/>
    <mergeCell ref="J16:P16"/>
    <mergeCell ref="Q16:W16"/>
    <mergeCell ref="X16:AD16"/>
    <mergeCell ref="AE16:AK16"/>
    <mergeCell ref="AL16:AR16"/>
    <mergeCell ref="AS16:AY16"/>
    <mergeCell ref="H17:P17"/>
    <mergeCell ref="Q17:W17"/>
    <mergeCell ref="X17:AD17"/>
    <mergeCell ref="AE17:AK17"/>
    <mergeCell ref="AL17:AR17"/>
    <mergeCell ref="AS17:AY17"/>
    <mergeCell ref="Z21:AB21"/>
    <mergeCell ref="AU21:AY21"/>
    <mergeCell ref="H18:P18"/>
    <mergeCell ref="Q18:W18"/>
    <mergeCell ref="X18:AD18"/>
    <mergeCell ref="AE18:AK18"/>
    <mergeCell ref="AL18:AR18"/>
    <mergeCell ref="AS18:AY18"/>
    <mergeCell ref="H19:Y19"/>
    <mergeCell ref="Z19:AB19"/>
    <mergeCell ref="AC19:AE19"/>
    <mergeCell ref="AF19:AJ19"/>
    <mergeCell ref="AK19:AO19"/>
    <mergeCell ref="B19:G21"/>
    <mergeCell ref="Z23:AB24"/>
    <mergeCell ref="AC23:AE24"/>
    <mergeCell ref="AF23:AJ23"/>
    <mergeCell ref="AK23:AO23"/>
    <mergeCell ref="AP23:AT23"/>
    <mergeCell ref="AP21:AT21"/>
    <mergeCell ref="AU23:AY23"/>
    <mergeCell ref="AF24:AJ24"/>
    <mergeCell ref="AK24:AO24"/>
    <mergeCell ref="AP24:AT24"/>
    <mergeCell ref="AU24:AY24"/>
    <mergeCell ref="AC21:AE21"/>
    <mergeCell ref="AF21:AJ21"/>
    <mergeCell ref="AK21:AO21"/>
    <mergeCell ref="AP19:AT19"/>
    <mergeCell ref="AU19:AY19"/>
    <mergeCell ref="H20:Y21"/>
    <mergeCell ref="Z20:AB20"/>
    <mergeCell ref="AC20:AE20"/>
    <mergeCell ref="AF20:AJ20"/>
    <mergeCell ref="AK20:AO20"/>
    <mergeCell ref="AP20:AT20"/>
    <mergeCell ref="AU20:AY20"/>
    <mergeCell ref="B25:G25"/>
    <mergeCell ref="H25:Y25"/>
    <mergeCell ref="Z25:AB25"/>
    <mergeCell ref="AC25:AY25"/>
    <mergeCell ref="H23:Y24"/>
    <mergeCell ref="D26:L26"/>
    <mergeCell ref="M26:R26"/>
    <mergeCell ref="S26:X26"/>
    <mergeCell ref="Y26:AY26"/>
    <mergeCell ref="B22:G24"/>
    <mergeCell ref="H22:Y22"/>
    <mergeCell ref="Z22:AB22"/>
    <mergeCell ref="AC22:AE22"/>
    <mergeCell ref="AF22:AJ22"/>
    <mergeCell ref="AK22:AO22"/>
    <mergeCell ref="AP22:AT22"/>
    <mergeCell ref="AU22:AY22"/>
    <mergeCell ref="S32:X32"/>
    <mergeCell ref="Y32:AY32"/>
    <mergeCell ref="D27:L27"/>
    <mergeCell ref="M27:R27"/>
    <mergeCell ref="S27:X27"/>
    <mergeCell ref="Y27:AY27"/>
    <mergeCell ref="M28:R28"/>
    <mergeCell ref="S28:X28"/>
    <mergeCell ref="Y28:AY28"/>
    <mergeCell ref="D29:L29"/>
    <mergeCell ref="M29:R29"/>
    <mergeCell ref="S29:X29"/>
    <mergeCell ref="Y29:AY29"/>
    <mergeCell ref="D28:L28"/>
    <mergeCell ref="D33:L33"/>
    <mergeCell ref="M33:R33"/>
    <mergeCell ref="S33:X33"/>
    <mergeCell ref="Y33:AY33"/>
    <mergeCell ref="D34:L34"/>
    <mergeCell ref="M34:R34"/>
    <mergeCell ref="S34:X34"/>
    <mergeCell ref="Y34:AY34"/>
    <mergeCell ref="B37:C40"/>
    <mergeCell ref="D37:AY37"/>
    <mergeCell ref="D38:AY38"/>
    <mergeCell ref="D39:AY39"/>
    <mergeCell ref="D40:AY40"/>
    <mergeCell ref="B26:C34"/>
    <mergeCell ref="D30:L30"/>
    <mergeCell ref="M30:R30"/>
    <mergeCell ref="S30:X30"/>
    <mergeCell ref="Y30:AY30"/>
    <mergeCell ref="D31:L31"/>
    <mergeCell ref="M31:R31"/>
    <mergeCell ref="S31:X31"/>
    <mergeCell ref="Y31:AY31"/>
    <mergeCell ref="D32:L32"/>
    <mergeCell ref="M32:R32"/>
    <mergeCell ref="D41:AY41"/>
    <mergeCell ref="D42:AY42"/>
    <mergeCell ref="B43:AY43"/>
    <mergeCell ref="D44:G44"/>
    <mergeCell ref="H44:AG44"/>
    <mergeCell ref="AH44:AY44"/>
    <mergeCell ref="B45:C47"/>
    <mergeCell ref="D45:G45"/>
    <mergeCell ref="H45:AG45"/>
    <mergeCell ref="AH45:AY47"/>
    <mergeCell ref="D46:G46"/>
    <mergeCell ref="H46:AG46"/>
    <mergeCell ref="D47:G47"/>
    <mergeCell ref="H47:AG47"/>
    <mergeCell ref="B48:C52"/>
    <mergeCell ref="D48:G48"/>
    <mergeCell ref="H48:AG48"/>
    <mergeCell ref="AH48:AY52"/>
    <mergeCell ref="D49:G49"/>
    <mergeCell ref="H49:AG49"/>
    <mergeCell ref="D50:G50"/>
    <mergeCell ref="H50:AG50"/>
    <mergeCell ref="D51:G51"/>
    <mergeCell ref="H51:AG51"/>
    <mergeCell ref="D52:G52"/>
    <mergeCell ref="H52:AG52"/>
    <mergeCell ref="B53:C57"/>
    <mergeCell ref="D53:G53"/>
    <mergeCell ref="H53:AG53"/>
    <mergeCell ref="AH53:AY57"/>
    <mergeCell ref="D54:G54"/>
    <mergeCell ref="H54:AG54"/>
    <mergeCell ref="D55:G55"/>
    <mergeCell ref="H55:AG55"/>
    <mergeCell ref="D56:G56"/>
    <mergeCell ref="H56:AG56"/>
    <mergeCell ref="D57:G57"/>
    <mergeCell ref="H57:AG57"/>
    <mergeCell ref="B58:C58"/>
    <mergeCell ref="D58:AY58"/>
    <mergeCell ref="D59:AY59"/>
    <mergeCell ref="D60:AY60"/>
    <mergeCell ref="D61:AY61"/>
    <mergeCell ref="B62:AY62"/>
    <mergeCell ref="B63:F63"/>
    <mergeCell ref="G63:AY63"/>
    <mergeCell ref="B64:AY64"/>
    <mergeCell ref="B65:AY65"/>
    <mergeCell ref="B66:AY66"/>
    <mergeCell ref="B67:AY67"/>
    <mergeCell ref="B70:G72"/>
    <mergeCell ref="B75:G118"/>
    <mergeCell ref="H75:AC75"/>
    <mergeCell ref="AD75:AY75"/>
    <mergeCell ref="H76:L76"/>
    <mergeCell ref="M76:Y76"/>
    <mergeCell ref="Z76:AC76"/>
    <mergeCell ref="AD76:AH76"/>
    <mergeCell ref="AI76:AU76"/>
    <mergeCell ref="AV76:AY76"/>
    <mergeCell ref="H77:L77"/>
    <mergeCell ref="M77:Y77"/>
    <mergeCell ref="Z77:AC77"/>
    <mergeCell ref="AD77:AH77"/>
    <mergeCell ref="AI77:AU77"/>
    <mergeCell ref="AV77:AY77"/>
    <mergeCell ref="H78:L78"/>
    <mergeCell ref="M78:Y78"/>
    <mergeCell ref="Z78:AC78"/>
    <mergeCell ref="AD78:AH78"/>
    <mergeCell ref="AI78:AU78"/>
    <mergeCell ref="AV78:AY78"/>
    <mergeCell ref="H79:L79"/>
    <mergeCell ref="M79:Y79"/>
    <mergeCell ref="Z79:AC79"/>
    <mergeCell ref="AD79:AH79"/>
    <mergeCell ref="AI79:AU79"/>
    <mergeCell ref="AV79:AY79"/>
    <mergeCell ref="H80:L80"/>
    <mergeCell ref="M80:Y80"/>
    <mergeCell ref="Z80:AC80"/>
    <mergeCell ref="AD80:AH80"/>
    <mergeCell ref="AI80:AU80"/>
    <mergeCell ref="AV80:AY80"/>
    <mergeCell ref="H81:L81"/>
    <mergeCell ref="M81:Y81"/>
    <mergeCell ref="Z81:AC81"/>
    <mergeCell ref="AD81:AH81"/>
    <mergeCell ref="AI81:AU81"/>
    <mergeCell ref="AV81:AY81"/>
    <mergeCell ref="H82:L82"/>
    <mergeCell ref="M82:Y82"/>
    <mergeCell ref="Z82:AC82"/>
    <mergeCell ref="AD82:AH82"/>
    <mergeCell ref="AI82:AU82"/>
    <mergeCell ref="AV82:AY82"/>
    <mergeCell ref="H83:L83"/>
    <mergeCell ref="M83:Y83"/>
    <mergeCell ref="Z83:AC83"/>
    <mergeCell ref="AD83:AH83"/>
    <mergeCell ref="AI83:AU83"/>
    <mergeCell ref="AV83:AY83"/>
    <mergeCell ref="H84:L84"/>
    <mergeCell ref="M84:Y84"/>
    <mergeCell ref="Z84:AC84"/>
    <mergeCell ref="AD84:AH84"/>
    <mergeCell ref="AI84:AU84"/>
    <mergeCell ref="AV84:AY84"/>
    <mergeCell ref="H85:L85"/>
    <mergeCell ref="M85:Y85"/>
    <mergeCell ref="Z85:AC85"/>
    <mergeCell ref="AD85:AH85"/>
    <mergeCell ref="AI85:AU85"/>
    <mergeCell ref="AV85:AY85"/>
    <mergeCell ref="H86:AC86"/>
    <mergeCell ref="AD86:AY86"/>
    <mergeCell ref="H87:L87"/>
    <mergeCell ref="M87:Y87"/>
    <mergeCell ref="Z87:AC87"/>
    <mergeCell ref="AD87:AH87"/>
    <mergeCell ref="AI87:AU87"/>
    <mergeCell ref="AV87:AY87"/>
    <mergeCell ref="H88:L88"/>
    <mergeCell ref="M88:Y88"/>
    <mergeCell ref="Z88:AC88"/>
    <mergeCell ref="AD88:AH88"/>
    <mergeCell ref="AI88:AU88"/>
    <mergeCell ref="AV88:AY88"/>
    <mergeCell ref="H89:L89"/>
    <mergeCell ref="M89:Y89"/>
    <mergeCell ref="Z89:AC89"/>
    <mergeCell ref="AD89:AH89"/>
    <mergeCell ref="AI89:AU89"/>
    <mergeCell ref="AV89:AY89"/>
    <mergeCell ref="H90:L90"/>
    <mergeCell ref="M90:Y90"/>
    <mergeCell ref="Z90:AC90"/>
    <mergeCell ref="AD90:AH90"/>
    <mergeCell ref="AI90:AU90"/>
    <mergeCell ref="AV90:AY90"/>
    <mergeCell ref="H91:L91"/>
    <mergeCell ref="M91:Y91"/>
    <mergeCell ref="Z91:AC91"/>
    <mergeCell ref="AD91:AH91"/>
    <mergeCell ref="AI91:AU91"/>
    <mergeCell ref="AV91:AY91"/>
    <mergeCell ref="H92:L92"/>
    <mergeCell ref="M92:Y92"/>
    <mergeCell ref="Z92:AC92"/>
    <mergeCell ref="AD92:AH92"/>
    <mergeCell ref="AI92:AU92"/>
    <mergeCell ref="AV92:AY92"/>
    <mergeCell ref="H93:L93"/>
    <mergeCell ref="M93:Y93"/>
    <mergeCell ref="Z93:AC93"/>
    <mergeCell ref="AD93:AH93"/>
    <mergeCell ref="AI93:AU93"/>
    <mergeCell ref="AV93:AY93"/>
    <mergeCell ref="H94:L94"/>
    <mergeCell ref="M94:Y94"/>
    <mergeCell ref="Z94:AC94"/>
    <mergeCell ref="AD94:AH94"/>
    <mergeCell ref="AI94:AU94"/>
    <mergeCell ref="AV94:AY94"/>
    <mergeCell ref="H95:L95"/>
    <mergeCell ref="M95:Y95"/>
    <mergeCell ref="Z95:AC95"/>
    <mergeCell ref="AD95:AH95"/>
    <mergeCell ref="AI95:AU95"/>
    <mergeCell ref="AV95:AY95"/>
    <mergeCell ref="H96:L96"/>
    <mergeCell ref="M96:Y96"/>
    <mergeCell ref="Z96:AC96"/>
    <mergeCell ref="AD96:AH96"/>
    <mergeCell ref="AI96:AU96"/>
    <mergeCell ref="AV96:AY96"/>
    <mergeCell ref="H97:AC97"/>
    <mergeCell ref="AD97:AY97"/>
    <mergeCell ref="H98:L98"/>
    <mergeCell ref="M98:Y98"/>
    <mergeCell ref="Z98:AC98"/>
    <mergeCell ref="AD98:AH98"/>
    <mergeCell ref="AI98:AU98"/>
    <mergeCell ref="AV98:AY98"/>
    <mergeCell ref="H99:L99"/>
    <mergeCell ref="M99:Y99"/>
    <mergeCell ref="Z99:AC99"/>
    <mergeCell ref="AD99:AH99"/>
    <mergeCell ref="AI99:AU99"/>
    <mergeCell ref="AV99:AY99"/>
    <mergeCell ref="H100:L100"/>
    <mergeCell ref="M100:Y100"/>
    <mergeCell ref="Z100:AC100"/>
    <mergeCell ref="AD100:AH100"/>
    <mergeCell ref="AI100:AU100"/>
    <mergeCell ref="AV100:AY100"/>
    <mergeCell ref="H101:L101"/>
    <mergeCell ref="M101:Y101"/>
    <mergeCell ref="Z101:AC101"/>
    <mergeCell ref="AD101:AH101"/>
    <mergeCell ref="AI101:AU101"/>
    <mergeCell ref="AV101:AY101"/>
    <mergeCell ref="H102:L102"/>
    <mergeCell ref="M102:Y102"/>
    <mergeCell ref="Z102:AC102"/>
    <mergeCell ref="AD102:AH102"/>
    <mergeCell ref="AI102:AU102"/>
    <mergeCell ref="AV102:AY102"/>
    <mergeCell ref="H103:L103"/>
    <mergeCell ref="M103:Y103"/>
    <mergeCell ref="Z103:AC103"/>
    <mergeCell ref="AD103:AH103"/>
    <mergeCell ref="AI103:AU103"/>
    <mergeCell ref="AV103:AY103"/>
    <mergeCell ref="H104:L104"/>
    <mergeCell ref="M104:Y104"/>
    <mergeCell ref="Z104:AC104"/>
    <mergeCell ref="AD104:AH104"/>
    <mergeCell ref="AI104:AU104"/>
    <mergeCell ref="AV104:AY104"/>
    <mergeCell ref="H105:L105"/>
    <mergeCell ref="M105:Y105"/>
    <mergeCell ref="Z105:AC105"/>
    <mergeCell ref="AD105:AH105"/>
    <mergeCell ref="AI105:AU105"/>
    <mergeCell ref="AV105:AY105"/>
    <mergeCell ref="H106:L106"/>
    <mergeCell ref="M106:Y106"/>
    <mergeCell ref="Z106:AC106"/>
    <mergeCell ref="AD106:AH106"/>
    <mergeCell ref="AI106:AU106"/>
    <mergeCell ref="AV106:AY106"/>
    <mergeCell ref="H107:L107"/>
    <mergeCell ref="M107:Y107"/>
    <mergeCell ref="Z107:AC107"/>
    <mergeCell ref="AD107:AH107"/>
    <mergeCell ref="AI107:AU107"/>
    <mergeCell ref="AV107:AY107"/>
    <mergeCell ref="H108:AC108"/>
    <mergeCell ref="AD108:AY108"/>
    <mergeCell ref="H109:L109"/>
    <mergeCell ref="M109:Y109"/>
    <mergeCell ref="Z109:AC109"/>
    <mergeCell ref="AD109:AH109"/>
    <mergeCell ref="AI109:AU109"/>
    <mergeCell ref="AV109:AY109"/>
    <mergeCell ref="H110:L110"/>
    <mergeCell ref="M110:Y110"/>
    <mergeCell ref="Z110:AC110"/>
    <mergeCell ref="AD110:AH110"/>
    <mergeCell ref="AI110:AU110"/>
    <mergeCell ref="AV110:AY110"/>
    <mergeCell ref="H111:L111"/>
    <mergeCell ref="M111:Y111"/>
    <mergeCell ref="Z111:AC111"/>
    <mergeCell ref="AD111:AH111"/>
    <mergeCell ref="AI111:AU111"/>
    <mergeCell ref="AV111:AY111"/>
    <mergeCell ref="H112:L112"/>
    <mergeCell ref="M112:Y112"/>
    <mergeCell ref="Z112:AC112"/>
    <mergeCell ref="AD112:AH112"/>
    <mergeCell ref="AI112:AU112"/>
    <mergeCell ref="AV112:AY112"/>
    <mergeCell ref="H113:L113"/>
    <mergeCell ref="M113:Y113"/>
    <mergeCell ref="Z113:AC113"/>
    <mergeCell ref="AD113:AH113"/>
    <mergeCell ref="AI113:AU113"/>
    <mergeCell ref="AV113:AY113"/>
    <mergeCell ref="H114:L114"/>
    <mergeCell ref="M114:Y114"/>
    <mergeCell ref="Z114:AC114"/>
    <mergeCell ref="AD114:AH114"/>
    <mergeCell ref="AI114:AU114"/>
    <mergeCell ref="AV114:AY114"/>
    <mergeCell ref="H115:L115"/>
    <mergeCell ref="M115:Y115"/>
    <mergeCell ref="Z115:AC115"/>
    <mergeCell ref="AD115:AH115"/>
    <mergeCell ref="AI115:AU115"/>
    <mergeCell ref="AV115:AY115"/>
    <mergeCell ref="H116:L116"/>
    <mergeCell ref="M116:Y116"/>
    <mergeCell ref="Z116:AC116"/>
    <mergeCell ref="AD116:AH116"/>
    <mergeCell ref="AI116:AU116"/>
    <mergeCell ref="AV116:AY116"/>
    <mergeCell ref="H117:L117"/>
    <mergeCell ref="M117:Y117"/>
    <mergeCell ref="Z117:AC117"/>
    <mergeCell ref="AD117:AH117"/>
    <mergeCell ref="AI117:AU117"/>
    <mergeCell ref="AV117:AY117"/>
    <mergeCell ref="AV124:AX124"/>
    <mergeCell ref="B127:C127"/>
    <mergeCell ref="D127:M127"/>
    <mergeCell ref="N127:AK127"/>
    <mergeCell ref="AL127:AQ127"/>
    <mergeCell ref="AR127:AU127"/>
    <mergeCell ref="AV127:AX127"/>
    <mergeCell ref="H118:L118"/>
    <mergeCell ref="M118:Y118"/>
    <mergeCell ref="Z118:AC118"/>
    <mergeCell ref="AD118:AH118"/>
    <mergeCell ref="AI118:AU118"/>
    <mergeCell ref="AV118:AY118"/>
    <mergeCell ref="B123:C123"/>
    <mergeCell ref="D123:M123"/>
    <mergeCell ref="N123:AK123"/>
    <mergeCell ref="AL123:AQ123"/>
    <mergeCell ref="AR123:AU123"/>
    <mergeCell ref="AV123:AX123"/>
    <mergeCell ref="B125:C125"/>
    <mergeCell ref="D125:M125"/>
    <mergeCell ref="N125:AK125"/>
    <mergeCell ref="AL125:AQ125"/>
    <mergeCell ref="AR125:AU125"/>
    <mergeCell ref="H70:AY72"/>
    <mergeCell ref="B131:C131"/>
    <mergeCell ref="D131:M131"/>
    <mergeCell ref="N131:AK131"/>
    <mergeCell ref="AL131:AQ131"/>
    <mergeCell ref="AR131:AU131"/>
    <mergeCell ref="AV131:AX131"/>
    <mergeCell ref="AV132:AX132"/>
    <mergeCell ref="B133:C133"/>
    <mergeCell ref="D133:M133"/>
    <mergeCell ref="N133:AK133"/>
    <mergeCell ref="AL133:AQ133"/>
    <mergeCell ref="AR133:AU133"/>
    <mergeCell ref="AV133:AX133"/>
    <mergeCell ref="B132:C132"/>
    <mergeCell ref="D132:M132"/>
    <mergeCell ref="N132:AK132"/>
    <mergeCell ref="AL132:AQ132"/>
    <mergeCell ref="AR132:AU132"/>
    <mergeCell ref="B124:C124"/>
    <mergeCell ref="D124:M124"/>
    <mergeCell ref="N124:AK124"/>
    <mergeCell ref="AL124:AQ124"/>
    <mergeCell ref="AR124:AU124"/>
  </mergeCells>
  <phoneticPr fontId="3"/>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5" max="50" man="1"/>
    <brk id="68" max="50" man="1"/>
    <brk id="73" max="50"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事業型</vt:lpstr>
      <vt:lpstr>事業型!Print_Area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cp:lastModifiedBy>
  <cp:lastPrinted>2011-07-25T13:46:41Z</cp:lastPrinted>
  <dcterms:created xsi:type="dcterms:W3CDTF">2010-10-14T08:12:41Z</dcterms:created>
  <dcterms:modified xsi:type="dcterms:W3CDTF">2011-09-18T08:45:35Z</dcterms:modified>
</cp:coreProperties>
</file>