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270" windowWidth="15480" windowHeight="11640"/>
  </bookViews>
  <sheets>
    <sheet name="ブランク" sheetId="3" r:id="rId1"/>
  </sheets>
  <definedNames>
    <definedName name="_xlnm.Print_Area" localSheetId="0">ブランク!$A$1:$AY$366</definedName>
  </definedNames>
  <calcPr calcId="125725"/>
</workbook>
</file>

<file path=xl/calcChain.xml><?xml version="1.0" encoding="utf-8"?>
<calcChain xmlns="http://schemas.openxmlformats.org/spreadsheetml/2006/main">
  <c r="S34" i="3"/>
  <c r="AS16"/>
  <c r="M34"/>
  <c r="AV131"/>
  <c r="AV164"/>
  <c r="Z164"/>
  <c r="AV153"/>
  <c r="Z153"/>
  <c r="AV142"/>
  <c r="Z142"/>
  <c r="Z131"/>
  <c r="AL16"/>
  <c r="AE16"/>
  <c r="AE18" s="1"/>
  <c r="X16"/>
  <c r="X18" s="1"/>
  <c r="Q16"/>
  <c r="Q18" s="1"/>
  <c r="AV118"/>
  <c r="Z118"/>
  <c r="AV107"/>
  <c r="Z107"/>
  <c r="AV96"/>
  <c r="Z96"/>
  <c r="AV85"/>
  <c r="Z85"/>
</calcChain>
</file>

<file path=xl/sharedStrings.xml><?xml version="1.0" encoding="utf-8"?>
<sst xmlns="http://schemas.openxmlformats.org/spreadsheetml/2006/main" count="415" uniqueCount="226">
  <si>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</si>
  <si>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</si>
  <si>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</si>
  <si>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</si>
  <si>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</si>
  <si>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</si>
  <si>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</si>
  <si>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</si>
  <si>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</si>
  <si>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</si>
  <si>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</si>
  <si>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</si>
  <si>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</si>
  <si>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目標値
（　　年度）</t>
    <rPh sb="0" eb="3">
      <t>モクヒョウチ</t>
    </rPh>
    <rPh sb="7" eb="9">
      <t>ネンド</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</si>
  <si>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</si>
  <si>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</si>
  <si>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</si>
  <si>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</si>
  <si>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　　　　　　　　　　　（円／　　　　　　　　）　　　　　　</t>
    <rPh sb="12" eb="13">
      <t>エン</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</si>
  <si>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</si>
  <si>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</si>
  <si>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</si>
  <si>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</si>
  <si>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</si>
  <si>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</si>
  <si>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特記事項</t>
    <rPh sb="0" eb="2">
      <t>トッキ</t>
    </rPh>
    <rPh sb="2" eb="4">
      <t>ジコウ</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</si>
  <si>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</si>
  <si>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</si>
  <si>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</si>
  <si>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</si>
  <si>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</si>
  <si>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</si>
  <si>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法人名</t>
    <rPh sb="0" eb="2">
      <t>ホウジン</t>
    </rPh>
    <rPh sb="2" eb="3">
      <t>メイ</t>
    </rPh>
    <phoneticPr fontId="3"/>
  </si>
  <si>
    <t>/</t>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</si>
  <si>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</si>
  <si>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</si>
  <si>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</si>
  <si>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</si>
  <si>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</si>
  <si>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</si>
  <si>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</si>
  <si>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</si>
  <si>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</si>
  <si>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</si>
  <si>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</si>
  <si>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</si>
  <si>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r>
      <t>2</t>
    </r>
    <r>
      <rPr>
        <sz val="11"/>
        <rFont val="ＭＳ Ｐゴシック"/>
        <family val="3"/>
        <charset val="128"/>
      </rPr>
      <t>0</t>
    </r>
    <r>
      <rPr>
        <sz val="11"/>
        <rFont val="ＭＳ Ｐゴシック"/>
        <family val="3"/>
        <charset val="128"/>
      </rPr>
      <t>年度</t>
    </r>
    <rPh sb="2" eb="4">
      <t>ネンド</t>
    </rPh>
    <phoneticPr fontId="3"/>
  </si>
  <si>
    <r>
      <t>2</t>
    </r>
    <r>
      <rPr>
        <sz val="11"/>
        <rFont val="ＭＳ Ｐゴシック"/>
        <family val="3"/>
        <charset val="128"/>
      </rPr>
      <t>1</t>
    </r>
    <r>
      <rPr>
        <sz val="11"/>
        <rFont val="ＭＳ Ｐゴシック"/>
        <family val="3"/>
        <charset val="128"/>
      </rPr>
      <t>年度</t>
    </r>
    <rPh sb="2" eb="4">
      <t>ネンド</t>
    </rPh>
    <phoneticPr fontId="3"/>
  </si>
  <si>
    <r>
      <t>2</t>
    </r>
    <r>
      <rPr>
        <sz val="11"/>
        <rFont val="ＭＳ Ｐゴシック"/>
        <family val="3"/>
        <charset val="128"/>
      </rPr>
      <t>2</t>
    </r>
    <r>
      <rPr>
        <sz val="11"/>
        <rFont val="ＭＳ Ｐゴシック"/>
        <family val="3"/>
        <charset val="128"/>
      </rPr>
      <t>年度</t>
    </r>
    <rPh sb="2" eb="4">
      <t>ネンド</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</si>
  <si>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</si>
  <si>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年度要求</t>
    </r>
    <rPh sb="2" eb="4">
      <t>ネンド</t>
    </rPh>
    <rPh sb="4" eb="6">
      <t>ヨウキュウ</t>
    </rPh>
    <phoneticPr fontId="3"/>
  </si>
  <si>
    <t>平成23・24年度予算内訳</t>
    <rPh sb="0" eb="2">
      <t>ヘイセイ</t>
    </rPh>
    <rPh sb="7" eb="9">
      <t>ネンド</t>
    </rPh>
    <rPh sb="9" eb="11">
      <t>ヨサン</t>
    </rPh>
    <rPh sb="11" eb="13">
      <t>ウチワケ</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</si>
  <si>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</si>
  <si>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</si>
  <si>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</si>
  <si>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</si>
  <si>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</si>
  <si>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</si>
  <si>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不用率が大きい場合は、その理由を把握しているか。</t>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</si>
  <si>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</si>
  <si>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</si>
  <si>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</si>
  <si>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</si>
  <si>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</si>
  <si>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活動実績は見込みに見合ったものであるか。</t>
    <phoneticPr fontId="3"/>
  </si>
  <si>
    <t>資金の流れ、費目・使途</t>
    <rPh sb="0" eb="2">
      <t>シキン</t>
    </rPh>
    <rPh sb="3" eb="4">
      <t>ナガ</t>
    </rPh>
    <rPh sb="6" eb="8">
      <t>ヒモク</t>
    </rPh>
    <rPh sb="9" eb="11">
      <t>シト</t>
    </rPh>
    <phoneticPr fontId="3"/>
  </si>
  <si>
    <t>単位あたりコストの削減に努めているか。その水準は妥当か。</t>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</si>
  <si>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</si>
  <si>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</si>
  <si>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</si>
  <si>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23年度活動見込</t>
    <rPh sb="2" eb="4">
      <t>ネンド</t>
    </rPh>
    <rPh sb="4" eb="6">
      <t>カツドウ</t>
    </rPh>
    <rPh sb="6" eb="8">
      <t>ミコ</t>
    </rPh>
    <phoneticPr fontId="3"/>
  </si>
  <si>
    <t>―</t>
    <phoneticPr fontId="3"/>
  </si>
  <si>
    <t>(                   )</t>
    <phoneticPr fontId="3"/>
  </si>
  <si>
    <t>(                )</t>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</si>
  <si>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</si>
  <si>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</si>
  <si>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</si>
  <si>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</si>
  <si>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</si>
  <si>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</si>
  <si>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</si>
  <si>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</si>
  <si>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3"/>
  </si>
  <si>
    <t>24年度要求</t>
    <rPh sb="2" eb="4">
      <t>ネンド</t>
    </rPh>
    <rPh sb="4" eb="6">
      <t>ヨウキュウ</t>
    </rPh>
    <phoneticPr fontId="3"/>
  </si>
  <si>
    <t>23年度当初予算</t>
    <rPh sb="2" eb="4">
      <t>ネンド</t>
    </rPh>
    <rPh sb="4" eb="6">
      <t>トウショ</t>
    </rPh>
    <rPh sb="6" eb="8">
      <t>ヨサン</t>
    </rPh>
    <phoneticPr fontId="3"/>
  </si>
  <si>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3"/>
  </si>
  <si>
    <t>項　　　目</t>
    <rPh sb="0" eb="1">
      <t>コウ</t>
    </rPh>
    <rPh sb="4" eb="5">
      <t>メ</t>
    </rPh>
    <phoneticPr fontId="3"/>
  </si>
  <si>
    <t>評 価</t>
    <rPh sb="0" eb="1">
      <t>ヒョウ</t>
    </rPh>
    <rPh sb="2" eb="3">
      <t>アタイ</t>
    </rPh>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</si>
  <si>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</si>
  <si>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</si>
  <si>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</si>
  <si>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</si>
  <si>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</si>
  <si>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</si>
  <si>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</si>
  <si>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成果指標</t>
    <rPh sb="0" eb="2">
      <t>セイカ</t>
    </rPh>
    <rPh sb="2" eb="4">
      <t>シヒョウ</t>
    </rPh>
    <phoneticPr fontId="3"/>
  </si>
  <si>
    <t>活動指標</t>
    <rPh sb="0" eb="2">
      <t>カツドウ</t>
    </rPh>
    <rPh sb="2" eb="4">
      <t>シヒョウ</t>
    </rPh>
    <phoneticPr fontId="3"/>
  </si>
  <si>
    <t>活動実績
（当初見込み）</t>
    <rPh sb="0" eb="2">
      <t>カツドウ</t>
    </rPh>
    <rPh sb="2" eb="4">
      <t>ジッセキ</t>
    </rPh>
    <rPh sb="7" eb="9">
      <t>トウショ</t>
    </rPh>
    <rPh sb="9" eb="11">
      <t>ミコ</t>
    </rPh>
    <phoneticPr fontId="3"/>
  </si>
  <si>
    <t>ＰＲＴＲ制度運用・データ活用事業</t>
    <phoneticPr fontId="3"/>
  </si>
  <si>
    <t>環境安全課</t>
    <rPh sb="0" eb="2">
      <t>カンキョウ</t>
    </rPh>
    <rPh sb="2" eb="5">
      <t>アンゼンカ</t>
    </rPh>
    <phoneticPr fontId="3"/>
  </si>
  <si>
    <t>早水　輝好</t>
    <phoneticPr fontId="3"/>
  </si>
  <si>
    <t>一般会計</t>
    <rPh sb="0" eb="2">
      <t>イッパン</t>
    </rPh>
    <rPh sb="2" eb="4">
      <t>カイケイ</t>
    </rPh>
    <phoneticPr fontId="3"/>
  </si>
  <si>
    <t>特定化学物質の環境への排出量の把握等及び管理の改善の促進に関する法律第5条、第8条、第9条等</t>
    <rPh sb="34" eb="35">
      <t>ダイ</t>
    </rPh>
    <rPh sb="36" eb="37">
      <t>ジョウ</t>
    </rPh>
    <rPh sb="38" eb="39">
      <t>ダイ</t>
    </rPh>
    <rPh sb="40" eb="41">
      <t>ジョウ</t>
    </rPh>
    <rPh sb="42" eb="43">
      <t>ダイ</t>
    </rPh>
    <rPh sb="44" eb="45">
      <t>ジョウ</t>
    </rPh>
    <rPh sb="45" eb="46">
      <t>ナド</t>
    </rPh>
    <phoneticPr fontId="3"/>
  </si>
  <si>
    <t>関係する計画、通知等</t>
    <phoneticPr fontId="3"/>
  </si>
  <si>
    <t>－</t>
    <phoneticPr fontId="3"/>
  </si>
  <si>
    <t xml:space="preserve">化管法に基づく化学物質排出移動量届出制度（ＰＲＴＲ制度）を適切に運用するため、事業者が同法に基づいてＰＲＴＲデータを把握・届出することを支援するマニュアル等や、届け出られたデータの集計・公表を行うシステムの整備・改良等を行う。また、同法の対象となる化学物質の見直しに向けた科学的知見の収集や、同法に基づき国が実施する非点源排出源（家庭、自動車等）からの環境中への排出量の推計・公表、化学物質の排出削減に係る事業者の取組事例の収集・公表などを行う。
</t>
    <rPh sb="0" eb="1">
      <t>カ</t>
    </rPh>
    <rPh sb="1" eb="2">
      <t>クダ</t>
    </rPh>
    <rPh sb="2" eb="3">
      <t>ホウ</t>
    </rPh>
    <rPh sb="4" eb="5">
      <t>モト</t>
    </rPh>
    <rPh sb="25" eb="27">
      <t>セイド</t>
    </rPh>
    <rPh sb="29" eb="31">
      <t>テキセツ</t>
    </rPh>
    <rPh sb="32" eb="34">
      <t>ウンヨウ</t>
    </rPh>
    <rPh sb="39" eb="42">
      <t>ジギョウシャ</t>
    </rPh>
    <rPh sb="58" eb="60">
      <t>ハアク</t>
    </rPh>
    <rPh sb="61" eb="63">
      <t>トドケデ</t>
    </rPh>
    <rPh sb="68" eb="70">
      <t>シエン</t>
    </rPh>
    <rPh sb="77" eb="78">
      <t>ナド</t>
    </rPh>
    <rPh sb="80" eb="81">
      <t>トド</t>
    </rPh>
    <rPh sb="82" eb="83">
      <t>デ</t>
    </rPh>
    <rPh sb="90" eb="92">
      <t>シュウケイ</t>
    </rPh>
    <rPh sb="93" eb="95">
      <t>コウヒョウ</t>
    </rPh>
    <rPh sb="96" eb="97">
      <t>オコナ</t>
    </rPh>
    <rPh sb="103" eb="105">
      <t>セイビ</t>
    </rPh>
    <rPh sb="106" eb="108">
      <t>カイリョウ</t>
    </rPh>
    <rPh sb="108" eb="109">
      <t>ナド</t>
    </rPh>
    <rPh sb="110" eb="111">
      <t>オコナ</t>
    </rPh>
    <rPh sb="117" eb="118">
      <t>ホウ</t>
    </rPh>
    <rPh sb="133" eb="134">
      <t>ム</t>
    </rPh>
    <rPh sb="142" eb="144">
      <t>シュウシュウ</t>
    </rPh>
    <rPh sb="146" eb="148">
      <t>ドウホウ</t>
    </rPh>
    <rPh sb="149" eb="150">
      <t>モト</t>
    </rPh>
    <rPh sb="152" eb="153">
      <t>クニ</t>
    </rPh>
    <rPh sb="154" eb="156">
      <t>ジッシ</t>
    </rPh>
    <rPh sb="158" eb="159">
      <t>ヒ</t>
    </rPh>
    <rPh sb="159" eb="160">
      <t>テン</t>
    </rPh>
    <rPh sb="160" eb="161">
      <t>ミナモト</t>
    </rPh>
    <rPh sb="161" eb="163">
      <t>ハイシュツ</t>
    </rPh>
    <rPh sb="163" eb="164">
      <t>ゲン</t>
    </rPh>
    <rPh sb="165" eb="167">
      <t>カテイ</t>
    </rPh>
    <rPh sb="168" eb="171">
      <t>ジドウシャ</t>
    </rPh>
    <rPh sb="171" eb="172">
      <t>ナド</t>
    </rPh>
    <rPh sb="176" eb="178">
      <t>カンキョウ</t>
    </rPh>
    <rPh sb="178" eb="179">
      <t>ナカ</t>
    </rPh>
    <rPh sb="181" eb="184">
      <t>ハイシュツリョウ</t>
    </rPh>
    <rPh sb="185" eb="187">
      <t>スイケイ</t>
    </rPh>
    <rPh sb="188" eb="190">
      <t>コウヒョウ</t>
    </rPh>
    <rPh sb="191" eb="193">
      <t>カガク</t>
    </rPh>
    <rPh sb="193" eb="195">
      <t>ブッシツ</t>
    </rPh>
    <rPh sb="196" eb="198">
      <t>ハイシュツ</t>
    </rPh>
    <rPh sb="198" eb="200">
      <t>サクゲン</t>
    </rPh>
    <rPh sb="201" eb="202">
      <t>カカ</t>
    </rPh>
    <rPh sb="207" eb="209">
      <t>トリクミ</t>
    </rPh>
    <rPh sb="209" eb="211">
      <t>ジレイ</t>
    </rPh>
    <rPh sb="212" eb="214">
      <t>シュウシュウ</t>
    </rPh>
    <rPh sb="215" eb="217">
      <t>コウヒョウ</t>
    </rPh>
    <rPh sb="220" eb="221">
      <t>オコナ</t>
    </rPh>
    <phoneticPr fontId="3"/>
  </si>
  <si>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3"/>
  </si>
  <si>
    <t>環境保全調査費</t>
    <rPh sb="0" eb="2">
      <t>カンキョウ</t>
    </rPh>
    <rPh sb="2" eb="4">
      <t>ホゼン</t>
    </rPh>
    <rPh sb="4" eb="6">
      <t>チョウサ</t>
    </rPh>
    <rPh sb="6" eb="7">
      <t>ヒ</t>
    </rPh>
    <phoneticPr fontId="3"/>
  </si>
  <si>
    <t>環境保全調査等委託費</t>
    <rPh sb="0" eb="2">
      <t>カンキョウ</t>
    </rPh>
    <rPh sb="2" eb="4">
      <t>ホゼン</t>
    </rPh>
    <rPh sb="4" eb="6">
      <t>チョウサ</t>
    </rPh>
    <rPh sb="6" eb="7">
      <t>ナド</t>
    </rPh>
    <rPh sb="7" eb="10">
      <t>イタクヒ</t>
    </rPh>
    <phoneticPr fontId="3"/>
  </si>
  <si>
    <t>「特定化学物質の環境への排出量の把握等及び管理の改善」印刷</t>
    <rPh sb="27" eb="29">
      <t>インサツ</t>
    </rPh>
    <phoneticPr fontId="3"/>
  </si>
  <si>
    <t>A.（独）製品評価技術基盤機構</t>
    <phoneticPr fontId="3"/>
  </si>
  <si>
    <t>雑役務費</t>
    <rPh sb="0" eb="1">
      <t>ザツ</t>
    </rPh>
    <rPh sb="1" eb="4">
      <t>エキムヒ</t>
    </rPh>
    <phoneticPr fontId="3"/>
  </si>
  <si>
    <t>「PRTR排出量算出マニュアル第5版第Ⅰ～Ⅲ部」他2印刷</t>
    <rPh sb="24" eb="25">
      <t>ホカ</t>
    </rPh>
    <rPh sb="26" eb="28">
      <t>インサツ</t>
    </rPh>
    <phoneticPr fontId="3"/>
  </si>
  <si>
    <t>「PRTR排出量算出マニュアル第5版第Ⅰ～Ⅲ部」他2梱包発送</t>
    <rPh sb="24" eb="25">
      <t>ホカ</t>
    </rPh>
    <rPh sb="26" eb="28">
      <t>コンポウ</t>
    </rPh>
    <rPh sb="28" eb="30">
      <t>ハッソウ</t>
    </rPh>
    <phoneticPr fontId="3"/>
  </si>
  <si>
    <t>平成23年度版「PRTR届出の手引き印刷</t>
    <rPh sb="18" eb="20">
      <t>インサツ</t>
    </rPh>
    <phoneticPr fontId="3"/>
  </si>
  <si>
    <t>借料及び損料</t>
    <rPh sb="0" eb="2">
      <t>シャクリョウ</t>
    </rPh>
    <rPh sb="2" eb="3">
      <t>オヨ</t>
    </rPh>
    <rPh sb="4" eb="6">
      <t>ソンリョウ</t>
    </rPh>
    <phoneticPr fontId="3"/>
  </si>
  <si>
    <t>通信費</t>
    <rPh sb="0" eb="3">
      <t>ツウシンヒ</t>
    </rPh>
    <phoneticPr fontId="3"/>
  </si>
  <si>
    <t>消耗品費</t>
    <rPh sb="0" eb="3">
      <t>ショウモウヒン</t>
    </rPh>
    <rPh sb="3" eb="4">
      <t>ヒ</t>
    </rPh>
    <phoneticPr fontId="3"/>
  </si>
  <si>
    <t>雑役務費</t>
    <rPh sb="0" eb="1">
      <t>ザツ</t>
    </rPh>
    <rPh sb="1" eb="4">
      <t>エキムヒ</t>
    </rPh>
    <phoneticPr fontId="3"/>
  </si>
  <si>
    <t>一般管理費</t>
    <rPh sb="0" eb="2">
      <t>イッパン</t>
    </rPh>
    <rPh sb="2" eb="5">
      <t>カンリヒ</t>
    </rPh>
    <phoneticPr fontId="3"/>
  </si>
  <si>
    <t>消費税</t>
    <rPh sb="0" eb="3">
      <t>ショウヒゼイ</t>
    </rPh>
    <phoneticPr fontId="3"/>
  </si>
  <si>
    <t>消耗品（環境省負担分）</t>
    <phoneticPr fontId="3"/>
  </si>
  <si>
    <t>セキュリティ診断費、機器切替作業費</t>
    <rPh sb="10" eb="12">
      <t>キキ</t>
    </rPh>
    <rPh sb="12" eb="13">
      <t>キ</t>
    </rPh>
    <rPh sb="13" eb="14">
      <t>カ</t>
    </rPh>
    <rPh sb="14" eb="16">
      <t>サギョウ</t>
    </rPh>
    <rPh sb="16" eb="17">
      <t>ヒ</t>
    </rPh>
    <phoneticPr fontId="3"/>
  </si>
  <si>
    <t>電算機借料（運用管理費を含む）</t>
    <phoneticPr fontId="3"/>
  </si>
  <si>
    <t>霞ヶ関WAN加入費</t>
    <rPh sb="0" eb="3">
      <t>カスミガセキ</t>
    </rPh>
    <rPh sb="6" eb="9">
      <t>カニュウヒ</t>
    </rPh>
    <phoneticPr fontId="3"/>
  </si>
  <si>
    <t>B.（株）環境計画研究所</t>
    <phoneticPr fontId="3"/>
  </si>
  <si>
    <t>ＰＲＴＲ届出外排出量推計</t>
    <phoneticPr fontId="3"/>
  </si>
  <si>
    <t>C.みずほ情報総研（株）</t>
    <phoneticPr fontId="3"/>
  </si>
  <si>
    <t>化管法対象物質検討調査</t>
    <phoneticPr fontId="3"/>
  </si>
  <si>
    <t>ＰＲＴＲ排出量等算出方法検討調査</t>
    <phoneticPr fontId="3"/>
  </si>
  <si>
    <t>D.（株）エックス都市研究所</t>
    <phoneticPr fontId="3"/>
  </si>
  <si>
    <t>PRTRデータ管理・公表・開示システム改良</t>
    <phoneticPr fontId="3"/>
  </si>
  <si>
    <t>E.日本科学技術振興財団</t>
    <phoneticPr fontId="3"/>
  </si>
  <si>
    <r>
      <t>F.</t>
    </r>
    <r>
      <rPr>
        <sz val="11"/>
        <rFont val="ＭＳ Ｐゴシック"/>
        <family val="3"/>
        <charset val="128"/>
      </rPr>
      <t>(</t>
    </r>
    <r>
      <rPr>
        <sz val="11"/>
        <rFont val="ＭＳ Ｐゴシック"/>
        <family val="3"/>
        <charset val="128"/>
      </rPr>
      <t>株</t>
    </r>
    <r>
      <rPr>
        <sz val="11"/>
        <rFont val="ＭＳ Ｐゴシック"/>
        <family val="3"/>
        <charset val="128"/>
      </rPr>
      <t>)</t>
    </r>
    <r>
      <rPr>
        <sz val="11"/>
        <rFont val="ＭＳ Ｐゴシック"/>
        <family val="3"/>
        <charset val="128"/>
      </rPr>
      <t>パスコ</t>
    </r>
    <phoneticPr fontId="3"/>
  </si>
  <si>
    <t>PRTRデータ地図上表示システム用データ更新</t>
    <phoneticPr fontId="3"/>
  </si>
  <si>
    <t>企業の化学物質の自主管理に関する評価指標等検討調査</t>
    <phoneticPr fontId="3"/>
  </si>
  <si>
    <t>I.富士通エフ・アイ・ピー（株）</t>
    <phoneticPr fontId="3"/>
  </si>
  <si>
    <t>ＰＲＴＲ統合サーバのアプリケーションに係る保守・運用</t>
    <phoneticPr fontId="3"/>
  </si>
  <si>
    <t>J.（株）エックス都市研究所</t>
    <phoneticPr fontId="3"/>
  </si>
  <si>
    <t>経済協力開発機構（OECD)におけるPRTR動向調査</t>
    <phoneticPr fontId="3"/>
  </si>
  <si>
    <t>化管法対象物質に対応する化学物質分析法一覧の作成</t>
    <phoneticPr fontId="3"/>
  </si>
  <si>
    <t>K.いであ（株）</t>
    <phoneticPr fontId="3"/>
  </si>
  <si>
    <t>PRTR制度に基づく届出における下水道終末処理施設リスト作成</t>
    <phoneticPr fontId="3"/>
  </si>
  <si>
    <t>PRTR統合サーバの賃貸借及び保守</t>
    <phoneticPr fontId="3"/>
  </si>
  <si>
    <t>M.富士通FIP</t>
    <phoneticPr fontId="3"/>
  </si>
  <si>
    <t>会議費</t>
    <rPh sb="0" eb="3">
      <t>カイギヒ</t>
    </rPh>
    <phoneticPr fontId="3"/>
  </si>
  <si>
    <t>N.(株)カクヤス</t>
    <phoneticPr fontId="3"/>
  </si>
  <si>
    <t>G.日本エヌ・ユーエス（株）</t>
    <phoneticPr fontId="3"/>
  </si>
  <si>
    <t>H.（株）AAA</t>
    <phoneticPr fontId="3"/>
  </si>
  <si>
    <t>化学物質排出把握管理促進法の関連調査に関する業務等の補助に係る派遣</t>
    <phoneticPr fontId="3"/>
  </si>
  <si>
    <t>O.五月商会</t>
    <phoneticPr fontId="3"/>
  </si>
  <si>
    <t>印刷</t>
    <rPh sb="0" eb="2">
      <t>インサツ</t>
    </rPh>
    <phoneticPr fontId="3"/>
  </si>
  <si>
    <t>随意契約</t>
    <rPh sb="0" eb="2">
      <t>ズイイ</t>
    </rPh>
    <rPh sb="2" eb="4">
      <t>ケイヤク</t>
    </rPh>
    <phoneticPr fontId="3"/>
  </si>
  <si>
    <t>○</t>
    <phoneticPr fontId="3"/>
  </si>
  <si>
    <t>○</t>
    <phoneticPr fontId="3"/>
  </si>
  <si>
    <t>化学物質排出把握管理促進法（化管法）に基づき、事業者が人の健康や生態系に有害なおそれのある化学物質の環境中への排出量及び事業所外への移動量（ＰＲＴＲデータ）を把握し、その量を国に届けることと、事業者から届け出られる量以外に環境に排出されていると見込まれる排出量を国が推計し、これらを国民に公表することによって、化学物質による環境リスクの低減を図る。</t>
    <rPh sb="27" eb="28">
      <t>ヒト</t>
    </rPh>
    <rPh sb="29" eb="31">
      <t>ケンコウ</t>
    </rPh>
    <rPh sb="32" eb="34">
      <t>セイタイ</t>
    </rPh>
    <rPh sb="34" eb="35">
      <t>ケイ</t>
    </rPh>
    <rPh sb="36" eb="38">
      <t>ユウガイ</t>
    </rPh>
    <rPh sb="58" eb="59">
      <t>オヨ</t>
    </rPh>
    <rPh sb="79" eb="81">
      <t>ハアク</t>
    </rPh>
    <rPh sb="85" eb="86">
      <t>リョウ</t>
    </rPh>
    <rPh sb="87" eb="88">
      <t>クニ</t>
    </rPh>
    <rPh sb="89" eb="90">
      <t>トド</t>
    </rPh>
    <rPh sb="96" eb="99">
      <t>ジギョウシャ</t>
    </rPh>
    <rPh sb="101" eb="102">
      <t>トド</t>
    </rPh>
    <rPh sb="103" eb="104">
      <t>デ</t>
    </rPh>
    <rPh sb="107" eb="108">
      <t>リョウ</t>
    </rPh>
    <rPh sb="108" eb="110">
      <t>イガイ</t>
    </rPh>
    <rPh sb="111" eb="113">
      <t>カンキョウ</t>
    </rPh>
    <rPh sb="114" eb="116">
      <t>ハイシュツ</t>
    </rPh>
    <rPh sb="122" eb="124">
      <t>ミコ</t>
    </rPh>
    <rPh sb="127" eb="129">
      <t>ハイシュツ</t>
    </rPh>
    <rPh sb="129" eb="130">
      <t>リョウ</t>
    </rPh>
    <rPh sb="131" eb="132">
      <t>クニ</t>
    </rPh>
    <rPh sb="141" eb="143">
      <t>コクミン</t>
    </rPh>
    <rPh sb="144" eb="146">
      <t>コウヒョウ</t>
    </rPh>
    <rPh sb="155" eb="157">
      <t>カガク</t>
    </rPh>
    <rPh sb="157" eb="159">
      <t>ブッシツ</t>
    </rPh>
    <rPh sb="162" eb="164">
      <t>カンキョウ</t>
    </rPh>
    <rPh sb="168" eb="170">
      <t>テイゲン</t>
    </rPh>
    <rPh sb="171" eb="172">
      <t>ハカ</t>
    </rPh>
    <phoneticPr fontId="3"/>
  </si>
  <si>
    <t>○</t>
    <phoneticPr fontId="3"/>
  </si>
  <si>
    <t>・化管法見直し合同会合中間とりまとめ（平成19年8月）において、「排出地点の地図上へのプロットや簡易な濃度試算や有害性情報の
活用ができるような工夫をすべき」とされた。これに対応し、平成22年度は地理情報システム（GIS）を活用し、個別事業所ごとのPRTR
データをインターネット地図上に分かりやすく表示する「PRTRデータ地図上表示システム」の開発を行い、公表した。
・平成２２年度のデータ集計システム運用事業におけるシステムのハードウェアリースを一般入札にすることにより、執行額を
15,000（千円）ほど減額した。
それを受け、その他のシステム関連の契約を見直して、一般入札を活用することとし、平成２３年度の予算を減額することとした。</t>
    <rPh sb="1" eb="2">
      <t>カ</t>
    </rPh>
    <rPh sb="2" eb="3">
      <t>カン</t>
    </rPh>
    <rPh sb="3" eb="4">
      <t>ホウ</t>
    </rPh>
    <rPh sb="4" eb="6">
      <t>ミナオ</t>
    </rPh>
    <rPh sb="7" eb="9">
      <t>ゴウドウ</t>
    </rPh>
    <rPh sb="9" eb="11">
      <t>カイゴウ</t>
    </rPh>
    <rPh sb="11" eb="13">
      <t>チュウカン</t>
    </rPh>
    <rPh sb="19" eb="21">
      <t>ヘイセイ</t>
    </rPh>
    <rPh sb="23" eb="24">
      <t>ネン</t>
    </rPh>
    <rPh sb="25" eb="26">
      <t>ガツ</t>
    </rPh>
    <rPh sb="33" eb="35">
      <t>ハイシュツ</t>
    </rPh>
    <rPh sb="35" eb="37">
      <t>チテン</t>
    </rPh>
    <rPh sb="38" eb="41">
      <t>チズジョウ</t>
    </rPh>
    <rPh sb="48" eb="50">
      <t>カンイ</t>
    </rPh>
    <rPh sb="51" eb="53">
      <t>ノウド</t>
    </rPh>
    <rPh sb="53" eb="55">
      <t>シサン</t>
    </rPh>
    <rPh sb="56" eb="58">
      <t>ユウガイ</t>
    </rPh>
    <rPh sb="58" eb="59">
      <t>セイ</t>
    </rPh>
    <rPh sb="59" eb="61">
      <t>ジョウホウ</t>
    </rPh>
    <rPh sb="63" eb="65">
      <t>カツヨウ</t>
    </rPh>
    <rPh sb="72" eb="74">
      <t>クフウ</t>
    </rPh>
    <rPh sb="87" eb="89">
      <t>タイオウ</t>
    </rPh>
    <rPh sb="91" eb="93">
      <t>ヘイセイ</t>
    </rPh>
    <rPh sb="95" eb="97">
      <t>ネンド</t>
    </rPh>
    <rPh sb="98" eb="100">
      <t>チリ</t>
    </rPh>
    <rPh sb="100" eb="102">
      <t>ジョウホウ</t>
    </rPh>
    <rPh sb="112" eb="114">
      <t>カツヨウ</t>
    </rPh>
    <rPh sb="116" eb="118">
      <t>コベツ</t>
    </rPh>
    <rPh sb="118" eb="121">
      <t>ジギョウショ</t>
    </rPh>
    <rPh sb="140" eb="143">
      <t>チズジョウ</t>
    </rPh>
    <rPh sb="144" eb="145">
      <t>ワ</t>
    </rPh>
    <rPh sb="150" eb="152">
      <t>ヒョウジ</t>
    </rPh>
    <rPh sb="162" eb="165">
      <t>チズジョウ</t>
    </rPh>
    <rPh sb="165" eb="167">
      <t>ヒョウジ</t>
    </rPh>
    <rPh sb="173" eb="175">
      <t>カイハツ</t>
    </rPh>
    <rPh sb="176" eb="177">
      <t>オコナ</t>
    </rPh>
    <rPh sb="179" eb="181">
      <t>コウヒョウ</t>
    </rPh>
    <rPh sb="186" eb="188">
      <t>ヘイセイ</t>
    </rPh>
    <rPh sb="190" eb="192">
      <t>ネンド</t>
    </rPh>
    <rPh sb="196" eb="198">
      <t>シュウケイ</t>
    </rPh>
    <rPh sb="202" eb="204">
      <t>ウンヨウ</t>
    </rPh>
    <rPh sb="204" eb="206">
      <t>ジギョウ</t>
    </rPh>
    <rPh sb="225" eb="227">
      <t>イッパン</t>
    </rPh>
    <rPh sb="227" eb="229">
      <t>ニュウサツ</t>
    </rPh>
    <rPh sb="238" eb="240">
      <t>シッコウ</t>
    </rPh>
    <rPh sb="240" eb="241">
      <t>ガク</t>
    </rPh>
    <rPh sb="250" eb="251">
      <t>セン</t>
    </rPh>
    <rPh sb="251" eb="252">
      <t>エン</t>
    </rPh>
    <rPh sb="255" eb="257">
      <t>ゲンガク</t>
    </rPh>
    <rPh sb="264" eb="265">
      <t>ウ</t>
    </rPh>
    <rPh sb="269" eb="270">
      <t>タ</t>
    </rPh>
    <rPh sb="275" eb="277">
      <t>カンレン</t>
    </rPh>
    <rPh sb="278" eb="280">
      <t>ケイヤク</t>
    </rPh>
    <rPh sb="281" eb="283">
      <t>ミナオ</t>
    </rPh>
    <rPh sb="286" eb="288">
      <t>イッパン</t>
    </rPh>
    <rPh sb="288" eb="290">
      <t>ニュウサツ</t>
    </rPh>
    <rPh sb="291" eb="293">
      <t>カツヨウ</t>
    </rPh>
    <rPh sb="300" eb="302">
      <t>ヘイセイ</t>
    </rPh>
    <rPh sb="304" eb="306">
      <t>ネンド</t>
    </rPh>
    <rPh sb="307" eb="309">
      <t>ヨサン</t>
    </rPh>
    <rPh sb="310" eb="312">
      <t>ゲンガク</t>
    </rPh>
    <phoneticPr fontId="3"/>
  </si>
  <si>
    <t>環境保健部</t>
    <phoneticPr fontId="3"/>
  </si>
  <si>
    <t>-</t>
    <phoneticPr fontId="3"/>
  </si>
  <si>
    <t>O.</t>
    <phoneticPr fontId="3"/>
  </si>
  <si>
    <t>L.（株）環境計画研究所</t>
    <phoneticPr fontId="3"/>
  </si>
  <si>
    <t>A.</t>
    <phoneticPr fontId="3"/>
  </si>
  <si>
    <t>支　出　先</t>
    <phoneticPr fontId="3"/>
  </si>
  <si>
    <t>業　務　概　要</t>
    <phoneticPr fontId="3"/>
  </si>
  <si>
    <t>支　出　額
（百万円）</t>
    <phoneticPr fontId="3"/>
  </si>
  <si>
    <t>B.</t>
    <phoneticPr fontId="3"/>
  </si>
  <si>
    <t>C.</t>
    <phoneticPr fontId="3"/>
  </si>
  <si>
    <t>D.</t>
    <phoneticPr fontId="3"/>
  </si>
  <si>
    <t>E.</t>
    <phoneticPr fontId="3"/>
  </si>
  <si>
    <t>F.</t>
    <phoneticPr fontId="3"/>
  </si>
  <si>
    <t>いであ（株）</t>
    <phoneticPr fontId="3"/>
  </si>
  <si>
    <t>G.</t>
    <phoneticPr fontId="3"/>
  </si>
  <si>
    <t>日本エヌ・ユーエス（株）</t>
    <phoneticPr fontId="3"/>
  </si>
  <si>
    <t>H.</t>
    <phoneticPr fontId="3"/>
  </si>
  <si>
    <t>-</t>
    <phoneticPr fontId="3"/>
  </si>
  <si>
    <t>I.</t>
    <phoneticPr fontId="3"/>
  </si>
  <si>
    <t>J.</t>
    <phoneticPr fontId="3"/>
  </si>
  <si>
    <t>K.</t>
    <phoneticPr fontId="3"/>
  </si>
  <si>
    <t>L.</t>
    <phoneticPr fontId="3"/>
  </si>
  <si>
    <t>M.</t>
    <phoneticPr fontId="3"/>
  </si>
  <si>
    <t>N.</t>
    <phoneticPr fontId="3"/>
  </si>
  <si>
    <t>随意契約</t>
    <rPh sb="0" eb="2">
      <t>ズイイ</t>
    </rPh>
    <rPh sb="2" eb="4">
      <t>ケイヤク</t>
    </rPh>
    <phoneticPr fontId="3"/>
  </si>
  <si>
    <t>（独）製品評価技術基盤機構</t>
    <phoneticPr fontId="3"/>
  </si>
  <si>
    <t>PRTR実行用データベース運営事業委託</t>
    <phoneticPr fontId="3"/>
  </si>
  <si>
    <t>ＰＲＴＲ届出外排出量推計</t>
    <phoneticPr fontId="3"/>
  </si>
  <si>
    <t>（株）環境計画研究所</t>
    <phoneticPr fontId="3"/>
  </si>
  <si>
    <t>みずほ情報総研（株）</t>
    <phoneticPr fontId="3"/>
  </si>
  <si>
    <t>化管法対象物質検討調査</t>
    <phoneticPr fontId="3"/>
  </si>
  <si>
    <t>ＰＲＴＲ排出量等算出方法検討調査</t>
    <phoneticPr fontId="3"/>
  </si>
  <si>
    <t>（株）エックス都市研究所</t>
    <phoneticPr fontId="3"/>
  </si>
  <si>
    <t>(株）五月商会</t>
    <phoneticPr fontId="3"/>
  </si>
  <si>
    <t>（株）新生社</t>
    <phoneticPr fontId="3"/>
  </si>
  <si>
    <t>朝日梱包（株）</t>
    <phoneticPr fontId="3"/>
  </si>
  <si>
    <t>（株）ダイワ</t>
    <phoneticPr fontId="3"/>
  </si>
  <si>
    <t>中央梱包（株）</t>
    <phoneticPr fontId="3"/>
  </si>
  <si>
    <t>「特定化学物質の環境への排出量の把握等及び管理の改善」梱包発送</t>
    <phoneticPr fontId="3"/>
  </si>
  <si>
    <t>日本科学技術振興財団</t>
    <phoneticPr fontId="3"/>
  </si>
  <si>
    <t>PRTRデータ管理・公表・開示システム改良</t>
    <phoneticPr fontId="3"/>
  </si>
  <si>
    <t>(株)パスコ</t>
    <phoneticPr fontId="3"/>
  </si>
  <si>
    <t>PRTRデータ地図上表示システム用データ更新</t>
    <phoneticPr fontId="3"/>
  </si>
  <si>
    <t>企業の化学物質の自主管理に関する評価指標等検討調査</t>
    <phoneticPr fontId="3"/>
  </si>
  <si>
    <t>（株）AAA</t>
    <phoneticPr fontId="3"/>
  </si>
  <si>
    <t>化学物質排出把握管理促進法の関連調査に関する業務等の補助に係る派遣</t>
    <phoneticPr fontId="3"/>
  </si>
  <si>
    <t>ＰＲＴＲ統合サーバのアプリケーションに係る保守・運用</t>
    <rPh sb="4" eb="6">
      <t>トウゴウ</t>
    </rPh>
    <rPh sb="19" eb="20">
      <t>カカワ</t>
    </rPh>
    <rPh sb="21" eb="23">
      <t>ホシュ</t>
    </rPh>
    <rPh sb="24" eb="26">
      <t>ウンヨウ</t>
    </rPh>
    <phoneticPr fontId="3"/>
  </si>
  <si>
    <t>富士通エフ・アイ・ピー（株）</t>
    <phoneticPr fontId="3"/>
  </si>
  <si>
    <t>経済協力開発機構（OECD)におけるPRTR動向調査</t>
    <rPh sb="0" eb="2">
      <t>ケイザイ</t>
    </rPh>
    <rPh sb="2" eb="4">
      <t>キョウリョク</t>
    </rPh>
    <rPh sb="4" eb="6">
      <t>カイハツ</t>
    </rPh>
    <rPh sb="6" eb="8">
      <t>キコウ</t>
    </rPh>
    <rPh sb="22" eb="24">
      <t>ドウコウ</t>
    </rPh>
    <rPh sb="24" eb="26">
      <t>チョウサ</t>
    </rPh>
    <phoneticPr fontId="3"/>
  </si>
  <si>
    <t>化管法対象物質に対応する化学物質分析法一覧の作成</t>
    <rPh sb="0" eb="1">
      <t>カ</t>
    </rPh>
    <rPh sb="1" eb="2">
      <t>クダ</t>
    </rPh>
    <rPh sb="2" eb="3">
      <t>ホウ</t>
    </rPh>
    <rPh sb="3" eb="5">
      <t>タイショウ</t>
    </rPh>
    <rPh sb="5" eb="7">
      <t>ブッシツ</t>
    </rPh>
    <rPh sb="8" eb="10">
      <t>タイオウ</t>
    </rPh>
    <rPh sb="12" eb="14">
      <t>カガク</t>
    </rPh>
    <rPh sb="14" eb="16">
      <t>ブッシツ</t>
    </rPh>
    <rPh sb="16" eb="19">
      <t>ブンセキホウ</t>
    </rPh>
    <rPh sb="19" eb="21">
      <t>イチラン</t>
    </rPh>
    <rPh sb="22" eb="24">
      <t>サクセイ</t>
    </rPh>
    <phoneticPr fontId="3"/>
  </si>
  <si>
    <t>PRTR制度に基づく届出における下水道終末処理施設リスト作成</t>
    <rPh sb="4" eb="6">
      <t>セイド</t>
    </rPh>
    <rPh sb="7" eb="8">
      <t>モト</t>
    </rPh>
    <rPh sb="10" eb="12">
      <t>トドケデ</t>
    </rPh>
    <rPh sb="16" eb="19">
      <t>ゲスイドウ</t>
    </rPh>
    <rPh sb="19" eb="21">
      <t>シュウマツ</t>
    </rPh>
    <rPh sb="21" eb="23">
      <t>ショリ</t>
    </rPh>
    <rPh sb="23" eb="25">
      <t>シセツ</t>
    </rPh>
    <rPh sb="28" eb="30">
      <t>サクセイ</t>
    </rPh>
    <phoneticPr fontId="3"/>
  </si>
  <si>
    <t>PRTR統合サーバの賃貸借及び保守</t>
    <rPh sb="4" eb="6">
      <t>トウゴウ</t>
    </rPh>
    <rPh sb="10" eb="13">
      <t>チンタイシャク</t>
    </rPh>
    <rPh sb="13" eb="14">
      <t>オヨ</t>
    </rPh>
    <rPh sb="15" eb="17">
      <t>ホシュ</t>
    </rPh>
    <phoneticPr fontId="3"/>
  </si>
  <si>
    <t>(株)カクヤス</t>
    <phoneticPr fontId="3"/>
  </si>
  <si>
    <t>担当部局庁</t>
    <phoneticPr fontId="3"/>
  </si>
  <si>
    <t>化学物質を取り扱う事業者による自主的な管理、国による市民へのデータ公表等を通して排出・異動等の削減や環境リスクの低減を促進することが目的となっており、数値設定が困難。</t>
    <rPh sb="0" eb="2">
      <t>カガク</t>
    </rPh>
    <rPh sb="2" eb="3">
      <t>ブツ</t>
    </rPh>
    <rPh sb="3" eb="4">
      <t>シツ</t>
    </rPh>
    <rPh sb="5" eb="6">
      <t>ト</t>
    </rPh>
    <rPh sb="7" eb="8">
      <t>アツカ</t>
    </rPh>
    <rPh sb="9" eb="12">
      <t>ジギョウシャ</t>
    </rPh>
    <rPh sb="15" eb="18">
      <t>ジシュテキ</t>
    </rPh>
    <rPh sb="19" eb="21">
      <t>カンリ</t>
    </rPh>
    <rPh sb="22" eb="23">
      <t>クニ</t>
    </rPh>
    <rPh sb="26" eb="28">
      <t>シミン</t>
    </rPh>
    <rPh sb="33" eb="35">
      <t>コウヒョウ</t>
    </rPh>
    <rPh sb="35" eb="36">
      <t>トウ</t>
    </rPh>
    <rPh sb="37" eb="38">
      <t>トオ</t>
    </rPh>
    <rPh sb="40" eb="42">
      <t>ハイシュツ</t>
    </rPh>
    <rPh sb="43" eb="45">
      <t>イドウ</t>
    </rPh>
    <rPh sb="45" eb="46">
      <t>トウ</t>
    </rPh>
    <rPh sb="47" eb="49">
      <t>サクゲン</t>
    </rPh>
    <rPh sb="50" eb="52">
      <t>カンキョウ</t>
    </rPh>
    <rPh sb="56" eb="58">
      <t>テイゲン</t>
    </rPh>
    <rPh sb="59" eb="61">
      <t>ソクシン</t>
    </rPh>
    <rPh sb="66" eb="68">
      <t>モクテキ</t>
    </rPh>
    <phoneticPr fontId="3"/>
  </si>
  <si>
    <t>施策名</t>
    <rPh sb="0" eb="2">
      <t>シサク</t>
    </rPh>
    <rPh sb="2" eb="3">
      <t>メイ</t>
    </rPh>
    <phoneticPr fontId="3"/>
  </si>
  <si>
    <t>事業者が自主的な管理を行い、事業者から届出されたデータを国が集計、公表する等を行うため、指標的な数値設定は、制度上なじまない。</t>
    <phoneticPr fontId="3"/>
  </si>
  <si>
    <t>-</t>
    <phoneticPr fontId="3"/>
  </si>
  <si>
    <t>平成１１年度～</t>
    <rPh sb="0" eb="2">
      <t>ヘイセイ</t>
    </rPh>
    <rPh sb="4" eb="6">
      <t>ネンド</t>
    </rPh>
    <phoneticPr fontId="3"/>
  </si>
  <si>
    <t>６－２環境リスクの管理</t>
    <rPh sb="3" eb="5">
      <t>カンキョウ</t>
    </rPh>
    <rPh sb="9" eb="11">
      <t>カンリ</t>
    </rPh>
    <phoneticPr fontId="3"/>
  </si>
  <si>
    <t>２０６</t>
    <phoneticPr fontId="3"/>
  </si>
  <si>
    <t>　　　　　　　　　　　　　平成２３年行政事業レビューシート　　　　　(環境省)</t>
    <rPh sb="13" eb="15">
      <t>ヘイセイ</t>
    </rPh>
    <rPh sb="17" eb="18">
      <t>ネン</t>
    </rPh>
    <rPh sb="18" eb="20">
      <t>ギョウセイ</t>
    </rPh>
    <rPh sb="20" eb="22">
      <t>ジギョウ</t>
    </rPh>
    <rPh sb="35" eb="37">
      <t>カンキョウ</t>
    </rPh>
    <rPh sb="37" eb="38">
      <t>ショウ</t>
    </rPh>
    <phoneticPr fontId="3"/>
  </si>
  <si>
    <t>一部改善</t>
    <rPh sb="0" eb="2">
      <t>イチブ</t>
    </rPh>
    <rPh sb="2" eb="4">
      <t>カイゼン</t>
    </rPh>
    <phoneticPr fontId="2"/>
  </si>
  <si>
    <t>複数年に渡り実施していることから、事業内容を精査すること等により、予算額の節減に努めるべき。</t>
    <rPh sb="0" eb="3">
      <t>フクスウネン</t>
    </rPh>
    <rPh sb="4" eb="5">
      <t>ワタ</t>
    </rPh>
    <rPh sb="6" eb="8">
      <t>ジッシ</t>
    </rPh>
    <rPh sb="17" eb="19">
      <t>ジギョウ</t>
    </rPh>
    <rPh sb="19" eb="21">
      <t>ナイヨウ</t>
    </rPh>
    <rPh sb="22" eb="24">
      <t>セイサ</t>
    </rPh>
    <rPh sb="28" eb="29">
      <t>トウ</t>
    </rPh>
    <rPh sb="33" eb="36">
      <t>ヨサンガク</t>
    </rPh>
    <rPh sb="37" eb="39">
      <t>セツゲン</t>
    </rPh>
    <rPh sb="40" eb="41">
      <t>ツト</t>
    </rPh>
    <phoneticPr fontId="2"/>
  </si>
  <si>
    <t>業務内容を見直し、効率化を図り予算額の節減に努めた結果。</t>
    <rPh sb="0" eb="2">
      <t>ギョウム</t>
    </rPh>
    <rPh sb="2" eb="4">
      <t>ナイヨウ</t>
    </rPh>
    <rPh sb="5" eb="7">
      <t>ミナオ</t>
    </rPh>
    <rPh sb="9" eb="12">
      <t>コウリツカ</t>
    </rPh>
    <rPh sb="13" eb="14">
      <t>ハカ</t>
    </rPh>
    <rPh sb="15" eb="18">
      <t>ヨサンガク</t>
    </rPh>
    <rPh sb="19" eb="21">
      <t>セツゲン</t>
    </rPh>
    <rPh sb="22" eb="23">
      <t>ツト</t>
    </rPh>
    <rPh sb="25" eb="27">
      <t>ケッカ</t>
    </rPh>
    <phoneticPr fontId="3"/>
  </si>
  <si>
    <t>データ集計システム運用委託業務の運営費用の効率化を図った結果。</t>
    <rPh sb="3" eb="5">
      <t>シュウケイ</t>
    </rPh>
    <rPh sb="9" eb="11">
      <t>ウンヨウ</t>
    </rPh>
    <rPh sb="11" eb="13">
      <t>イタク</t>
    </rPh>
    <rPh sb="13" eb="15">
      <t>ギョウム</t>
    </rPh>
    <rPh sb="16" eb="18">
      <t>ウンエイ</t>
    </rPh>
    <rPh sb="18" eb="20">
      <t>ヒヨウ</t>
    </rPh>
    <rPh sb="21" eb="24">
      <t>コウリツカ</t>
    </rPh>
    <rPh sb="25" eb="26">
      <t>ハカ</t>
    </rPh>
    <rPh sb="28" eb="30">
      <t>ケッカ</t>
    </rPh>
    <phoneticPr fontId="3"/>
  </si>
  <si>
    <t>縮減</t>
    <rPh sb="0" eb="2">
      <t>シュクゲン</t>
    </rPh>
    <phoneticPr fontId="2"/>
  </si>
  <si>
    <t>人件費、検討会回数等を見直すことにより概算要求額を縮減。</t>
    <rPh sb="0" eb="3">
      <t>ジンケンヒ</t>
    </rPh>
    <rPh sb="7" eb="9">
      <t>カイスウ</t>
    </rPh>
    <rPh sb="9" eb="10">
      <t>トウ</t>
    </rPh>
    <rPh sb="11" eb="13">
      <t>ミナオ</t>
    </rPh>
    <rPh sb="19" eb="21">
      <t>ガイサン</t>
    </rPh>
    <rPh sb="21" eb="23">
      <t>ヨウキュウ</t>
    </rPh>
    <rPh sb="23" eb="24">
      <t>ガク</t>
    </rPh>
    <rPh sb="25" eb="27">
      <t>シュクゲン</t>
    </rPh>
    <phoneticPr fontId="2"/>
  </si>
</sst>
</file>

<file path=xl/styles.xml><?xml version="1.0" encoding="utf-8"?>
<styleSheet xmlns="http://schemas.openxmlformats.org/spreadsheetml/2006/main">
  <numFmts count="5">
    <numFmt numFmtId="176" formatCode="#,##0_ "/>
    <numFmt numFmtId="177" formatCode="0;&quot;△ &quot;0"/>
    <numFmt numFmtId="178" formatCode="#,##0.0_ "/>
    <numFmt numFmtId="179" formatCode="#,##0.00_ "/>
    <numFmt numFmtId="180" formatCode="#,##0.000_ "/>
  </numFmts>
  <fonts count="1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b/>
      <sz val="10"/>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4659260841701"/>
        <bgColor indexed="64"/>
      </patternFill>
    </fill>
  </fills>
  <borders count="103">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thin">
        <color indexed="64"/>
      </right>
      <top/>
      <bottom/>
      <diagonal/>
    </border>
    <border>
      <left style="thin">
        <color indexed="64"/>
      </left>
      <right style="medium">
        <color indexed="64"/>
      </right>
      <top style="thin">
        <color indexed="64"/>
      </top>
      <bottom style="hair">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491">
    <xf numFmtId="0" fontId="0" fillId="0" borderId="0" xfId="0">
      <alignment vertical="center"/>
    </xf>
    <xf numFmtId="0" fontId="0" fillId="0" borderId="0" xfId="0" applyFill="1">
      <alignment vertical="center"/>
    </xf>
    <xf numFmtId="0" fontId="11"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1"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9" fillId="0" borderId="1" xfId="1" applyFont="1" applyFill="1" applyBorder="1" applyAlignment="1" applyProtection="1">
      <alignment vertical="top"/>
    </xf>
    <xf numFmtId="0" fontId="7" fillId="0" borderId="3" xfId="3" applyFont="1" applyFill="1" applyBorder="1" applyAlignment="1" applyProtection="1">
      <alignment horizontal="center" vertical="center" wrapText="1"/>
    </xf>
    <xf numFmtId="0" fontId="9" fillId="0" borderId="3" xfId="1" applyFont="1" applyFill="1" applyBorder="1" applyAlignment="1" applyProtection="1">
      <alignment vertical="top"/>
    </xf>
    <xf numFmtId="0" fontId="7" fillId="0" borderId="1" xfId="3" applyFont="1" applyFill="1" applyBorder="1" applyAlignment="1" applyProtection="1">
      <alignment horizontal="center" vertical="center" wrapText="1"/>
    </xf>
    <xf numFmtId="0" fontId="1" fillId="0" borderId="0" xfId="0" applyFont="1" applyFill="1" applyBorder="1" applyAlignment="1">
      <alignment vertical="top" wrapText="1"/>
    </xf>
    <xf numFmtId="0" fontId="11" fillId="2" borderId="7" xfId="0" applyFont="1" applyFill="1" applyBorder="1" applyAlignment="1">
      <alignment vertical="center" textRotation="255"/>
    </xf>
    <xf numFmtId="0" fontId="11" fillId="2" borderId="8" xfId="0" applyFont="1" applyFill="1" applyBorder="1" applyAlignment="1">
      <alignment vertical="center" textRotation="255"/>
    </xf>
    <xf numFmtId="0" fontId="11" fillId="2" borderId="9" xfId="0" applyFont="1" applyFill="1" applyBorder="1" applyAlignment="1">
      <alignment vertical="center" textRotation="255"/>
    </xf>
    <xf numFmtId="0" fontId="11" fillId="2" borderId="10" xfId="0" applyFont="1" applyFill="1" applyBorder="1" applyAlignment="1">
      <alignment vertical="center" textRotation="255"/>
    </xf>
    <xf numFmtId="0" fontId="16" fillId="0" borderId="0" xfId="0" applyFont="1">
      <alignment vertical="center"/>
    </xf>
    <xf numFmtId="0" fontId="0" fillId="0" borderId="41" xfId="0" applyBorder="1" applyAlignment="1">
      <alignment horizontal="center" vertical="center"/>
    </xf>
    <xf numFmtId="0" fontId="0" fillId="2" borderId="14" xfId="0" applyFill="1" applyBorder="1" applyAlignment="1">
      <alignment vertical="center"/>
    </xf>
    <xf numFmtId="0" fontId="0" fillId="0" borderId="14" xfId="0" applyBorder="1" applyAlignment="1">
      <alignment vertical="center"/>
    </xf>
    <xf numFmtId="0" fontId="0" fillId="0" borderId="14" xfId="0" applyBorder="1" applyAlignment="1">
      <alignment vertical="center" wrapText="1"/>
    </xf>
    <xf numFmtId="9" fontId="0" fillId="0" borderId="14" xfId="0" applyNumberFormat="1" applyBorder="1" applyAlignment="1">
      <alignment vertical="center"/>
    </xf>
    <xf numFmtId="0" fontId="0" fillId="0" borderId="14" xfId="0"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2" borderId="14" xfId="0" applyFill="1" applyBorder="1" applyAlignment="1">
      <alignment horizontal="center" vertical="center"/>
    </xf>
    <xf numFmtId="0" fontId="0" fillId="2" borderId="14" xfId="0" applyFill="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9" fillId="0" borderId="17"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178" fontId="0" fillId="0" borderId="20" xfId="0" applyNumberFormat="1" applyBorder="1" applyAlignment="1">
      <alignment horizontal="right" vertical="center"/>
    </xf>
    <xf numFmtId="178" fontId="0" fillId="0" borderId="16" xfId="0" applyNumberFormat="1" applyBorder="1" applyAlignment="1">
      <alignment horizontal="right" vertical="center"/>
    </xf>
    <xf numFmtId="178" fontId="0" fillId="0" borderId="21" xfId="0" applyNumberFormat="1" applyBorder="1" applyAlignment="1">
      <alignment horizontal="right" vertical="center"/>
    </xf>
    <xf numFmtId="176" fontId="0" fillId="0" borderId="20" xfId="0" applyNumberFormat="1" applyBorder="1" applyAlignment="1">
      <alignment horizontal="right" vertical="center"/>
    </xf>
    <xf numFmtId="176" fontId="0" fillId="0" borderId="16" xfId="0" applyNumberFormat="1" applyBorder="1" applyAlignment="1">
      <alignment horizontal="right" vertical="center"/>
    </xf>
    <xf numFmtId="176" fontId="0" fillId="0" borderId="22" xfId="0" applyNumberFormat="1" applyBorder="1" applyAlignment="1">
      <alignment horizontal="right" vertical="center"/>
    </xf>
    <xf numFmtId="0" fontId="11" fillId="2" borderId="7"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1" xfId="0" applyFont="1" applyFill="1" applyBorder="1" applyAlignment="1">
      <alignment horizontal="center" vertical="center" wrapText="1"/>
    </xf>
    <xf numFmtId="0" fontId="0" fillId="0" borderId="97" xfId="0" applyFill="1" applyBorder="1" applyAlignment="1">
      <alignment horizontal="center" vertical="center"/>
    </xf>
    <xf numFmtId="0" fontId="1" fillId="0" borderId="48" xfId="0" applyFont="1" applyBorder="1" applyAlignment="1">
      <alignment horizontal="center" vertical="center"/>
    </xf>
    <xf numFmtId="0" fontId="1" fillId="0" borderId="99" xfId="0" applyFont="1" applyBorder="1" applyAlignment="1">
      <alignment horizontal="center" vertical="center"/>
    </xf>
    <xf numFmtId="0" fontId="1" fillId="0" borderId="49" xfId="0" applyFont="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39"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9" fillId="0" borderId="36" xfId="0" applyFont="1" applyBorder="1" applyAlignment="1">
      <alignment horizontal="left" vertical="center" wrapText="1"/>
    </xf>
    <xf numFmtId="0" fontId="0" fillId="0" borderId="34" xfId="0" applyBorder="1" applyAlignment="1">
      <alignment horizontal="left" vertical="center"/>
    </xf>
    <xf numFmtId="0" fontId="0" fillId="0" borderId="35" xfId="0" applyBorder="1" applyAlignment="1">
      <alignment horizontal="left" vertical="center"/>
    </xf>
    <xf numFmtId="176" fontId="0" fillId="0" borderId="36"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9" fillId="0" borderId="31" xfId="0" applyFont="1" applyBorder="1" applyAlignment="1">
      <alignment horizontal="left" vertical="center" wrapText="1"/>
    </xf>
    <xf numFmtId="0" fontId="0" fillId="0" borderId="29" xfId="0" applyBorder="1" applyAlignment="1">
      <alignment horizontal="left" vertical="center"/>
    </xf>
    <xf numFmtId="0" fontId="0" fillId="0" borderId="30" xfId="0" applyBorder="1" applyAlignment="1">
      <alignment horizontal="left" vertical="center"/>
    </xf>
    <xf numFmtId="178" fontId="0" fillId="0" borderId="31" xfId="0" applyNumberFormat="1" applyBorder="1" applyAlignment="1">
      <alignment horizontal="right" vertical="center"/>
    </xf>
    <xf numFmtId="178" fontId="0" fillId="0" borderId="29" xfId="0" applyNumberFormat="1" applyBorder="1" applyAlignment="1">
      <alignment horizontal="right" vertical="center"/>
    </xf>
    <xf numFmtId="176" fontId="0" fillId="0" borderId="31" xfId="0" applyNumberFormat="1" applyBorder="1" applyAlignment="1">
      <alignment horizontal="right" vertical="center"/>
    </xf>
    <xf numFmtId="176" fontId="0" fillId="0" borderId="29" xfId="0" applyNumberFormat="1" applyBorder="1" applyAlignment="1">
      <alignment horizontal="right" vertical="center"/>
    </xf>
    <xf numFmtId="176" fontId="0" fillId="0" borderId="32" xfId="0" applyNumberFormat="1" applyBorder="1" applyAlignment="1">
      <alignment horizontal="righ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9" fillId="0" borderId="26" xfId="0" applyFont="1" applyBorder="1" applyAlignment="1">
      <alignment horizontal="left" vertical="center" wrapText="1"/>
    </xf>
    <xf numFmtId="0" fontId="0" fillId="0" borderId="24" xfId="0" applyBorder="1" applyAlignment="1">
      <alignment horizontal="left" vertical="center"/>
    </xf>
    <xf numFmtId="0" fontId="0" fillId="0" borderId="25" xfId="0" applyBorder="1" applyAlignment="1">
      <alignment horizontal="left" vertical="center"/>
    </xf>
    <xf numFmtId="178" fontId="0" fillId="0" borderId="26" xfId="0" applyNumberFormat="1" applyBorder="1" applyAlignment="1">
      <alignment horizontal="right" vertical="center"/>
    </xf>
    <xf numFmtId="178" fontId="0" fillId="0" borderId="24" xfId="0" applyNumberFormat="1" applyBorder="1" applyAlignment="1">
      <alignment horizontal="right" vertical="center"/>
    </xf>
    <xf numFmtId="176" fontId="0" fillId="0" borderId="26" xfId="0" applyNumberFormat="1" applyBorder="1" applyAlignment="1">
      <alignment horizontal="right" vertical="center"/>
    </xf>
    <xf numFmtId="176" fontId="0" fillId="0" borderId="24" xfId="0" applyNumberFormat="1" applyBorder="1" applyAlignment="1">
      <alignment horizontal="right" vertical="center"/>
    </xf>
    <xf numFmtId="176" fontId="0" fillId="0" borderId="27" xfId="0" applyNumberFormat="1" applyBorder="1" applyAlignment="1">
      <alignment horizontal="right" vertical="center"/>
    </xf>
    <xf numFmtId="178" fontId="0" fillId="0" borderId="30" xfId="0" applyNumberFormat="1" applyBorder="1" applyAlignment="1">
      <alignment horizontal="right" vertical="center"/>
    </xf>
    <xf numFmtId="178" fontId="0" fillId="0" borderId="36" xfId="0" applyNumberFormat="1" applyBorder="1" applyAlignment="1">
      <alignment horizontal="right" vertical="center"/>
    </xf>
    <xf numFmtId="178" fontId="0" fillId="0" borderId="34" xfId="0" applyNumberFormat="1" applyBorder="1" applyAlignment="1">
      <alignment horizontal="right" vertical="center"/>
    </xf>
    <xf numFmtId="178" fontId="0" fillId="0" borderId="35" xfId="0" applyNumberFormat="1" applyBorder="1" applyAlignment="1">
      <alignment horizontal="right" vertical="center"/>
    </xf>
    <xf numFmtId="176" fontId="0" fillId="0" borderId="37" xfId="0" applyNumberFormat="1" applyBorder="1" applyAlignment="1">
      <alignment horizontal="right" vertical="center"/>
    </xf>
    <xf numFmtId="0" fontId="0" fillId="0" borderId="38" xfId="0" applyBorder="1" applyAlignment="1">
      <alignment horizontal="center" vertical="center"/>
    </xf>
    <xf numFmtId="0" fontId="0" fillId="0" borderId="12" xfId="0" applyBorder="1" applyAlignment="1">
      <alignment horizontal="center" vertical="center"/>
    </xf>
    <xf numFmtId="0" fontId="9" fillId="0" borderId="42" xfId="0" applyFont="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176" fontId="0" fillId="0" borderId="11" xfId="0" applyNumberFormat="1" applyBorder="1" applyAlignment="1">
      <alignment horizontal="right" vertical="center"/>
    </xf>
    <xf numFmtId="176" fontId="0" fillId="0" borderId="12" xfId="0" applyNumberFormat="1" applyBorder="1" applyAlignment="1">
      <alignment horizontal="right" vertical="center"/>
    </xf>
    <xf numFmtId="176" fontId="0" fillId="0" borderId="13" xfId="0" applyNumberFormat="1" applyBorder="1" applyAlignment="1">
      <alignment horizontal="right" vertical="center"/>
    </xf>
    <xf numFmtId="176" fontId="0" fillId="0" borderId="39" xfId="0" applyNumberFormat="1" applyBorder="1" applyAlignment="1">
      <alignment horizontal="right" vertical="center"/>
    </xf>
    <xf numFmtId="0" fontId="0" fillId="0" borderId="38" xfId="0"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Border="1" applyAlignment="1">
      <alignment horizontal="center" vertical="center"/>
    </xf>
    <xf numFmtId="176" fontId="0" fillId="0" borderId="30" xfId="0" applyNumberFormat="1" applyBorder="1" applyAlignment="1">
      <alignment horizontal="right" vertical="center"/>
    </xf>
    <xf numFmtId="180" fontId="0" fillId="0" borderId="11" xfId="0" applyNumberFormat="1" applyBorder="1" applyAlignment="1">
      <alignment horizontal="right" vertical="center"/>
    </xf>
    <xf numFmtId="180" fontId="0" fillId="0" borderId="12" xfId="0" applyNumberFormat="1" applyBorder="1" applyAlignment="1">
      <alignment horizontal="right" vertical="center"/>
    </xf>
    <xf numFmtId="180" fontId="0" fillId="0" borderId="39" xfId="0" applyNumberFormat="1" applyBorder="1" applyAlignment="1">
      <alignment horizontal="right" vertical="center"/>
    </xf>
    <xf numFmtId="180" fontId="0" fillId="0" borderId="31" xfId="0" applyNumberFormat="1" applyBorder="1" applyAlignment="1">
      <alignment horizontal="right" vertical="center"/>
    </xf>
    <xf numFmtId="180" fontId="0" fillId="0" borderId="29" xfId="0" applyNumberFormat="1" applyBorder="1" applyAlignment="1">
      <alignment horizontal="right" vertical="center"/>
    </xf>
    <xf numFmtId="180" fontId="0" fillId="0" borderId="32" xfId="0" applyNumberFormat="1" applyBorder="1" applyAlignment="1">
      <alignment horizontal="right" vertical="center"/>
    </xf>
    <xf numFmtId="180" fontId="0" fillId="0" borderId="26" xfId="0" applyNumberFormat="1" applyBorder="1" applyAlignment="1">
      <alignment horizontal="right" vertical="center"/>
    </xf>
    <xf numFmtId="180" fontId="0" fillId="0" borderId="24" xfId="0" applyNumberFormat="1" applyBorder="1" applyAlignment="1">
      <alignment horizontal="right" vertical="center"/>
    </xf>
    <xf numFmtId="180" fontId="0" fillId="0" borderId="27" xfId="0" applyNumberFormat="1" applyBorder="1" applyAlignment="1">
      <alignment horizontal="right" vertical="center"/>
    </xf>
    <xf numFmtId="180" fontId="0" fillId="0" borderId="36" xfId="0" applyNumberFormat="1" applyBorder="1" applyAlignment="1">
      <alignment horizontal="right" vertical="center"/>
    </xf>
    <xf numFmtId="180" fontId="0" fillId="0" borderId="34" xfId="0" applyNumberFormat="1" applyBorder="1" applyAlignment="1">
      <alignment horizontal="right" vertical="center"/>
    </xf>
    <xf numFmtId="180" fontId="0" fillId="0" borderId="37" xfId="0" applyNumberFormat="1" applyBorder="1" applyAlignment="1">
      <alignment horizontal="right" vertical="center"/>
    </xf>
    <xf numFmtId="178" fontId="0" fillId="0" borderId="22" xfId="0" applyNumberFormat="1" applyBorder="1" applyAlignment="1">
      <alignment horizontal="right" vertical="center"/>
    </xf>
    <xf numFmtId="178" fontId="0" fillId="0" borderId="32" xfId="0" applyNumberFormat="1" applyBorder="1" applyAlignment="1">
      <alignment horizontal="right" vertical="center"/>
    </xf>
    <xf numFmtId="178" fontId="0" fillId="0" borderId="27" xfId="0" applyNumberFormat="1" applyBorder="1" applyAlignment="1">
      <alignment horizontal="right" vertical="center"/>
    </xf>
    <xf numFmtId="178" fontId="0" fillId="0" borderId="37" xfId="0" applyNumberFormat="1" applyBorder="1" applyAlignment="1">
      <alignment horizontal="right" vertical="center"/>
    </xf>
    <xf numFmtId="0" fontId="9" fillId="0" borderId="5" xfId="1" applyFont="1" applyFill="1" applyBorder="1" applyAlignment="1" applyProtection="1">
      <alignment horizontal="center" vertical="center"/>
    </xf>
    <xf numFmtId="0" fontId="9" fillId="0" borderId="3" xfId="1" applyFont="1" applyFill="1" applyBorder="1" applyAlignment="1" applyProtection="1">
      <alignment horizontal="center" vertical="center"/>
    </xf>
    <xf numFmtId="0" fontId="9" fillId="0" borderId="6" xfId="1" applyFont="1" applyFill="1" applyBorder="1" applyAlignment="1" applyProtection="1">
      <alignment horizontal="center" vertical="center"/>
    </xf>
    <xf numFmtId="0" fontId="9" fillId="0" borderId="4" xfId="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0" fontId="9" fillId="0" borderId="2" xfId="1" applyFont="1" applyFill="1" applyBorder="1" applyAlignment="1" applyProtection="1">
      <alignment horizontal="center" vertical="center"/>
    </xf>
    <xf numFmtId="0" fontId="9" fillId="0" borderId="100" xfId="1" applyFont="1" applyFill="1" applyBorder="1" applyAlignment="1" applyProtection="1">
      <alignment horizontal="center" vertical="center"/>
    </xf>
    <xf numFmtId="0" fontId="9" fillId="0" borderId="1" xfId="1" applyFont="1" applyFill="1" applyBorder="1" applyAlignment="1" applyProtection="1">
      <alignment horizontal="center" vertical="center"/>
    </xf>
    <xf numFmtId="0" fontId="9" fillId="0" borderId="101" xfId="1" applyFont="1" applyFill="1" applyBorder="1" applyAlignment="1" applyProtection="1">
      <alignment horizontal="center" vertical="center"/>
    </xf>
    <xf numFmtId="0" fontId="0" fillId="2" borderId="11" xfId="0" applyFill="1" applyBorder="1" applyAlignment="1">
      <alignment horizontal="center" vertical="center"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2" borderId="11"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179" fontId="0" fillId="0" borderId="14" xfId="0" applyNumberFormat="1" applyBorder="1" applyAlignment="1">
      <alignment vertical="center" wrapText="1"/>
    </xf>
    <xf numFmtId="179" fontId="0" fillId="0" borderId="14" xfId="0" applyNumberFormat="1" applyBorder="1" applyAlignment="1">
      <alignment vertical="center"/>
    </xf>
    <xf numFmtId="178" fontId="0" fillId="0" borderId="14" xfId="0" applyNumberFormat="1" applyBorder="1" applyAlignment="1">
      <alignment vertical="center" wrapText="1"/>
    </xf>
    <xf numFmtId="178" fontId="0" fillId="0" borderId="14" xfId="0" applyNumberFormat="1" applyBorder="1" applyAlignment="1">
      <alignment vertical="center"/>
    </xf>
    <xf numFmtId="176" fontId="0" fillId="0" borderId="14" xfId="0" applyNumberFormat="1" applyBorder="1" applyAlignment="1">
      <alignment vertical="center" wrapText="1"/>
    </xf>
    <xf numFmtId="176" fontId="0" fillId="0" borderId="14" xfId="0" applyNumberFormat="1" applyBorder="1" applyAlignment="1">
      <alignment vertical="center"/>
    </xf>
    <xf numFmtId="176" fontId="0" fillId="0" borderId="21" xfId="0" applyNumberFormat="1" applyBorder="1" applyAlignment="1">
      <alignment horizontal="right" vertical="center"/>
    </xf>
    <xf numFmtId="178" fontId="0" fillId="0" borderId="11" xfId="0" applyNumberFormat="1" applyBorder="1" applyAlignment="1">
      <alignment horizontal="right" vertical="center"/>
    </xf>
    <xf numFmtId="178" fontId="0" fillId="0" borderId="12" xfId="0" applyNumberFormat="1" applyBorder="1" applyAlignment="1">
      <alignment horizontal="right" vertical="center"/>
    </xf>
    <xf numFmtId="178" fontId="0" fillId="0" borderId="13" xfId="0" applyNumberFormat="1" applyBorder="1" applyAlignment="1">
      <alignment horizontal="right" vertical="center"/>
    </xf>
    <xf numFmtId="178" fontId="0" fillId="0" borderId="39" xfId="0" applyNumberFormat="1" applyBorder="1" applyAlignment="1">
      <alignment horizontal="right" vertical="center"/>
    </xf>
    <xf numFmtId="0" fontId="11" fillId="2" borderId="45"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0" borderId="46" xfId="0" applyFont="1" applyFill="1" applyBorder="1" applyAlignment="1">
      <alignment vertical="center" textRotation="255"/>
    </xf>
    <xf numFmtId="0" fontId="0" fillId="0" borderId="16" xfId="0" applyBorder="1" applyAlignment="1">
      <alignment vertical="center" textRotation="255"/>
    </xf>
    <xf numFmtId="0" fontId="0" fillId="0" borderId="22" xfId="0" applyBorder="1" applyAlignment="1">
      <alignment vertical="center" textRotation="255"/>
    </xf>
    <xf numFmtId="0" fontId="11" fillId="3" borderId="47" xfId="0" applyFont="1" applyFill="1" applyBorder="1" applyAlignment="1">
      <alignment horizontal="center" vertical="center"/>
    </xf>
    <xf numFmtId="0" fontId="11" fillId="3" borderId="48" xfId="0" applyFont="1" applyFill="1" applyBorder="1" applyAlignment="1">
      <alignment horizontal="center" vertical="center"/>
    </xf>
    <xf numFmtId="0" fontId="11" fillId="3" borderId="49" xfId="0" applyFont="1" applyFill="1" applyBorder="1" applyAlignment="1">
      <alignment horizontal="center" vertical="center"/>
    </xf>
    <xf numFmtId="0" fontId="7" fillId="2" borderId="7"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0" xfId="3" applyFont="1" applyFill="1" applyBorder="1" applyAlignment="1" applyProtection="1">
      <alignment horizontal="center" vertical="center" wrapTex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11" fillId="2" borderId="52"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1" fillId="2" borderId="55" xfId="0" applyFont="1" applyFill="1" applyBorder="1" applyAlignment="1">
      <alignment horizontal="center" vertical="center" wrapText="1"/>
    </xf>
    <xf numFmtId="0" fontId="0" fillId="0" borderId="56" xfId="0" applyFont="1" applyFill="1" applyBorder="1" applyAlignment="1">
      <alignment vertical="top" wrapText="1"/>
    </xf>
    <xf numFmtId="0" fontId="11" fillId="0" borderId="57" xfId="0" applyFont="1" applyFill="1" applyBorder="1" applyAlignment="1">
      <alignment vertical="top" wrapText="1"/>
    </xf>
    <xf numFmtId="0" fontId="11" fillId="0" borderId="58" xfId="0" applyFont="1" applyFill="1" applyBorder="1" applyAlignment="1">
      <alignment vertical="top" wrapText="1"/>
    </xf>
    <xf numFmtId="0" fontId="0" fillId="0" borderId="52" xfId="0" applyFont="1" applyFill="1" applyBorder="1" applyAlignment="1">
      <alignment vertical="top" wrapText="1"/>
    </xf>
    <xf numFmtId="0" fontId="11" fillId="0" borderId="53" xfId="0" applyFont="1" applyFill="1" applyBorder="1" applyAlignment="1">
      <alignment vertical="top" wrapText="1"/>
    </xf>
    <xf numFmtId="0" fontId="11" fillId="0" borderId="55" xfId="0" applyFont="1" applyFill="1" applyBorder="1" applyAlignment="1">
      <alignment vertical="top" wrapText="1"/>
    </xf>
    <xf numFmtId="0" fontId="11" fillId="2" borderId="59" xfId="0" applyFont="1" applyFill="1" applyBorder="1" applyAlignment="1">
      <alignment horizontal="center" vertical="center" wrapText="1"/>
    </xf>
    <xf numFmtId="0" fontId="11" fillId="0" borderId="45" xfId="0" applyFont="1" applyFill="1" applyBorder="1" applyAlignment="1">
      <alignment vertical="center" textRotation="255"/>
    </xf>
    <xf numFmtId="0" fontId="0" fillId="0" borderId="60" xfId="0" applyBorder="1" applyAlignment="1">
      <alignment vertical="center"/>
    </xf>
    <xf numFmtId="0" fontId="11" fillId="0" borderId="61" xfId="0" applyFont="1" applyFill="1" applyBorder="1" applyAlignment="1">
      <alignment vertical="center" wrapText="1"/>
    </xf>
    <xf numFmtId="0" fontId="0" fillId="0" borderId="12" xfId="0" applyBorder="1" applyAlignment="1">
      <alignment vertical="center" wrapText="1"/>
    </xf>
    <xf numFmtId="0" fontId="0" fillId="0" borderId="39" xfId="0" applyBorder="1" applyAlignment="1">
      <alignment vertical="center" wrapText="1"/>
    </xf>
    <xf numFmtId="0" fontId="0" fillId="0" borderId="28" xfId="0" applyFill="1" applyBorder="1" applyAlignment="1">
      <alignment horizontal="center" vertical="center"/>
    </xf>
    <xf numFmtId="0" fontId="14" fillId="0" borderId="31" xfId="0" applyFont="1" applyFill="1" applyBorder="1" applyAlignment="1">
      <alignment vertical="center"/>
    </xf>
    <xf numFmtId="0" fontId="14" fillId="0" borderId="29" xfId="0" applyFont="1" applyBorder="1" applyAlignment="1">
      <alignment vertical="center"/>
    </xf>
    <xf numFmtId="0" fontId="14" fillId="0" borderId="30" xfId="0" applyFont="1" applyBorder="1" applyAlignment="1">
      <alignment vertical="center"/>
    </xf>
    <xf numFmtId="0" fontId="0" fillId="0" borderId="23" xfId="0" applyFill="1" applyBorder="1" applyAlignment="1">
      <alignment horizontal="center" vertical="center"/>
    </xf>
    <xf numFmtId="0" fontId="0" fillId="0" borderId="26" xfId="0" applyFont="1" applyFill="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1" fillId="2" borderId="46" xfId="0" applyFont="1" applyFill="1" applyBorder="1" applyAlignment="1">
      <alignment horizontal="center" vertical="center" textRotation="255"/>
    </xf>
    <xf numFmtId="0" fontId="11" fillId="2" borderId="62" xfId="0" applyFont="1" applyFill="1" applyBorder="1" applyAlignment="1">
      <alignment horizontal="center" vertical="center" textRotation="255"/>
    </xf>
    <xf numFmtId="0" fontId="0" fillId="0" borderId="15" xfId="0" applyFill="1" applyBorder="1" applyAlignment="1">
      <alignment vertical="center" wrapText="1"/>
    </xf>
    <xf numFmtId="0" fontId="0" fillId="0" borderId="16" xfId="0" applyBorder="1" applyAlignment="1">
      <alignment vertical="center"/>
    </xf>
    <xf numFmtId="0" fontId="0" fillId="0" borderId="22" xfId="0" applyBorder="1" applyAlignment="1">
      <alignment vertical="center"/>
    </xf>
    <xf numFmtId="0" fontId="11" fillId="2" borderId="63" xfId="0" applyFont="1" applyFill="1" applyBorder="1" applyAlignment="1">
      <alignment horizontal="center" vertical="center" textRotation="255" wrapText="1"/>
    </xf>
    <xf numFmtId="0" fontId="11" fillId="2" borderId="64" xfId="0" applyFont="1" applyFill="1" applyBorder="1" applyAlignment="1">
      <alignment horizontal="center" vertical="center" textRotation="255" wrapText="1"/>
    </xf>
    <xf numFmtId="0" fontId="11" fillId="2" borderId="9" xfId="0" applyFont="1" applyFill="1" applyBorder="1" applyAlignment="1">
      <alignment horizontal="center" vertical="center" textRotation="255" wrapText="1"/>
    </xf>
    <xf numFmtId="0" fontId="11" fillId="2" borderId="10" xfId="0" applyFont="1" applyFill="1" applyBorder="1" applyAlignment="1">
      <alignment horizontal="center" vertical="center" textRotation="255" wrapText="1"/>
    </xf>
    <xf numFmtId="0" fontId="11" fillId="2" borderId="59" xfId="0" applyFont="1" applyFill="1" applyBorder="1" applyAlignment="1">
      <alignment horizontal="center" vertical="center" textRotation="255" wrapText="1"/>
    </xf>
    <xf numFmtId="0" fontId="11" fillId="2" borderId="65" xfId="0" applyFont="1" applyFill="1" applyBorder="1" applyAlignment="1">
      <alignment horizontal="center" vertical="center" textRotation="255" wrapText="1"/>
    </xf>
    <xf numFmtId="0" fontId="0" fillId="0" borderId="33" xfId="0" applyFill="1" applyBorder="1" applyAlignment="1">
      <alignment horizontal="center" vertical="center"/>
    </xf>
    <xf numFmtId="0" fontId="0" fillId="0" borderId="36" xfId="0" applyFont="1"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6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1" xfId="0" applyFont="1"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3" xfId="0"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31" xfId="0" applyFont="1" applyFill="1"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11" fillId="2" borderId="52" xfId="0" applyFont="1" applyFill="1" applyBorder="1" applyAlignment="1">
      <alignment horizontal="center" wrapText="1"/>
    </xf>
    <xf numFmtId="0" fontId="11" fillId="2" borderId="53" xfId="0" applyFont="1" applyFill="1" applyBorder="1" applyAlignment="1">
      <alignment horizontal="center" wrapText="1"/>
    </xf>
    <xf numFmtId="0" fontId="11" fillId="2" borderId="55" xfId="0" applyFont="1" applyFill="1" applyBorder="1" applyAlignment="1">
      <alignment horizontal="center" wrapText="1"/>
    </xf>
    <xf numFmtId="0" fontId="11" fillId="0" borderId="38"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3" borderId="59" xfId="0" applyFont="1" applyFill="1" applyBorder="1" applyAlignment="1">
      <alignment horizontal="center" vertical="center" wrapText="1"/>
    </xf>
    <xf numFmtId="0" fontId="11" fillId="3" borderId="53" xfId="0" applyFont="1" applyFill="1" applyBorder="1" applyAlignment="1">
      <alignment horizontal="center" vertical="center" wrapText="1"/>
    </xf>
    <xf numFmtId="0" fontId="11" fillId="3" borderId="55"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3" fontId="0" fillId="0" borderId="14" xfId="0" applyNumberFormat="1" applyFont="1" applyFill="1" applyBorder="1" applyAlignment="1">
      <alignment horizontal="center" vertical="top"/>
    </xf>
    <xf numFmtId="0" fontId="0" fillId="0" borderId="14" xfId="0" applyFont="1" applyFill="1" applyBorder="1" applyAlignment="1">
      <alignment horizontal="center" vertical="top"/>
    </xf>
    <xf numFmtId="0" fontId="0" fillId="0" borderId="69" xfId="0" applyFont="1" applyFill="1" applyBorder="1" applyAlignment="1">
      <alignment horizontal="center" vertical="top"/>
    </xf>
    <xf numFmtId="0" fontId="0" fillId="0" borderId="53" xfId="0" applyFont="1" applyFill="1" applyBorder="1" applyAlignment="1">
      <alignment horizontal="center" vertical="top"/>
    </xf>
    <xf numFmtId="0" fontId="0" fillId="0" borderId="55" xfId="0" applyFont="1" applyFill="1" applyBorder="1" applyAlignment="1">
      <alignment horizontal="center" vertical="top"/>
    </xf>
    <xf numFmtId="0" fontId="11" fillId="2" borderId="9" xfId="0" applyFont="1" applyFill="1" applyBorder="1" applyAlignment="1">
      <alignment horizontal="center" vertical="center" textRotation="255"/>
    </xf>
    <xf numFmtId="0" fontId="11" fillId="2" borderId="10" xfId="0" applyFont="1" applyFill="1" applyBorder="1" applyAlignment="1">
      <alignment horizontal="center" vertical="center" textRotation="255"/>
    </xf>
    <xf numFmtId="0" fontId="11" fillId="2" borderId="50" xfId="0" applyFont="1" applyFill="1" applyBorder="1" applyAlignment="1">
      <alignment horizontal="center" vertical="center" textRotation="255"/>
    </xf>
    <xf numFmtId="0" fontId="11" fillId="2" borderId="51" xfId="0" applyFont="1" applyFill="1" applyBorder="1" applyAlignment="1">
      <alignment horizontal="center" vertical="center" textRotation="255"/>
    </xf>
    <xf numFmtId="0" fontId="1" fillId="0" borderId="40" xfId="0" applyFont="1" applyFill="1" applyBorder="1" applyAlignment="1">
      <alignment horizontal="left" wrapText="1"/>
    </xf>
    <xf numFmtId="0" fontId="1" fillId="0" borderId="41" xfId="0" applyFont="1" applyFill="1" applyBorder="1" applyAlignment="1">
      <alignment horizontal="left" wrapText="1"/>
    </xf>
    <xf numFmtId="0" fontId="1" fillId="0" borderId="67" xfId="0" applyFont="1" applyFill="1" applyBorder="1" applyAlignment="1">
      <alignment horizontal="left" wrapText="1"/>
    </xf>
    <xf numFmtId="0" fontId="11" fillId="2" borderId="38" xfId="0" applyFont="1" applyFill="1" applyBorder="1" applyAlignment="1">
      <alignment horizontal="center" wrapText="1"/>
    </xf>
    <xf numFmtId="0" fontId="11" fillId="2" borderId="12" xfId="0" applyFont="1" applyFill="1" applyBorder="1" applyAlignment="1">
      <alignment horizontal="center" wrapText="1"/>
    </xf>
    <xf numFmtId="0" fontId="11" fillId="2" borderId="39" xfId="0" applyFont="1" applyFill="1" applyBorder="1" applyAlignment="1">
      <alignment horizontal="center" wrapText="1"/>
    </xf>
    <xf numFmtId="0" fontId="1" fillId="0" borderId="15" xfId="0" applyFont="1" applyFill="1" applyBorder="1" applyAlignment="1">
      <alignment horizontal="center" wrapText="1"/>
    </xf>
    <xf numFmtId="0" fontId="1" fillId="0" borderId="16" xfId="0" applyFont="1" applyFill="1" applyBorder="1" applyAlignment="1">
      <alignment horizontal="center" wrapText="1"/>
    </xf>
    <xf numFmtId="0" fontId="1" fillId="0" borderId="22" xfId="0" applyFont="1" applyFill="1" applyBorder="1" applyAlignment="1">
      <alignment horizontal="center" wrapText="1"/>
    </xf>
    <xf numFmtId="0" fontId="13" fillId="2" borderId="63" xfId="0" applyFont="1" applyFill="1" applyBorder="1" applyAlignment="1">
      <alignment horizontal="center" vertical="center" textRotation="255"/>
    </xf>
    <xf numFmtId="0" fontId="13" fillId="2" borderId="67" xfId="0" applyFont="1" applyFill="1" applyBorder="1" applyAlignment="1">
      <alignment horizontal="center" vertical="center" textRotation="255"/>
    </xf>
    <xf numFmtId="0" fontId="13" fillId="2" borderId="9" xfId="0" applyFont="1" applyFill="1" applyBorder="1" applyAlignment="1">
      <alignment horizontal="center" vertical="center" textRotation="255"/>
    </xf>
    <xf numFmtId="0" fontId="13" fillId="2" borderId="2" xfId="0" applyFont="1" applyFill="1" applyBorder="1" applyAlignment="1">
      <alignment horizontal="center" vertical="center" textRotation="255"/>
    </xf>
    <xf numFmtId="0" fontId="13" fillId="2" borderId="59" xfId="0" applyFont="1" applyFill="1" applyBorder="1" applyAlignment="1">
      <alignment horizontal="center" vertical="center" textRotation="255"/>
    </xf>
    <xf numFmtId="0" fontId="13" fillId="2" borderId="55" xfId="0" applyFont="1" applyFill="1" applyBorder="1" applyAlignment="1">
      <alignment horizontal="center" vertical="center" textRotation="255"/>
    </xf>
    <xf numFmtId="0" fontId="0" fillId="0" borderId="70"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71" xfId="0" applyFont="1" applyFill="1" applyBorder="1" applyAlignment="1">
      <alignment horizontal="center" vertical="top"/>
    </xf>
    <xf numFmtId="0" fontId="0" fillId="0" borderId="68"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72"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73" xfId="0" applyFont="1" applyFill="1" applyBorder="1" applyAlignment="1">
      <alignment horizontal="center" vertical="top"/>
    </xf>
    <xf numFmtId="3" fontId="0" fillId="0" borderId="71" xfId="0" applyNumberFormat="1" applyFont="1" applyFill="1" applyBorder="1" applyAlignment="1">
      <alignment horizontal="center" vertical="top"/>
    </xf>
    <xf numFmtId="0" fontId="0" fillId="0" borderId="70" xfId="0" applyFill="1" applyBorder="1" applyAlignment="1">
      <alignment horizontal="center" vertical="top"/>
    </xf>
    <xf numFmtId="0" fontId="0" fillId="3" borderId="6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74" xfId="0" applyFont="1" applyFill="1" applyBorder="1" applyAlignment="1">
      <alignment horizontal="center" vertical="center"/>
    </xf>
    <xf numFmtId="0" fontId="9" fillId="3" borderId="14"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67" xfId="0" applyFont="1" applyFill="1" applyBorder="1" applyAlignment="1">
      <alignment horizontal="center" vertical="center"/>
    </xf>
    <xf numFmtId="0" fontId="0" fillId="0" borderId="75" xfId="0"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3" fontId="0" fillId="0" borderId="76" xfId="0" applyNumberFormat="1" applyFont="1" applyFill="1" applyBorder="1" applyAlignment="1">
      <alignment horizontal="center" vertical="top"/>
    </xf>
    <xf numFmtId="0" fontId="0" fillId="0" borderId="76" xfId="0" applyFont="1" applyFill="1" applyBorder="1" applyAlignment="1">
      <alignment horizontal="center" vertical="top"/>
    </xf>
    <xf numFmtId="0" fontId="0" fillId="0" borderId="41" xfId="0" applyFont="1" applyFill="1" applyBorder="1" applyAlignment="1">
      <alignment horizontal="left" vertical="top"/>
    </xf>
    <xf numFmtId="0" fontId="0" fillId="0" borderId="67" xfId="0" applyFont="1" applyFill="1" applyBorder="1" applyAlignment="1">
      <alignment horizontal="left" vertical="top"/>
    </xf>
    <xf numFmtId="0" fontId="0"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9"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0" fillId="0" borderId="69" xfId="0" applyFont="1" applyBorder="1" applyAlignment="1">
      <alignment horizontal="center" vertical="center"/>
    </xf>
    <xf numFmtId="0" fontId="1" fillId="0" borderId="55" xfId="0" applyFont="1" applyBorder="1" applyAlignment="1">
      <alignment horizontal="center" vertical="center"/>
    </xf>
    <xf numFmtId="0" fontId="11" fillId="2" borderId="63" xfId="0" applyFont="1" applyFill="1" applyBorder="1" applyAlignment="1">
      <alignment horizontal="center" vertical="center" wrapText="1"/>
    </xf>
    <xf numFmtId="0" fontId="11" fillId="2" borderId="41" xfId="0" applyFont="1" applyFill="1" applyBorder="1" applyAlignment="1">
      <alignment horizontal="center" vertical="center"/>
    </xf>
    <xf numFmtId="0" fontId="11" fillId="0" borderId="40"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 fillId="2" borderId="66" xfId="0" applyFont="1" applyFill="1" applyBorder="1" applyAlignment="1">
      <alignment horizontal="center" vertical="center" shrinkToFit="1"/>
    </xf>
    <xf numFmtId="0" fontId="1" fillId="2" borderId="41" xfId="0" applyFont="1" applyFill="1" applyBorder="1" applyAlignment="1">
      <alignment horizontal="center" vertical="center" shrinkToFit="1"/>
    </xf>
    <xf numFmtId="0" fontId="1" fillId="2" borderId="74" xfId="0" applyFont="1" applyFill="1" applyBorder="1" applyAlignment="1">
      <alignment horizontal="center" vertical="center" shrinkToFit="1"/>
    </xf>
    <xf numFmtId="0" fontId="0" fillId="0" borderId="41" xfId="0" applyBorder="1" applyAlignment="1">
      <alignment vertical="center"/>
    </xf>
    <xf numFmtId="0" fontId="0" fillId="0" borderId="67" xfId="0" applyBorder="1" applyAlignment="1">
      <alignment vertical="center"/>
    </xf>
    <xf numFmtId="0" fontId="0" fillId="0" borderId="40" xfId="0" applyBorder="1" applyAlignment="1">
      <alignment horizontal="left" vertical="center" wrapText="1"/>
    </xf>
    <xf numFmtId="0" fontId="1" fillId="0" borderId="41" xfId="0" applyFont="1" applyBorder="1" applyAlignment="1">
      <alignment horizontal="left" vertical="center"/>
    </xf>
    <xf numFmtId="0" fontId="1" fillId="0" borderId="74" xfId="0" applyFont="1" applyBorder="1" applyAlignment="1">
      <alignment horizontal="left" vertical="center"/>
    </xf>
    <xf numFmtId="0" fontId="1" fillId="0" borderId="52" xfId="0" applyFont="1" applyBorder="1" applyAlignment="1">
      <alignment horizontal="left" vertical="center"/>
    </xf>
    <xf numFmtId="0" fontId="1" fillId="0" borderId="53" xfId="0" applyFont="1" applyBorder="1" applyAlignment="1">
      <alignment horizontal="left" vertical="center"/>
    </xf>
    <xf numFmtId="0" fontId="1" fillId="0" borderId="54" xfId="0" applyFont="1" applyBorder="1" applyAlignment="1">
      <alignment horizontal="left" vertical="center"/>
    </xf>
    <xf numFmtId="0" fontId="15" fillId="2" borderId="66" xfId="0" applyFont="1" applyFill="1" applyBorder="1" applyAlignment="1">
      <alignment horizontal="center" vertical="center" wrapText="1" shrinkToFit="1"/>
    </xf>
    <xf numFmtId="0" fontId="15" fillId="2" borderId="41" xfId="0" applyFont="1" applyFill="1" applyBorder="1" applyAlignment="1">
      <alignment horizontal="center" vertical="center" shrinkToFit="1"/>
    </xf>
    <xf numFmtId="0" fontId="15" fillId="2" borderId="74" xfId="0" applyFont="1" applyFill="1" applyBorder="1" applyAlignment="1">
      <alignment horizontal="center" vertical="center" shrinkToFit="1"/>
    </xf>
    <xf numFmtId="0" fontId="15" fillId="2" borderId="69" xfId="0" applyFont="1" applyFill="1" applyBorder="1" applyAlignment="1">
      <alignment horizontal="center" vertical="center" shrinkToFit="1"/>
    </xf>
    <xf numFmtId="0" fontId="15" fillId="2" borderId="53" xfId="0" applyFont="1" applyFill="1" applyBorder="1" applyAlignment="1">
      <alignment horizontal="center" vertical="center" shrinkToFit="1"/>
    </xf>
    <xf numFmtId="0" fontId="15" fillId="2" borderId="54" xfId="0" applyFont="1" applyFill="1" applyBorder="1" applyAlignment="1">
      <alignment horizontal="center" vertical="center" shrinkToFit="1"/>
    </xf>
    <xf numFmtId="0" fontId="1" fillId="0" borderId="66"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74" xfId="0" applyFont="1" applyBorder="1" applyAlignment="1">
      <alignment horizontal="center" vertical="center" shrinkToFit="1"/>
    </xf>
    <xf numFmtId="0" fontId="1" fillId="0" borderId="69" xfId="0" applyFont="1" applyBorder="1" applyAlignment="1">
      <alignment horizontal="center" vertical="center" shrinkToFit="1"/>
    </xf>
    <xf numFmtId="0" fontId="1" fillId="0" borderId="53" xfId="0" applyFont="1" applyBorder="1" applyAlignment="1">
      <alignment horizontal="center" vertical="center" shrinkToFit="1"/>
    </xf>
    <xf numFmtId="0" fontId="1" fillId="0" borderId="54" xfId="0" applyFont="1" applyBorder="1" applyAlignment="1">
      <alignment horizontal="center" vertical="center" shrinkToFit="1"/>
    </xf>
    <xf numFmtId="3" fontId="1" fillId="0" borderId="77" xfId="0" applyNumberFormat="1"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1" fillId="2" borderId="41"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1" fillId="2" borderId="65" xfId="0" applyFont="1" applyFill="1" applyBorder="1" applyAlignment="1">
      <alignment horizontal="center" vertical="center" wrapText="1"/>
    </xf>
    <xf numFmtId="0" fontId="0" fillId="2" borderId="38"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2" borderId="11" xfId="0" applyFont="1" applyFill="1" applyBorder="1" applyAlignment="1">
      <alignment horizontal="center" vertical="center"/>
    </xf>
    <xf numFmtId="0" fontId="0" fillId="2" borderId="14" xfId="0" applyFont="1" applyFill="1" applyBorder="1" applyAlignment="1">
      <alignment horizontal="center" vertical="center"/>
    </xf>
    <xf numFmtId="0" fontId="1" fillId="2" borderId="14" xfId="0" applyFont="1" applyFill="1" applyBorder="1" applyAlignment="1">
      <alignment horizontal="center" vertical="center"/>
    </xf>
    <xf numFmtId="0" fontId="15" fillId="2" borderId="11"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39" xfId="0" applyFont="1" applyFill="1" applyBorder="1" applyAlignment="1">
      <alignment horizontal="center" vertical="center" shrinkToFit="1"/>
    </xf>
    <xf numFmtId="0" fontId="11" fillId="2" borderId="80"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81" xfId="0" applyFont="1" applyFill="1" applyBorder="1" applyAlignment="1">
      <alignment horizontal="center" vertical="center"/>
    </xf>
    <xf numFmtId="0" fontId="11" fillId="2" borderId="80" xfId="0" applyFont="1" applyFill="1" applyBorder="1" applyAlignment="1">
      <alignment horizontal="center" vertical="center"/>
    </xf>
    <xf numFmtId="0" fontId="11" fillId="2" borderId="82" xfId="0" applyFont="1" applyFill="1" applyBorder="1" applyAlignment="1">
      <alignment horizontal="center" vertical="center"/>
    </xf>
    <xf numFmtId="0" fontId="11" fillId="2" borderId="77" xfId="0" applyFont="1" applyFill="1" applyBorder="1" applyAlignment="1">
      <alignment horizontal="center" vertical="center"/>
    </xf>
    <xf numFmtId="0" fontId="11" fillId="2" borderId="83" xfId="0" applyFont="1" applyFill="1" applyBorder="1" applyAlignment="1">
      <alignment horizontal="center" vertical="center"/>
    </xf>
    <xf numFmtId="0" fontId="1" fillId="2" borderId="14" xfId="0" applyFont="1" applyFill="1" applyBorder="1" applyAlignment="1">
      <alignment horizontal="center" vertical="center" wrapText="1"/>
    </xf>
    <xf numFmtId="0" fontId="1" fillId="2" borderId="84" xfId="0" applyFont="1" applyFill="1" applyBorder="1" applyAlignment="1">
      <alignment horizontal="center" vertical="center"/>
    </xf>
    <xf numFmtId="0" fontId="1" fillId="0" borderId="41" xfId="0" applyFont="1" applyBorder="1" applyAlignment="1">
      <alignment horizontal="left" vertical="center" wrapText="1"/>
    </xf>
    <xf numFmtId="0" fontId="1" fillId="0" borderId="74" xfId="0" applyFont="1" applyBorder="1" applyAlignment="1">
      <alignment horizontal="left" vertical="center" wrapText="1"/>
    </xf>
    <xf numFmtId="0" fontId="1" fillId="0" borderId="52" xfId="0" applyFont="1" applyBorder="1" applyAlignment="1">
      <alignment horizontal="left" vertical="center" wrapText="1"/>
    </xf>
    <xf numFmtId="0" fontId="1" fillId="0" borderId="53" xfId="0" applyFont="1" applyBorder="1" applyAlignment="1">
      <alignment horizontal="left" vertical="center" wrapText="1"/>
    </xf>
    <xf numFmtId="0" fontId="1" fillId="0" borderId="54" xfId="0" applyFont="1" applyBorder="1" applyAlignment="1">
      <alignment horizontal="left" vertical="center" wrapText="1"/>
    </xf>
    <xf numFmtId="0" fontId="1" fillId="2" borderId="11"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1" fillId="0" borderId="14" xfId="0" applyFont="1" applyBorder="1" applyAlignment="1">
      <alignment horizontal="center" vertical="center" shrinkToFit="1"/>
    </xf>
    <xf numFmtId="0" fontId="1" fillId="0" borderId="14" xfId="0" applyFont="1" applyBorder="1" applyAlignment="1">
      <alignment horizontal="center" vertical="center"/>
    </xf>
    <xf numFmtId="0" fontId="0" fillId="0" borderId="14"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0" fillId="2" borderId="69" xfId="3" applyFont="1" applyFill="1" applyBorder="1" applyAlignment="1" applyProtection="1">
      <alignment horizontal="center" vertical="center" wrapText="1"/>
    </xf>
    <xf numFmtId="0" fontId="10" fillId="2" borderId="53" xfId="3" applyFont="1" applyFill="1" applyBorder="1" applyAlignment="1" applyProtection="1">
      <alignment horizontal="center" vertical="center" wrapText="1"/>
    </xf>
    <xf numFmtId="0" fontId="10" fillId="2" borderId="54" xfId="3" applyFont="1" applyFill="1" applyBorder="1" applyAlignment="1" applyProtection="1">
      <alignment horizontal="center" vertical="center" wrapText="1"/>
    </xf>
    <xf numFmtId="0" fontId="1" fillId="0" borderId="73" xfId="0" applyFont="1" applyFill="1" applyBorder="1" applyAlignment="1">
      <alignment horizontal="center" vertical="center"/>
    </xf>
    <xf numFmtId="0" fontId="1" fillId="0" borderId="84" xfId="0" applyFont="1" applyBorder="1" applyAlignment="1">
      <alignment horizontal="center" vertical="center"/>
    </xf>
    <xf numFmtId="0" fontId="10" fillId="2" borderId="85" xfId="3" applyFont="1" applyFill="1" applyBorder="1" applyAlignment="1" applyProtection="1">
      <alignment horizontal="center" vertical="center" wrapText="1"/>
    </xf>
    <xf numFmtId="0" fontId="10" fillId="2" borderId="14" xfId="3" applyFont="1" applyFill="1" applyBorder="1" applyAlignment="1" applyProtection="1">
      <alignment horizontal="center" vertical="center" wrapText="1"/>
    </xf>
    <xf numFmtId="9" fontId="0" fillId="0" borderId="14" xfId="0" applyNumberFormat="1" applyFont="1" applyFill="1" applyBorder="1" applyAlignment="1">
      <alignment horizontal="center" vertical="center"/>
    </xf>
    <xf numFmtId="0" fontId="7" fillId="2" borderId="45" xfId="3" applyFont="1" applyFill="1" applyBorder="1" applyAlignment="1" applyProtection="1">
      <alignment horizontal="center" vertical="center" wrapText="1"/>
    </xf>
    <xf numFmtId="0" fontId="7" fillId="2" borderId="12" xfId="3" applyFont="1" applyFill="1" applyBorder="1" applyAlignment="1" applyProtection="1">
      <alignment horizontal="center" vertical="center" wrapText="1"/>
    </xf>
    <xf numFmtId="0" fontId="0" fillId="0" borderId="38" xfId="1" applyFont="1" applyFill="1" applyBorder="1" applyAlignment="1" applyProtection="1">
      <alignment vertical="top" wrapText="1"/>
    </xf>
    <xf numFmtId="0" fontId="0" fillId="0" borderId="12" xfId="1" applyFont="1" applyFill="1" applyBorder="1" applyAlignment="1" applyProtection="1">
      <alignment vertical="top" wrapText="1"/>
    </xf>
    <xf numFmtId="0" fontId="0" fillId="0" borderId="39" xfId="1" applyFont="1" applyFill="1" applyBorder="1" applyAlignment="1" applyProtection="1">
      <alignment vertical="top" wrapText="1"/>
    </xf>
    <xf numFmtId="0" fontId="7" fillId="2" borderId="92" xfId="3" applyFont="1" applyFill="1" applyBorder="1" applyAlignment="1" applyProtection="1">
      <alignment horizontal="center" vertical="center" wrapText="1"/>
    </xf>
    <xf numFmtId="0" fontId="0" fillId="0" borderId="38" xfId="1" applyFont="1" applyFill="1" applyBorder="1" applyAlignment="1" applyProtection="1">
      <alignment vertical="center" wrapText="1"/>
    </xf>
    <xf numFmtId="0" fontId="1" fillId="0" borderId="12" xfId="1" applyFont="1" applyFill="1" applyBorder="1" applyAlignment="1" applyProtection="1">
      <alignment vertical="center" wrapText="1"/>
    </xf>
    <xf numFmtId="0" fontId="1" fillId="0" borderId="39" xfId="1" applyFont="1" applyFill="1" applyBorder="1" applyAlignment="1" applyProtection="1">
      <alignment vertical="center" wrapText="1"/>
    </xf>
    <xf numFmtId="0" fontId="7" fillId="2" borderId="63" xfId="3" applyFont="1" applyFill="1" applyBorder="1" applyAlignment="1" applyProtection="1">
      <alignment horizontal="center" vertical="center" wrapText="1"/>
    </xf>
    <xf numFmtId="0" fontId="7" fillId="2" borderId="41" xfId="3" applyFont="1" applyFill="1" applyBorder="1" applyAlignment="1" applyProtection="1">
      <alignment horizontal="center" vertical="center" wrapText="1"/>
    </xf>
    <xf numFmtId="0" fontId="7" fillId="2" borderId="64" xfId="3" applyFont="1" applyFill="1" applyBorder="1" applyAlignment="1" applyProtection="1">
      <alignment horizontal="center" vertical="center" wrapText="1"/>
    </xf>
    <xf numFmtId="0" fontId="7" fillId="2" borderId="59" xfId="3" applyFont="1" applyFill="1" applyBorder="1" applyAlignment="1" applyProtection="1">
      <alignment horizontal="center" vertical="center" wrapText="1"/>
    </xf>
    <xf numFmtId="0" fontId="7" fillId="2" borderId="53" xfId="3" applyFont="1" applyFill="1" applyBorder="1" applyAlignment="1" applyProtection="1">
      <alignment horizontal="center" vertical="center" wrapText="1"/>
    </xf>
    <xf numFmtId="0" fontId="7" fillId="2" borderId="65" xfId="3" applyFont="1" applyFill="1" applyBorder="1" applyAlignment="1" applyProtection="1">
      <alignment horizontal="center" vertical="center" wrapText="1"/>
    </xf>
    <xf numFmtId="0" fontId="7" fillId="0" borderId="93" xfId="3" applyFont="1" applyFill="1" applyBorder="1" applyAlignment="1" applyProtection="1">
      <alignment horizontal="center" vertical="center" wrapText="1"/>
    </xf>
    <xf numFmtId="0" fontId="7" fillId="0" borderId="86" xfId="3" applyFont="1" applyFill="1" applyBorder="1" applyAlignment="1" applyProtection="1">
      <alignment horizontal="center" vertical="center" wrapText="1"/>
    </xf>
    <xf numFmtId="0" fontId="0" fillId="2" borderId="11" xfId="0" applyFont="1" applyFill="1" applyBorder="1" applyAlignment="1">
      <alignment horizontal="center" vertical="center"/>
    </xf>
    <xf numFmtId="0" fontId="1" fillId="2" borderId="39" xfId="0" applyFont="1" applyFill="1" applyBorder="1" applyAlignment="1">
      <alignment horizontal="center" vertical="center"/>
    </xf>
    <xf numFmtId="0" fontId="10" fillId="2" borderId="40" xfId="3" applyFont="1" applyFill="1" applyBorder="1" applyAlignment="1" applyProtection="1">
      <alignment horizontal="center" vertical="center" wrapText="1"/>
    </xf>
    <xf numFmtId="0" fontId="1" fillId="2" borderId="7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90"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10" fillId="2" borderId="66"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74" xfId="3" applyFont="1" applyFill="1" applyBorder="1" applyAlignment="1" applyProtection="1">
      <alignment horizontal="center" vertical="center" wrapText="1"/>
    </xf>
    <xf numFmtId="177" fontId="1" fillId="0" borderId="31"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0" borderId="76" xfId="0" applyFont="1" applyFill="1" applyBorder="1" applyAlignment="1">
      <alignment horizontal="center" vertical="center"/>
    </xf>
    <xf numFmtId="0" fontId="10" fillId="2" borderId="31" xfId="3" applyFont="1" applyFill="1" applyBorder="1" applyAlignment="1" applyProtection="1">
      <alignment horizontal="center" vertical="center" wrapText="1"/>
    </xf>
    <xf numFmtId="0" fontId="10" fillId="2" borderId="29" xfId="3" applyFont="1" applyFill="1" applyBorder="1" applyAlignment="1" applyProtection="1">
      <alignment horizontal="center" vertical="center" wrapText="1"/>
    </xf>
    <xf numFmtId="0" fontId="10" fillId="2" borderId="30" xfId="3" applyFont="1" applyFill="1" applyBorder="1" applyAlignment="1" applyProtection="1">
      <alignment horizontal="center" vertical="center" wrapText="1"/>
    </xf>
    <xf numFmtId="0" fontId="1" fillId="0" borderId="71" xfId="0" applyFont="1" applyFill="1" applyBorder="1" applyAlignment="1">
      <alignment horizontal="center" vertical="center"/>
    </xf>
    <xf numFmtId="0" fontId="11" fillId="2" borderId="63" xfId="3" applyFont="1" applyFill="1" applyBorder="1" applyAlignment="1" applyProtection="1">
      <alignment horizontal="center" vertical="center" wrapText="1" shrinkToFit="1"/>
    </xf>
    <xf numFmtId="0" fontId="11" fillId="2" borderId="41" xfId="3" applyFont="1" applyFill="1" applyBorder="1" applyAlignment="1" applyProtection="1">
      <alignment horizontal="center" vertical="center" wrapText="1" shrinkToFit="1"/>
    </xf>
    <xf numFmtId="0" fontId="11" fillId="2" borderId="59" xfId="3" applyFont="1" applyFill="1" applyBorder="1" applyAlignment="1" applyProtection="1">
      <alignment horizontal="center" vertical="center" wrapText="1" shrinkToFit="1"/>
    </xf>
    <xf numFmtId="0" fontId="11" fillId="2" borderId="53" xfId="3" applyFont="1" applyFill="1" applyBorder="1" applyAlignment="1" applyProtection="1">
      <alignment horizontal="center" vertical="center" wrapText="1" shrinkToFit="1"/>
    </xf>
    <xf numFmtId="0" fontId="0" fillId="0" borderId="40" xfId="3" applyFont="1" applyFill="1" applyBorder="1" applyAlignment="1" applyProtection="1">
      <alignment horizontal="center" vertical="center" wrapText="1" shrinkToFit="1"/>
    </xf>
    <xf numFmtId="0" fontId="0" fillId="0" borderId="41" xfId="3" applyFont="1" applyFill="1" applyBorder="1" applyAlignment="1" applyProtection="1">
      <alignment horizontal="center" vertical="center" wrapText="1" shrinkToFit="1"/>
    </xf>
    <xf numFmtId="0" fontId="0" fillId="0" borderId="41" xfId="0" applyFont="1" applyBorder="1" applyAlignment="1">
      <alignment horizontal="center" vertical="center" wrapText="1"/>
    </xf>
    <xf numFmtId="0" fontId="0" fillId="0" borderId="52" xfId="3" applyFont="1" applyFill="1" applyBorder="1" applyAlignment="1" applyProtection="1">
      <alignment horizontal="center" vertical="center" wrapText="1" shrinkToFit="1"/>
    </xf>
    <xf numFmtId="0" fontId="0" fillId="0" borderId="53" xfId="3" applyFont="1" applyFill="1" applyBorder="1" applyAlignment="1" applyProtection="1">
      <alignment horizontal="center" vertical="center" wrapText="1" shrinkToFit="1"/>
    </xf>
    <xf numFmtId="0" fontId="0" fillId="0" borderId="53" xfId="0" applyFont="1" applyBorder="1" applyAlignment="1">
      <alignment horizontal="center" vertical="center" wrapText="1"/>
    </xf>
    <xf numFmtId="0" fontId="11" fillId="2" borderId="11" xfId="1"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41" xfId="1" applyFont="1" applyFill="1" applyBorder="1" applyAlignment="1">
      <alignment horizontal="center" vertical="center" wrapText="1" shrinkToFit="1"/>
    </xf>
    <xf numFmtId="0" fontId="0" fillId="0" borderId="41" xfId="0" applyFont="1" applyBorder="1" applyAlignment="1">
      <alignment horizontal="center" vertical="center" wrapText="1" shrinkToFit="1"/>
    </xf>
    <xf numFmtId="0" fontId="0" fillId="0" borderId="67" xfId="0" applyFont="1" applyBorder="1" applyAlignment="1">
      <alignment horizontal="center" vertical="center" wrapText="1" shrinkToFit="1"/>
    </xf>
    <xf numFmtId="0" fontId="0" fillId="0" borderId="53" xfId="0" applyFont="1" applyBorder="1" applyAlignment="1">
      <alignment horizontal="center" vertical="center" wrapText="1" shrinkToFit="1"/>
    </xf>
    <xf numFmtId="0" fontId="0" fillId="0" borderId="55" xfId="0" applyFont="1" applyBorder="1" applyAlignment="1">
      <alignment horizontal="center" vertical="center" wrapText="1" shrinkToFit="1"/>
    </xf>
    <xf numFmtId="0" fontId="8" fillId="2" borderId="45" xfId="3" applyFont="1" applyFill="1" applyBorder="1" applyAlignment="1" applyProtection="1">
      <alignment horizontal="center" vertical="center" wrapText="1" shrinkToFit="1"/>
    </xf>
    <xf numFmtId="0" fontId="8" fillId="2" borderId="12" xfId="3" applyFont="1" applyFill="1" applyBorder="1" applyAlignment="1" applyProtection="1">
      <alignment horizontal="center" vertical="center" shrinkToFit="1"/>
    </xf>
    <xf numFmtId="0" fontId="8" fillId="2" borderId="92" xfId="3" applyFont="1" applyFill="1" applyBorder="1" applyAlignment="1" applyProtection="1">
      <alignment horizontal="center" vertical="center" shrinkToFit="1"/>
    </xf>
    <xf numFmtId="0" fontId="0" fillId="0" borderId="38" xfId="3" applyFont="1" applyFill="1" applyBorder="1" applyAlignment="1" applyProtection="1">
      <alignment horizontal="center" vertical="center" wrapText="1"/>
    </xf>
    <xf numFmtId="0" fontId="0" fillId="0" borderId="12"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11" fillId="2" borderId="11" xfId="1"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1" xfId="2" applyFont="1" applyFill="1" applyBorder="1" applyAlignment="1" applyProtection="1">
      <alignment horizontal="center" vertical="center" wrapText="1" shrinkToFit="1"/>
    </xf>
    <xf numFmtId="0" fontId="0" fillId="0" borderId="12" xfId="2" applyFont="1" applyFill="1" applyBorder="1" applyAlignment="1" applyProtection="1">
      <alignment horizontal="center" vertical="center" wrapText="1" shrinkToFit="1"/>
    </xf>
    <xf numFmtId="0" fontId="0" fillId="0" borderId="39" xfId="2" applyFont="1" applyFill="1" applyBorder="1" applyAlignment="1" applyProtection="1">
      <alignment horizontal="center" vertical="center" wrapText="1" shrinkToFit="1"/>
    </xf>
    <xf numFmtId="0" fontId="11" fillId="2" borderId="45" xfId="3" applyFont="1" applyFill="1" applyBorder="1" applyAlignment="1" applyProtection="1">
      <alignment horizontal="center" vertical="center"/>
    </xf>
    <xf numFmtId="0" fontId="11" fillId="2" borderId="12" xfId="3" applyFont="1" applyFill="1" applyBorder="1" applyAlignment="1" applyProtection="1">
      <alignment horizontal="center" vertical="center"/>
    </xf>
    <xf numFmtId="0" fontId="0" fillId="0" borderId="38" xfId="1" applyFont="1" applyFill="1" applyBorder="1" applyAlignment="1" applyProtection="1">
      <alignment horizontal="center" vertical="center" wrapText="1" shrinkToFit="1"/>
    </xf>
    <xf numFmtId="0" fontId="11" fillId="2" borderId="11" xfId="3" applyFont="1" applyFill="1" applyBorder="1" applyAlignment="1" applyProtection="1">
      <alignment horizontal="center" vertical="center"/>
    </xf>
    <xf numFmtId="0" fontId="11" fillId="2" borderId="13" xfId="3" applyFont="1" applyFill="1" applyBorder="1" applyAlignment="1" applyProtection="1">
      <alignment horizontal="center" vertical="center"/>
    </xf>
    <xf numFmtId="0" fontId="0" fillId="0" borderId="12" xfId="2" applyFont="1" applyFill="1" applyBorder="1" applyAlignment="1" applyProtection="1">
      <alignment horizontal="center" vertical="center" wrapText="1"/>
    </xf>
    <xf numFmtId="0" fontId="0" fillId="0" borderId="39"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5" fillId="0" borderId="1" xfId="0" quotePrefix="1" applyFont="1" applyBorder="1" applyAlignment="1">
      <alignment horizontal="center" vertical="center"/>
    </xf>
    <xf numFmtId="0" fontId="6" fillId="2" borderId="94" xfId="3" applyFont="1" applyFill="1" applyBorder="1" applyAlignment="1" applyProtection="1">
      <alignment horizontal="center" vertical="center"/>
    </xf>
    <xf numFmtId="0" fontId="0" fillId="0" borderId="95" xfId="0" applyBorder="1">
      <alignment vertical="center"/>
    </xf>
    <xf numFmtId="0" fontId="0" fillId="0" borderId="96" xfId="0" applyBorder="1">
      <alignment vertical="center"/>
    </xf>
    <xf numFmtId="0" fontId="7" fillId="2" borderId="47" xfId="3" applyFont="1" applyFill="1" applyBorder="1" applyAlignment="1" applyProtection="1">
      <alignment horizontal="center" vertical="center"/>
    </xf>
    <xf numFmtId="0" fontId="7" fillId="2" borderId="48" xfId="3" applyFont="1" applyFill="1" applyBorder="1" applyAlignment="1" applyProtection="1">
      <alignment horizontal="center" vertical="center"/>
    </xf>
    <xf numFmtId="0" fontId="0" fillId="0" borderId="97" xfId="1" applyFont="1" applyFill="1" applyBorder="1" applyAlignment="1" applyProtection="1">
      <alignment horizontal="center" vertical="center" wrapText="1" shrinkToFit="1"/>
    </xf>
    <xf numFmtId="0" fontId="0" fillId="0" borderId="48" xfId="0" applyFont="1" applyFill="1" applyBorder="1" applyAlignment="1">
      <alignment horizontal="center" vertical="center" wrapText="1"/>
    </xf>
    <xf numFmtId="0" fontId="17" fillId="2" borderId="98" xfId="1" applyFont="1" applyFill="1" applyBorder="1" applyAlignment="1" applyProtection="1">
      <alignment horizontal="center" vertical="center" wrapText="1" shrinkToFit="1"/>
    </xf>
    <xf numFmtId="0" fontId="0" fillId="0" borderId="48" xfId="0" applyBorder="1" applyAlignment="1">
      <alignment horizontal="center" vertical="center" wrapText="1"/>
    </xf>
    <xf numFmtId="0" fontId="0" fillId="0" borderId="48" xfId="0" applyFont="1" applyBorder="1" applyAlignment="1">
      <alignment horizontal="center" vertical="center" wrapText="1"/>
    </xf>
    <xf numFmtId="0" fontId="0" fillId="0" borderId="99" xfId="0" applyFont="1" applyBorder="1" applyAlignment="1">
      <alignment horizontal="center" vertical="center" wrapText="1"/>
    </xf>
    <xf numFmtId="0" fontId="11" fillId="2" borderId="98" xfId="1" applyFont="1" applyFill="1" applyBorder="1" applyAlignment="1" applyProtection="1">
      <alignment horizontal="center" vertical="center" wrapText="1"/>
    </xf>
    <xf numFmtId="0" fontId="0" fillId="0" borderId="49" xfId="0" applyFont="1" applyBorder="1" applyAlignment="1">
      <alignment horizontal="center" vertical="center" wrapText="1"/>
    </xf>
    <xf numFmtId="0" fontId="0" fillId="0" borderId="66" xfId="0" applyFont="1" applyFill="1" applyBorder="1" applyAlignment="1">
      <alignment horizontal="left" vertical="top" wrapText="1"/>
    </xf>
    <xf numFmtId="0" fontId="0" fillId="0" borderId="68" xfId="0" applyFont="1" applyFill="1" applyBorder="1" applyAlignment="1">
      <alignment horizontal="left" vertical="top"/>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0" fillId="0" borderId="76"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102" xfId="0" applyFont="1" applyFill="1" applyBorder="1" applyAlignment="1">
      <alignment horizontal="center"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18143</xdr:colOff>
      <xdr:row>69</xdr:row>
      <xdr:rowOff>102507</xdr:rowOff>
    </xdr:from>
    <xdr:to>
      <xdr:col>21</xdr:col>
      <xdr:colOff>49893</xdr:colOff>
      <xdr:row>69</xdr:row>
      <xdr:rowOff>877243</xdr:rowOff>
    </xdr:to>
    <xdr:sp macro="" textlink="">
      <xdr:nvSpPr>
        <xdr:cNvPr id="2" name="正方形/長方形 1"/>
        <xdr:cNvSpPr/>
      </xdr:nvSpPr>
      <xdr:spPr>
        <a:xfrm>
          <a:off x="1751693" y="14570982"/>
          <a:ext cx="1917700" cy="774736"/>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環境省</a:t>
          </a:r>
          <a:endParaRPr kumimoji="1" lang="en-US" altLang="ja-JP" sz="1400"/>
        </a:p>
        <a:p>
          <a:pPr algn="ctr"/>
          <a:r>
            <a:rPr kumimoji="1" lang="ja-JP" altLang="en-US" sz="1400"/>
            <a:t>１２５百万円</a:t>
          </a:r>
        </a:p>
      </xdr:txBody>
    </xdr:sp>
    <xdr:clientData/>
  </xdr:twoCellAnchor>
  <xdr:oneCellAnchor>
    <xdr:from>
      <xdr:col>9</xdr:col>
      <xdr:colOff>146509</xdr:colOff>
      <xdr:row>69</xdr:row>
      <xdr:rowOff>890690</xdr:rowOff>
    </xdr:from>
    <xdr:ext cx="2193919" cy="275767"/>
    <xdr:sp macro="" textlink="">
      <xdr:nvSpPr>
        <xdr:cNvPr id="3" name="大かっこ 2"/>
        <xdr:cNvSpPr/>
      </xdr:nvSpPr>
      <xdr:spPr>
        <a:xfrm>
          <a:off x="1708609" y="15359165"/>
          <a:ext cx="2193919" cy="2757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r>
            <a:rPr kumimoji="1" lang="en-US" altLang="ja-JP" sz="1100">
              <a:solidFill>
                <a:schemeClr val="tx1"/>
              </a:solidFill>
              <a:latin typeface="+mn-lt"/>
              <a:ea typeface="+mn-ea"/>
              <a:cs typeface="+mn-cs"/>
            </a:rPr>
            <a:t>PRTR</a:t>
          </a:r>
          <a:r>
            <a:rPr kumimoji="1" lang="ja-JP" altLang="ja-JP" sz="1100">
              <a:solidFill>
                <a:schemeClr val="tx1"/>
              </a:solidFill>
              <a:latin typeface="+mn-lt"/>
              <a:ea typeface="+mn-ea"/>
              <a:cs typeface="+mn-cs"/>
            </a:rPr>
            <a:t>制度運用・データ活用事業</a:t>
          </a:r>
          <a:endParaRPr kumimoji="1" lang="en-US" altLang="ja-JP" sz="1100">
            <a:solidFill>
              <a:schemeClr val="tx1"/>
            </a:solidFill>
            <a:latin typeface="+mn-lt"/>
            <a:ea typeface="+mn-ea"/>
            <a:cs typeface="+mn-cs"/>
          </a:endParaRPr>
        </a:p>
      </xdr:txBody>
    </xdr:sp>
    <xdr:clientData/>
  </xdr:oneCellAnchor>
  <xdr:oneCellAnchor>
    <xdr:from>
      <xdr:col>14</xdr:col>
      <xdr:colOff>125593</xdr:colOff>
      <xdr:row>69</xdr:row>
      <xdr:rowOff>1395814</xdr:rowOff>
    </xdr:from>
    <xdr:ext cx="2750957" cy="682078"/>
    <xdr:sp macro="" textlink="">
      <xdr:nvSpPr>
        <xdr:cNvPr id="4" name="正方形/長方形 3"/>
        <xdr:cNvSpPr/>
      </xdr:nvSpPr>
      <xdr:spPr>
        <a:xfrm>
          <a:off x="2544943" y="15864289"/>
          <a:ext cx="2750957" cy="68207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A</a:t>
          </a:r>
          <a:r>
            <a:rPr kumimoji="1" lang="ja-JP" altLang="en-US" sz="1400"/>
            <a:t>．（独）製品評価技術基盤機構</a:t>
          </a:r>
          <a:endParaRPr kumimoji="1" lang="en-US" altLang="ja-JP" sz="1400"/>
        </a:p>
        <a:p>
          <a:pPr algn="ctr"/>
          <a:r>
            <a:rPr kumimoji="1" lang="ja-JP" altLang="en-US" sz="1400"/>
            <a:t>１１．６百万</a:t>
          </a:r>
          <a:r>
            <a:rPr kumimoji="1" lang="ja-JP" altLang="ja-JP" sz="1400">
              <a:solidFill>
                <a:schemeClr val="dk1"/>
              </a:solidFill>
              <a:latin typeface="+mn-lt"/>
              <a:ea typeface="+mn-ea"/>
              <a:cs typeface="+mn-cs"/>
            </a:rPr>
            <a:t>円</a:t>
          </a:r>
          <a:endParaRPr kumimoji="1" lang="en-US" altLang="ja-JP" sz="1400"/>
        </a:p>
      </xdr:txBody>
    </xdr:sp>
    <xdr:clientData/>
  </xdr:oneCellAnchor>
  <xdr:twoCellAnchor>
    <xdr:from>
      <xdr:col>14</xdr:col>
      <xdr:colOff>106135</xdr:colOff>
      <xdr:row>69</xdr:row>
      <xdr:rowOff>2118633</xdr:rowOff>
    </xdr:from>
    <xdr:to>
      <xdr:col>31</xdr:col>
      <xdr:colOff>122464</xdr:colOff>
      <xdr:row>69</xdr:row>
      <xdr:rowOff>2440814</xdr:rowOff>
    </xdr:to>
    <xdr:sp macro="" textlink="">
      <xdr:nvSpPr>
        <xdr:cNvPr id="5" name="大かっこ 4"/>
        <xdr:cNvSpPr/>
      </xdr:nvSpPr>
      <xdr:spPr>
        <a:xfrm>
          <a:off x="2525485" y="16587108"/>
          <a:ext cx="2930979" cy="3221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ＰＲＴＲ実行用データベース運営事業委託業務</a:t>
          </a:r>
        </a:p>
      </xdr:txBody>
    </xdr:sp>
    <xdr:clientData/>
  </xdr:twoCellAnchor>
  <xdr:twoCellAnchor>
    <xdr:from>
      <xdr:col>15</xdr:col>
      <xdr:colOff>107155</xdr:colOff>
      <xdr:row>69</xdr:row>
      <xdr:rowOff>1165451</xdr:rowOff>
    </xdr:from>
    <xdr:to>
      <xdr:col>29</xdr:col>
      <xdr:colOff>170088</xdr:colOff>
      <xdr:row>69</xdr:row>
      <xdr:rowOff>1420375</xdr:rowOff>
    </xdr:to>
    <xdr:sp macro="" textlink="">
      <xdr:nvSpPr>
        <xdr:cNvPr id="6" name="大かっこ 5"/>
        <xdr:cNvSpPr/>
      </xdr:nvSpPr>
      <xdr:spPr>
        <a:xfrm>
          <a:off x="2697955" y="15633926"/>
          <a:ext cx="2463233" cy="254924"/>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随意契約・委託</a:t>
          </a:r>
          <a:r>
            <a:rPr kumimoji="1" lang="en-US" altLang="ja-JP" sz="1100" b="0"/>
            <a:t>】</a:t>
          </a:r>
          <a:endParaRPr kumimoji="1" lang="ja-JP" altLang="en-US" sz="1100" b="0"/>
        </a:p>
      </xdr:txBody>
    </xdr:sp>
    <xdr:clientData/>
  </xdr:twoCellAnchor>
  <xdr:twoCellAnchor>
    <xdr:from>
      <xdr:col>12</xdr:col>
      <xdr:colOff>105114</xdr:colOff>
      <xdr:row>69</xdr:row>
      <xdr:rowOff>1663474</xdr:rowOff>
    </xdr:from>
    <xdr:to>
      <xdr:col>14</xdr:col>
      <xdr:colOff>140833</xdr:colOff>
      <xdr:row>69</xdr:row>
      <xdr:rowOff>1665855</xdr:rowOff>
    </xdr:to>
    <xdr:cxnSp macro="">
      <xdr:nvCxnSpPr>
        <xdr:cNvPr id="7" name="直線矢印コネクタ 6"/>
        <xdr:cNvCxnSpPr/>
      </xdr:nvCxnSpPr>
      <xdr:spPr>
        <a:xfrm>
          <a:off x="2181564" y="16131949"/>
          <a:ext cx="378619" cy="238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152740</xdr:colOff>
      <xdr:row>69</xdr:row>
      <xdr:rowOff>2781299</xdr:rowOff>
    </xdr:from>
    <xdr:to>
      <xdr:col>30</xdr:col>
      <xdr:colOff>156943</xdr:colOff>
      <xdr:row>69</xdr:row>
      <xdr:rowOff>3395372</xdr:rowOff>
    </xdr:to>
    <xdr:sp macro="" textlink="">
      <xdr:nvSpPr>
        <xdr:cNvPr id="8" name="正方形/長方形 7"/>
        <xdr:cNvSpPr/>
      </xdr:nvSpPr>
      <xdr:spPr>
        <a:xfrm>
          <a:off x="2572090" y="17249774"/>
          <a:ext cx="2747403" cy="614073"/>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C</a:t>
          </a:r>
          <a:r>
            <a:rPr kumimoji="1" lang="ja-JP" altLang="en-US" sz="1400"/>
            <a:t>．みずほ情報総研（株）</a:t>
          </a:r>
          <a:endParaRPr kumimoji="1" lang="en-US" altLang="ja-JP" sz="1400"/>
        </a:p>
        <a:p>
          <a:pPr algn="ctr"/>
          <a:r>
            <a:rPr kumimoji="1" lang="ja-JP" altLang="en-US" sz="1400"/>
            <a:t>１２．６百万</a:t>
          </a:r>
          <a:r>
            <a:rPr kumimoji="1" lang="ja-JP" altLang="en-US" sz="1400">
              <a:solidFill>
                <a:schemeClr val="dk1"/>
              </a:solidFill>
              <a:latin typeface="+mn-lt"/>
              <a:ea typeface="+mn-ea"/>
              <a:cs typeface="+mn-cs"/>
            </a:rPr>
            <a:t>円</a:t>
          </a:r>
          <a:endParaRPr kumimoji="1" lang="en-US" altLang="ja-JP" sz="1400"/>
        </a:p>
      </xdr:txBody>
    </xdr:sp>
    <xdr:clientData/>
  </xdr:twoCellAnchor>
  <xdr:twoCellAnchor>
    <xdr:from>
      <xdr:col>14</xdr:col>
      <xdr:colOff>139814</xdr:colOff>
      <xdr:row>69</xdr:row>
      <xdr:rowOff>3408832</xdr:rowOff>
    </xdr:from>
    <xdr:to>
      <xdr:col>30</xdr:col>
      <xdr:colOff>101714</xdr:colOff>
      <xdr:row>69</xdr:row>
      <xdr:rowOff>3640746</xdr:rowOff>
    </xdr:to>
    <xdr:sp macro="" textlink="">
      <xdr:nvSpPr>
        <xdr:cNvPr id="9" name="大かっこ 8"/>
        <xdr:cNvSpPr/>
      </xdr:nvSpPr>
      <xdr:spPr>
        <a:xfrm>
          <a:off x="2559164" y="17877307"/>
          <a:ext cx="2705100" cy="2319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化管法対象物質検討調査</a:t>
          </a:r>
          <a:endParaRPr kumimoji="1" lang="en-US" altLang="ja-JP" sz="1100">
            <a:solidFill>
              <a:schemeClr val="tx1"/>
            </a:solidFill>
            <a:latin typeface="+mn-lt"/>
            <a:ea typeface="+mn-ea"/>
            <a:cs typeface="+mn-cs"/>
          </a:endParaRPr>
        </a:p>
      </xdr:txBody>
    </xdr:sp>
    <xdr:clientData/>
  </xdr:twoCellAnchor>
  <xdr:twoCellAnchor>
    <xdr:from>
      <xdr:col>12</xdr:col>
      <xdr:colOff>84365</xdr:colOff>
      <xdr:row>69</xdr:row>
      <xdr:rowOff>3088823</xdr:rowOff>
    </xdr:from>
    <xdr:to>
      <xdr:col>14</xdr:col>
      <xdr:colOff>120084</xdr:colOff>
      <xdr:row>69</xdr:row>
      <xdr:rowOff>3088823</xdr:rowOff>
    </xdr:to>
    <xdr:cxnSp macro="">
      <xdr:nvCxnSpPr>
        <xdr:cNvPr id="10" name="直線矢印コネクタ 9"/>
        <xdr:cNvCxnSpPr/>
      </xdr:nvCxnSpPr>
      <xdr:spPr>
        <a:xfrm>
          <a:off x="2160815" y="17557298"/>
          <a:ext cx="37861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86179</xdr:colOff>
      <xdr:row>71</xdr:row>
      <xdr:rowOff>865416</xdr:rowOff>
    </xdr:from>
    <xdr:to>
      <xdr:col>14</xdr:col>
      <xdr:colOff>146438</xdr:colOff>
      <xdr:row>71</xdr:row>
      <xdr:rowOff>870774</xdr:rowOff>
    </xdr:to>
    <xdr:cxnSp macro="">
      <xdr:nvCxnSpPr>
        <xdr:cNvPr id="11" name="直線矢印コネクタ 10"/>
        <xdr:cNvCxnSpPr/>
      </xdr:nvCxnSpPr>
      <xdr:spPr>
        <a:xfrm>
          <a:off x="2270579" y="38165316"/>
          <a:ext cx="415859" cy="535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128249</xdr:colOff>
      <xdr:row>71</xdr:row>
      <xdr:rowOff>499382</xdr:rowOff>
    </xdr:from>
    <xdr:to>
      <xdr:col>31</xdr:col>
      <xdr:colOff>119743</xdr:colOff>
      <xdr:row>71</xdr:row>
      <xdr:rowOff>1143059</xdr:rowOff>
    </xdr:to>
    <xdr:sp macro="" textlink="">
      <xdr:nvSpPr>
        <xdr:cNvPr id="12" name="正方形/長方形 11"/>
        <xdr:cNvSpPr/>
      </xdr:nvSpPr>
      <xdr:spPr>
        <a:xfrm>
          <a:off x="2668249" y="37799282"/>
          <a:ext cx="3128394" cy="64367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M</a:t>
          </a:r>
          <a:r>
            <a:rPr kumimoji="1" lang="ja-JP" altLang="en-US" sz="1400"/>
            <a:t>．</a:t>
          </a:r>
          <a:r>
            <a:rPr kumimoji="1" lang="ja-JP" altLang="ja-JP" sz="1100">
              <a:solidFill>
                <a:schemeClr val="dk1"/>
              </a:solidFill>
              <a:latin typeface="+mn-lt"/>
              <a:ea typeface="+mn-ea"/>
              <a:cs typeface="+mn-cs"/>
            </a:rPr>
            <a:t>富士通エフ・アイ・ピー（株）</a:t>
          </a:r>
          <a:endParaRPr kumimoji="1" lang="en-US" altLang="ja-JP" sz="1400"/>
        </a:p>
        <a:p>
          <a:pPr algn="ctr"/>
          <a:r>
            <a:rPr kumimoji="1" lang="ja-JP" altLang="en-US" sz="1400"/>
            <a:t>０．４百万円</a:t>
          </a:r>
          <a:endParaRPr kumimoji="1" lang="en-US" altLang="ja-JP" sz="1400"/>
        </a:p>
      </xdr:txBody>
    </xdr:sp>
    <xdr:clientData/>
  </xdr:twoCellAnchor>
  <xdr:twoCellAnchor>
    <xdr:from>
      <xdr:col>14</xdr:col>
      <xdr:colOff>142535</xdr:colOff>
      <xdr:row>71</xdr:row>
      <xdr:rowOff>1183823</xdr:rowOff>
    </xdr:from>
    <xdr:to>
      <xdr:col>31</xdr:col>
      <xdr:colOff>108312</xdr:colOff>
      <xdr:row>71</xdr:row>
      <xdr:rowOff>1603375</xdr:rowOff>
    </xdr:to>
    <xdr:sp macro="" textlink="">
      <xdr:nvSpPr>
        <xdr:cNvPr id="13" name="大かっこ 12"/>
        <xdr:cNvSpPr/>
      </xdr:nvSpPr>
      <xdr:spPr>
        <a:xfrm>
          <a:off x="2682535" y="38483723"/>
          <a:ext cx="3102677" cy="4195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kumimoji="1" lang="en-US" altLang="ja-JP" sz="1100">
              <a:solidFill>
                <a:schemeClr val="tx1"/>
              </a:solidFill>
              <a:latin typeface="+mn-lt"/>
              <a:ea typeface="+mn-ea"/>
              <a:cs typeface="+mn-cs"/>
            </a:rPr>
            <a:t>PRTR</a:t>
          </a:r>
          <a:r>
            <a:rPr kumimoji="1" lang="ja-JP" altLang="en-US" sz="1100">
              <a:solidFill>
                <a:schemeClr val="tx1"/>
              </a:solidFill>
              <a:latin typeface="+mn-lt"/>
              <a:ea typeface="+mn-ea"/>
              <a:cs typeface="+mn-cs"/>
            </a:rPr>
            <a:t>統合サーバの賃貸借及び保守</a:t>
          </a:r>
          <a:endParaRPr kumimoji="1" lang="en-US" altLang="ja-JP" sz="1100">
            <a:solidFill>
              <a:schemeClr val="tx1"/>
            </a:solidFill>
            <a:latin typeface="+mn-lt"/>
            <a:ea typeface="+mn-ea"/>
            <a:cs typeface="+mn-cs"/>
          </a:endParaRPr>
        </a:p>
      </xdr:txBody>
    </xdr:sp>
    <xdr:clientData/>
  </xdr:twoCellAnchor>
  <xdr:twoCellAnchor>
    <xdr:from>
      <xdr:col>14</xdr:col>
      <xdr:colOff>95251</xdr:colOff>
      <xdr:row>69</xdr:row>
      <xdr:rowOff>2494190</xdr:rowOff>
    </xdr:from>
    <xdr:to>
      <xdr:col>30</xdr:col>
      <xdr:colOff>149678</xdr:colOff>
      <xdr:row>69</xdr:row>
      <xdr:rowOff>2830452</xdr:rowOff>
    </xdr:to>
    <xdr:sp macro="" textlink="">
      <xdr:nvSpPr>
        <xdr:cNvPr id="14" name="大かっこ 13"/>
        <xdr:cNvSpPr/>
      </xdr:nvSpPr>
      <xdr:spPr>
        <a:xfrm>
          <a:off x="2514601" y="16962665"/>
          <a:ext cx="2797627" cy="336262"/>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総合評価入札・請負</a:t>
          </a:r>
          <a:r>
            <a:rPr kumimoji="1" lang="en-US" altLang="ja-JP" sz="1100" b="0"/>
            <a:t>】</a:t>
          </a:r>
          <a:endParaRPr kumimoji="1" lang="ja-JP" altLang="en-US" sz="1100" b="0"/>
        </a:p>
      </xdr:txBody>
    </xdr:sp>
    <xdr:clientData/>
  </xdr:twoCellAnchor>
  <xdr:twoCellAnchor>
    <xdr:from>
      <xdr:col>14</xdr:col>
      <xdr:colOff>87085</xdr:colOff>
      <xdr:row>71</xdr:row>
      <xdr:rowOff>244930</xdr:rowOff>
    </xdr:from>
    <xdr:to>
      <xdr:col>31</xdr:col>
      <xdr:colOff>151386</xdr:colOff>
      <xdr:row>71</xdr:row>
      <xdr:rowOff>590517</xdr:rowOff>
    </xdr:to>
    <xdr:sp macro="" textlink="">
      <xdr:nvSpPr>
        <xdr:cNvPr id="15" name="大かっこ 14"/>
        <xdr:cNvSpPr/>
      </xdr:nvSpPr>
      <xdr:spPr>
        <a:xfrm>
          <a:off x="2627085" y="37544830"/>
          <a:ext cx="3201201" cy="345587"/>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少額随契</a:t>
          </a:r>
          <a:r>
            <a:rPr kumimoji="1" lang="en-US" altLang="ja-JP" sz="1100" b="0"/>
            <a:t>】</a:t>
          </a:r>
          <a:endParaRPr kumimoji="1" lang="ja-JP" altLang="en-US" sz="1100" b="0"/>
        </a:p>
      </xdr:txBody>
    </xdr:sp>
    <xdr:clientData/>
  </xdr:twoCellAnchor>
  <xdr:twoCellAnchor>
    <xdr:from>
      <xdr:col>33</xdr:col>
      <xdr:colOff>38439</xdr:colOff>
      <xdr:row>69</xdr:row>
      <xdr:rowOff>3441244</xdr:rowOff>
    </xdr:from>
    <xdr:to>
      <xdr:col>49</xdr:col>
      <xdr:colOff>42642</xdr:colOff>
      <xdr:row>69</xdr:row>
      <xdr:rowOff>4064912</xdr:rowOff>
    </xdr:to>
    <xdr:sp macro="" textlink="">
      <xdr:nvSpPr>
        <xdr:cNvPr id="16" name="正方形/長方形 15"/>
        <xdr:cNvSpPr/>
      </xdr:nvSpPr>
      <xdr:spPr>
        <a:xfrm>
          <a:off x="5715339" y="17909719"/>
          <a:ext cx="2747403" cy="62366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D</a:t>
          </a:r>
          <a:r>
            <a:rPr kumimoji="1" lang="ja-JP" altLang="en-US" sz="1400"/>
            <a:t>．（株）エックス都市研究所</a:t>
          </a:r>
          <a:endParaRPr kumimoji="1" lang="en-US" altLang="ja-JP" sz="1400"/>
        </a:p>
        <a:p>
          <a:pPr algn="ctr"/>
          <a:r>
            <a:rPr kumimoji="1" lang="ja-JP" altLang="en-US" sz="1400"/>
            <a:t>１１百万円</a:t>
          </a:r>
          <a:endParaRPr kumimoji="1" lang="en-US" altLang="ja-JP" sz="1400"/>
        </a:p>
      </xdr:txBody>
    </xdr:sp>
    <xdr:clientData/>
  </xdr:twoCellAnchor>
  <xdr:twoCellAnchor>
    <xdr:from>
      <xdr:col>33</xdr:col>
      <xdr:colOff>25513</xdr:colOff>
      <xdr:row>69</xdr:row>
      <xdr:rowOff>4068776</xdr:rowOff>
    </xdr:from>
    <xdr:to>
      <xdr:col>48</xdr:col>
      <xdr:colOff>169749</xdr:colOff>
      <xdr:row>69</xdr:row>
      <xdr:rowOff>4483100</xdr:rowOff>
    </xdr:to>
    <xdr:sp macro="" textlink="">
      <xdr:nvSpPr>
        <xdr:cNvPr id="17" name="大かっこ 16"/>
        <xdr:cNvSpPr/>
      </xdr:nvSpPr>
      <xdr:spPr>
        <a:xfrm>
          <a:off x="6058013" y="32034176"/>
          <a:ext cx="3268436" cy="4143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ＰＲＴＲ排出量等算出方法検討調査</a:t>
          </a:r>
          <a:endParaRPr lang="ja-JP" altLang="ja-JP"/>
        </a:p>
      </xdr:txBody>
    </xdr:sp>
    <xdr:clientData/>
  </xdr:twoCellAnchor>
  <xdr:twoCellAnchor>
    <xdr:from>
      <xdr:col>12</xdr:col>
      <xdr:colOff>81643</xdr:colOff>
      <xdr:row>69</xdr:row>
      <xdr:rowOff>3760674</xdr:rowOff>
    </xdr:from>
    <xdr:to>
      <xdr:col>33</xdr:col>
      <xdr:colOff>11226</xdr:colOff>
      <xdr:row>69</xdr:row>
      <xdr:rowOff>3760674</xdr:rowOff>
    </xdr:to>
    <xdr:cxnSp macro="">
      <xdr:nvCxnSpPr>
        <xdr:cNvPr id="18" name="直線矢印コネクタ 17"/>
        <xdr:cNvCxnSpPr/>
      </xdr:nvCxnSpPr>
      <xdr:spPr>
        <a:xfrm>
          <a:off x="2158093" y="18229149"/>
          <a:ext cx="353003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163286</xdr:colOff>
      <xdr:row>69</xdr:row>
      <xdr:rowOff>3154135</xdr:rowOff>
    </xdr:from>
    <xdr:to>
      <xdr:col>49</xdr:col>
      <xdr:colOff>35377</xdr:colOff>
      <xdr:row>69</xdr:row>
      <xdr:rowOff>3480790</xdr:rowOff>
    </xdr:to>
    <xdr:sp macro="" textlink="">
      <xdr:nvSpPr>
        <xdr:cNvPr id="19" name="大かっこ 18"/>
        <xdr:cNvSpPr/>
      </xdr:nvSpPr>
      <xdr:spPr>
        <a:xfrm>
          <a:off x="5668736" y="17622610"/>
          <a:ext cx="2786741" cy="32665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総合評価入札・請負</a:t>
          </a:r>
          <a:r>
            <a:rPr kumimoji="1" lang="en-US" altLang="ja-JP" sz="1100" b="0"/>
            <a:t>】</a:t>
          </a:r>
          <a:endParaRPr kumimoji="1" lang="ja-JP" altLang="en-US" sz="1100" b="0"/>
        </a:p>
      </xdr:txBody>
    </xdr:sp>
    <xdr:clientData/>
  </xdr:twoCellAnchor>
  <xdr:twoCellAnchor>
    <xdr:from>
      <xdr:col>14</xdr:col>
      <xdr:colOff>152740</xdr:colOff>
      <xdr:row>69</xdr:row>
      <xdr:rowOff>4043643</xdr:rowOff>
    </xdr:from>
    <xdr:to>
      <xdr:col>30</xdr:col>
      <xdr:colOff>156943</xdr:colOff>
      <xdr:row>69</xdr:row>
      <xdr:rowOff>4679055</xdr:rowOff>
    </xdr:to>
    <xdr:sp macro="" textlink="">
      <xdr:nvSpPr>
        <xdr:cNvPr id="20" name="正方形/長方形 19"/>
        <xdr:cNvSpPr/>
      </xdr:nvSpPr>
      <xdr:spPr>
        <a:xfrm>
          <a:off x="2572090" y="18512118"/>
          <a:ext cx="2747403" cy="635412"/>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E</a:t>
          </a:r>
          <a:r>
            <a:rPr kumimoji="1" lang="ja-JP" altLang="en-US" sz="1400"/>
            <a:t>．日本科学技術振興財団</a:t>
          </a:r>
          <a:endParaRPr kumimoji="1" lang="en-US" altLang="ja-JP" sz="1400"/>
        </a:p>
        <a:p>
          <a:pPr algn="ctr"/>
          <a:r>
            <a:rPr kumimoji="1" lang="ja-JP" altLang="en-US" sz="1400"/>
            <a:t>９百万円</a:t>
          </a:r>
          <a:endParaRPr kumimoji="1" lang="en-US" altLang="ja-JP" sz="1400"/>
        </a:p>
      </xdr:txBody>
    </xdr:sp>
    <xdr:clientData/>
  </xdr:twoCellAnchor>
  <xdr:twoCellAnchor>
    <xdr:from>
      <xdr:col>15</xdr:col>
      <xdr:colOff>11906</xdr:colOff>
      <xdr:row>69</xdr:row>
      <xdr:rowOff>4691063</xdr:rowOff>
    </xdr:from>
    <xdr:to>
      <xdr:col>31</xdr:col>
      <xdr:colOff>0</xdr:colOff>
      <xdr:row>69</xdr:row>
      <xdr:rowOff>5141172</xdr:rowOff>
    </xdr:to>
    <xdr:sp macro="" textlink="">
      <xdr:nvSpPr>
        <xdr:cNvPr id="21" name="大かっこ 20"/>
        <xdr:cNvSpPr/>
      </xdr:nvSpPr>
      <xdr:spPr>
        <a:xfrm>
          <a:off x="2602706" y="19159538"/>
          <a:ext cx="2731294" cy="4501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000">
              <a:solidFill>
                <a:schemeClr val="tx1"/>
              </a:solidFill>
              <a:latin typeface="+mn-lt"/>
              <a:ea typeface="+mn-ea"/>
              <a:cs typeface="+mn-cs"/>
            </a:rPr>
            <a:t>PRTR</a:t>
          </a:r>
          <a:r>
            <a:rPr kumimoji="1" lang="ja-JP" altLang="en-US" sz="1000">
              <a:solidFill>
                <a:schemeClr val="tx1"/>
              </a:solidFill>
              <a:latin typeface="+mn-lt"/>
              <a:ea typeface="+mn-ea"/>
              <a:cs typeface="+mn-cs"/>
            </a:rPr>
            <a:t>データ管理・公表・開示システム改良</a:t>
          </a:r>
          <a:endParaRPr lang="ja-JP" altLang="ja-JP" sz="1000"/>
        </a:p>
      </xdr:txBody>
    </xdr:sp>
    <xdr:clientData/>
  </xdr:twoCellAnchor>
  <xdr:twoCellAnchor>
    <xdr:from>
      <xdr:col>12</xdr:col>
      <xdr:colOff>89807</xdr:colOff>
      <xdr:row>69</xdr:row>
      <xdr:rowOff>4467225</xdr:rowOff>
    </xdr:from>
    <xdr:to>
      <xdr:col>14</xdr:col>
      <xdr:colOff>125527</xdr:colOff>
      <xdr:row>69</xdr:row>
      <xdr:rowOff>4469606</xdr:rowOff>
    </xdr:to>
    <xdr:cxnSp macro="">
      <xdr:nvCxnSpPr>
        <xdr:cNvPr id="22" name="直線矢印コネクタ 21"/>
        <xdr:cNvCxnSpPr/>
      </xdr:nvCxnSpPr>
      <xdr:spPr>
        <a:xfrm>
          <a:off x="2166257" y="18935700"/>
          <a:ext cx="378620" cy="238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100694</xdr:colOff>
      <xdr:row>69</xdr:row>
      <xdr:rowOff>3797300</xdr:rowOff>
    </xdr:from>
    <xdr:to>
      <xdr:col>30</xdr:col>
      <xdr:colOff>149678</xdr:colOff>
      <xdr:row>69</xdr:row>
      <xdr:rowOff>4017309</xdr:rowOff>
    </xdr:to>
    <xdr:sp macro="" textlink="">
      <xdr:nvSpPr>
        <xdr:cNvPr id="23" name="大かっこ 22"/>
        <xdr:cNvSpPr/>
      </xdr:nvSpPr>
      <xdr:spPr>
        <a:xfrm>
          <a:off x="2640694" y="31762700"/>
          <a:ext cx="3008084" cy="22000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ja-JP" sz="1100" b="0">
              <a:solidFill>
                <a:schemeClr val="tx1"/>
              </a:solidFill>
              <a:latin typeface="+mn-lt"/>
              <a:ea typeface="+mn-ea"/>
              <a:cs typeface="+mn-cs"/>
            </a:rPr>
            <a:t>一般競争入札・</a:t>
          </a:r>
          <a:r>
            <a:rPr kumimoji="1" lang="ja-JP" altLang="en-US" sz="1100" b="0"/>
            <a:t>請負</a:t>
          </a:r>
          <a:r>
            <a:rPr kumimoji="1" lang="en-US" altLang="ja-JP" sz="1100" b="0"/>
            <a:t>】</a:t>
          </a:r>
          <a:endParaRPr kumimoji="1" lang="ja-JP" altLang="en-US" sz="1100" b="0"/>
        </a:p>
      </xdr:txBody>
    </xdr:sp>
    <xdr:clientData/>
  </xdr:twoCellAnchor>
  <xdr:twoCellAnchor>
    <xdr:from>
      <xdr:col>33</xdr:col>
      <xdr:colOff>50233</xdr:colOff>
      <xdr:row>69</xdr:row>
      <xdr:rowOff>4851401</xdr:rowOff>
    </xdr:from>
    <xdr:to>
      <xdr:col>49</xdr:col>
      <xdr:colOff>54436</xdr:colOff>
      <xdr:row>70</xdr:row>
      <xdr:rowOff>536203</xdr:rowOff>
    </xdr:to>
    <xdr:sp macro="" textlink="">
      <xdr:nvSpPr>
        <xdr:cNvPr id="24" name="正方形/長方形 23"/>
        <xdr:cNvSpPr/>
      </xdr:nvSpPr>
      <xdr:spPr>
        <a:xfrm>
          <a:off x="6082733" y="32816801"/>
          <a:ext cx="3306203" cy="587002"/>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F</a:t>
          </a:r>
          <a:r>
            <a:rPr kumimoji="1" lang="ja-JP" altLang="en-US" sz="1400"/>
            <a:t>．</a:t>
          </a:r>
          <a:r>
            <a:rPr kumimoji="1" lang="en-US" altLang="ja-JP" sz="1400"/>
            <a:t>(</a:t>
          </a:r>
          <a:r>
            <a:rPr kumimoji="1" lang="ja-JP" altLang="en-US" sz="1400"/>
            <a:t>株</a:t>
          </a:r>
          <a:r>
            <a:rPr kumimoji="1" lang="en-US" altLang="ja-JP" sz="1400"/>
            <a:t>)</a:t>
          </a:r>
          <a:r>
            <a:rPr kumimoji="1" lang="ja-JP" altLang="en-US" sz="1400"/>
            <a:t>パスコ</a:t>
          </a:r>
          <a:endParaRPr kumimoji="1" lang="en-US" altLang="ja-JP" sz="1400"/>
        </a:p>
        <a:p>
          <a:pPr algn="ctr"/>
          <a:r>
            <a:rPr kumimoji="1" lang="ja-JP" altLang="en-US" sz="1400"/>
            <a:t>４百万円</a:t>
          </a:r>
          <a:endParaRPr kumimoji="1" lang="en-US" altLang="ja-JP" sz="1400"/>
        </a:p>
      </xdr:txBody>
    </xdr:sp>
    <xdr:clientData/>
  </xdr:twoCellAnchor>
  <xdr:twoCellAnchor>
    <xdr:from>
      <xdr:col>33</xdr:col>
      <xdr:colOff>37307</xdr:colOff>
      <xdr:row>70</xdr:row>
      <xdr:rowOff>539991</xdr:rowOff>
    </xdr:from>
    <xdr:to>
      <xdr:col>49</xdr:col>
      <xdr:colOff>4650</xdr:colOff>
      <xdr:row>70</xdr:row>
      <xdr:rowOff>863600</xdr:rowOff>
    </xdr:to>
    <xdr:sp macro="" textlink="">
      <xdr:nvSpPr>
        <xdr:cNvPr id="25" name="大かっこ 24"/>
        <xdr:cNvSpPr/>
      </xdr:nvSpPr>
      <xdr:spPr>
        <a:xfrm>
          <a:off x="6069807" y="33407591"/>
          <a:ext cx="3269343" cy="3236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lang="en-US" altLang="ja-JP"/>
            <a:t>PRTR</a:t>
          </a:r>
          <a:r>
            <a:rPr lang="ja-JP" altLang="en-US"/>
            <a:t>データ地図上表示システム用データ更新</a:t>
          </a:r>
          <a:endParaRPr lang="ja-JP" altLang="ja-JP"/>
        </a:p>
      </xdr:txBody>
    </xdr:sp>
    <xdr:clientData/>
  </xdr:twoCellAnchor>
  <xdr:twoCellAnchor>
    <xdr:from>
      <xdr:col>12</xdr:col>
      <xdr:colOff>107950</xdr:colOff>
      <xdr:row>70</xdr:row>
      <xdr:rowOff>144350</xdr:rowOff>
    </xdr:from>
    <xdr:to>
      <xdr:col>33</xdr:col>
      <xdr:colOff>48420</xdr:colOff>
      <xdr:row>70</xdr:row>
      <xdr:rowOff>150702</xdr:rowOff>
    </xdr:to>
    <xdr:cxnSp macro="">
      <xdr:nvCxnSpPr>
        <xdr:cNvPr id="26" name="直線矢印コネクタ 25"/>
        <xdr:cNvCxnSpPr/>
      </xdr:nvCxnSpPr>
      <xdr:spPr>
        <a:xfrm>
          <a:off x="2292350" y="33011950"/>
          <a:ext cx="3788570" cy="635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175987</xdr:colOff>
      <xdr:row>69</xdr:row>
      <xdr:rowOff>4645025</xdr:rowOff>
    </xdr:from>
    <xdr:to>
      <xdr:col>49</xdr:col>
      <xdr:colOff>47171</xdr:colOff>
      <xdr:row>69</xdr:row>
      <xdr:rowOff>4883310</xdr:rowOff>
    </xdr:to>
    <xdr:sp macro="" textlink="">
      <xdr:nvSpPr>
        <xdr:cNvPr id="27" name="大かっこ 26"/>
        <xdr:cNvSpPr/>
      </xdr:nvSpPr>
      <xdr:spPr>
        <a:xfrm>
          <a:off x="6030687" y="32610425"/>
          <a:ext cx="3350984" cy="23828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clientData/>
  </xdr:twoCellAnchor>
  <xdr:twoCellAnchor>
    <xdr:from>
      <xdr:col>14</xdr:col>
      <xdr:colOff>158182</xdr:colOff>
      <xdr:row>70</xdr:row>
      <xdr:rowOff>345281</xdr:rowOff>
    </xdr:from>
    <xdr:to>
      <xdr:col>30</xdr:col>
      <xdr:colOff>162385</xdr:colOff>
      <xdr:row>70</xdr:row>
      <xdr:rowOff>1056590</xdr:rowOff>
    </xdr:to>
    <xdr:sp macro="" textlink="">
      <xdr:nvSpPr>
        <xdr:cNvPr id="28" name="正方形/長方形 27"/>
        <xdr:cNvSpPr/>
      </xdr:nvSpPr>
      <xdr:spPr>
        <a:xfrm>
          <a:off x="2551338" y="33397031"/>
          <a:ext cx="2814078" cy="71130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G</a:t>
          </a:r>
          <a:r>
            <a:rPr kumimoji="1" lang="ja-JP" altLang="en-US" sz="1400"/>
            <a:t>．日本エヌ・ユーエス（株）</a:t>
          </a:r>
          <a:endParaRPr kumimoji="1" lang="en-US" altLang="ja-JP" sz="1400"/>
        </a:p>
        <a:p>
          <a:pPr algn="ctr"/>
          <a:r>
            <a:rPr kumimoji="1" lang="ja-JP" altLang="en-US" sz="1400"/>
            <a:t>３．６百万円</a:t>
          </a:r>
          <a:endParaRPr kumimoji="1" lang="en-US" altLang="ja-JP" sz="1400"/>
        </a:p>
      </xdr:txBody>
    </xdr:sp>
    <xdr:clientData/>
  </xdr:twoCellAnchor>
  <xdr:twoCellAnchor>
    <xdr:from>
      <xdr:col>15</xdr:col>
      <xdr:colOff>4382</xdr:colOff>
      <xdr:row>70</xdr:row>
      <xdr:rowOff>1075764</xdr:rowOff>
    </xdr:from>
    <xdr:to>
      <xdr:col>30</xdr:col>
      <xdr:colOff>139813</xdr:colOff>
      <xdr:row>70</xdr:row>
      <xdr:rowOff>1546410</xdr:rowOff>
    </xdr:to>
    <xdr:sp macro="" textlink="">
      <xdr:nvSpPr>
        <xdr:cNvPr id="29" name="大かっこ 28"/>
        <xdr:cNvSpPr/>
      </xdr:nvSpPr>
      <xdr:spPr>
        <a:xfrm>
          <a:off x="2595182" y="20744889"/>
          <a:ext cx="2707181" cy="4706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kumimoji="1" lang="ja-JP" altLang="en-US" sz="1100">
              <a:solidFill>
                <a:schemeClr val="tx1"/>
              </a:solidFill>
              <a:latin typeface="+mn-lt"/>
              <a:ea typeface="+mn-ea"/>
              <a:cs typeface="+mn-cs"/>
            </a:rPr>
            <a:t>企業の化学物質の自主管理に関する評価指標等検討調査</a:t>
          </a:r>
          <a:endParaRPr lang="ja-JP" altLang="ja-JP" sz="1100">
            <a:solidFill>
              <a:schemeClr val="tx1"/>
            </a:solidFill>
            <a:latin typeface="+mn-lt"/>
            <a:ea typeface="+mn-ea"/>
            <a:cs typeface="+mn-cs"/>
          </a:endParaRPr>
        </a:p>
      </xdr:txBody>
    </xdr:sp>
    <xdr:clientData/>
  </xdr:twoCellAnchor>
  <xdr:twoCellAnchor>
    <xdr:from>
      <xdr:col>12</xdr:col>
      <xdr:colOff>95249</xdr:colOff>
      <xdr:row>70</xdr:row>
      <xdr:rowOff>665950</xdr:rowOff>
    </xdr:from>
    <xdr:to>
      <xdr:col>14</xdr:col>
      <xdr:colOff>130969</xdr:colOff>
      <xdr:row>70</xdr:row>
      <xdr:rowOff>668331</xdr:rowOff>
    </xdr:to>
    <xdr:cxnSp macro="">
      <xdr:nvCxnSpPr>
        <xdr:cNvPr id="30" name="直線矢印コネクタ 29"/>
        <xdr:cNvCxnSpPr/>
      </xdr:nvCxnSpPr>
      <xdr:spPr>
        <a:xfrm>
          <a:off x="2171699" y="20335075"/>
          <a:ext cx="378620" cy="238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80736</xdr:colOff>
      <xdr:row>70</xdr:row>
      <xdr:rowOff>132557</xdr:rowOff>
    </xdr:from>
    <xdr:to>
      <xdr:col>30</xdr:col>
      <xdr:colOff>129720</xdr:colOff>
      <xdr:row>70</xdr:row>
      <xdr:rowOff>411122</xdr:rowOff>
    </xdr:to>
    <xdr:sp macro="" textlink="">
      <xdr:nvSpPr>
        <xdr:cNvPr id="31" name="大かっこ 30"/>
        <xdr:cNvSpPr/>
      </xdr:nvSpPr>
      <xdr:spPr>
        <a:xfrm>
          <a:off x="2473892" y="33184307"/>
          <a:ext cx="2858859" cy="27856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clientData/>
  </xdr:twoCellAnchor>
  <xdr:oneCellAnchor>
    <xdr:from>
      <xdr:col>32</xdr:col>
      <xdr:colOff>154261</xdr:colOff>
      <xdr:row>70</xdr:row>
      <xdr:rowOff>1117601</xdr:rowOff>
    </xdr:from>
    <xdr:ext cx="3250928" cy="584200"/>
    <xdr:sp macro="" textlink="">
      <xdr:nvSpPr>
        <xdr:cNvPr id="32" name="正方形/長方形 31"/>
        <xdr:cNvSpPr/>
      </xdr:nvSpPr>
      <xdr:spPr>
        <a:xfrm>
          <a:off x="5690667" y="34169351"/>
          <a:ext cx="3250928" cy="5842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H</a:t>
          </a:r>
          <a:r>
            <a:rPr kumimoji="1" lang="ja-JP" altLang="en-US" sz="1400"/>
            <a:t>．（株）</a:t>
          </a:r>
          <a:r>
            <a:rPr kumimoji="1" lang="en-US" altLang="ja-JP" sz="1400"/>
            <a:t>AAA</a:t>
          </a:r>
        </a:p>
        <a:p>
          <a:pPr algn="ctr"/>
          <a:r>
            <a:rPr kumimoji="1" lang="ja-JP" altLang="en-US" sz="1400"/>
            <a:t>２百万円</a:t>
          </a:r>
          <a:endParaRPr kumimoji="1" lang="en-US" altLang="ja-JP" sz="1400"/>
        </a:p>
      </xdr:txBody>
    </xdr:sp>
    <xdr:clientData/>
  </xdr:oneCellAnchor>
  <xdr:twoCellAnchor>
    <xdr:from>
      <xdr:col>33</xdr:col>
      <xdr:colOff>1</xdr:colOff>
      <xdr:row>70</xdr:row>
      <xdr:rowOff>1752600</xdr:rowOff>
    </xdr:from>
    <xdr:to>
      <xdr:col>49</xdr:col>
      <xdr:colOff>39689</xdr:colOff>
      <xdr:row>70</xdr:row>
      <xdr:rowOff>2349500</xdr:rowOff>
    </xdr:to>
    <xdr:sp macro="" textlink="">
      <xdr:nvSpPr>
        <xdr:cNvPr id="33" name="大かっこ 32"/>
        <xdr:cNvSpPr/>
      </xdr:nvSpPr>
      <xdr:spPr>
        <a:xfrm>
          <a:off x="6032501" y="34620200"/>
          <a:ext cx="3341688" cy="596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化学物質排出把握管理促進法の関連調査に関する業務等の補助に係る派遣</a:t>
          </a:r>
          <a:endParaRPr lang="ja-JP" altLang="ja-JP" sz="1100">
            <a:solidFill>
              <a:schemeClr val="tx1"/>
            </a:solidFill>
            <a:latin typeface="+mn-lt"/>
            <a:ea typeface="+mn-ea"/>
            <a:cs typeface="+mn-cs"/>
          </a:endParaRPr>
        </a:p>
      </xdr:txBody>
    </xdr:sp>
    <xdr:clientData/>
  </xdr:twoCellAnchor>
  <xdr:twoCellAnchor>
    <xdr:from>
      <xdr:col>12</xdr:col>
      <xdr:colOff>95251</xdr:colOff>
      <xdr:row>70</xdr:row>
      <xdr:rowOff>1609384</xdr:rowOff>
    </xdr:from>
    <xdr:to>
      <xdr:col>32</xdr:col>
      <xdr:colOff>144578</xdr:colOff>
      <xdr:row>70</xdr:row>
      <xdr:rowOff>1610972</xdr:rowOff>
    </xdr:to>
    <xdr:cxnSp macro="">
      <xdr:nvCxnSpPr>
        <xdr:cNvPr id="34" name="直線矢印コネクタ 33"/>
        <xdr:cNvCxnSpPr/>
      </xdr:nvCxnSpPr>
      <xdr:spPr>
        <a:xfrm>
          <a:off x="2171701" y="21278509"/>
          <a:ext cx="3478327" cy="15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119745</xdr:colOff>
      <xdr:row>70</xdr:row>
      <xdr:rowOff>848177</xdr:rowOff>
    </xdr:from>
    <xdr:to>
      <xdr:col>48</xdr:col>
      <xdr:colOff>168729</xdr:colOff>
      <xdr:row>70</xdr:row>
      <xdr:rowOff>1194046</xdr:rowOff>
    </xdr:to>
    <xdr:sp macro="" textlink="">
      <xdr:nvSpPr>
        <xdr:cNvPr id="35" name="大かっこ 34"/>
        <xdr:cNvSpPr/>
      </xdr:nvSpPr>
      <xdr:spPr>
        <a:xfrm>
          <a:off x="5974445" y="33715777"/>
          <a:ext cx="3350984" cy="34586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clientData/>
  </xdr:twoCellAnchor>
  <xdr:twoCellAnchor>
    <xdr:from>
      <xdr:col>14</xdr:col>
      <xdr:colOff>155462</xdr:colOff>
      <xdr:row>70</xdr:row>
      <xdr:rowOff>1932216</xdr:rowOff>
    </xdr:from>
    <xdr:to>
      <xdr:col>30</xdr:col>
      <xdr:colOff>159665</xdr:colOff>
      <xdr:row>70</xdr:row>
      <xdr:rowOff>2590800</xdr:rowOff>
    </xdr:to>
    <xdr:sp macro="" textlink="">
      <xdr:nvSpPr>
        <xdr:cNvPr id="36" name="正方形/長方形 35"/>
        <xdr:cNvSpPr/>
      </xdr:nvSpPr>
      <xdr:spPr>
        <a:xfrm>
          <a:off x="2695462" y="34799816"/>
          <a:ext cx="2963303" cy="65858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I</a:t>
          </a:r>
          <a:r>
            <a:rPr kumimoji="1" lang="ja-JP" altLang="en-US" sz="1400"/>
            <a:t>．富士通エフ・アイ・ピー（株）</a:t>
          </a:r>
          <a:endParaRPr kumimoji="1" lang="en-US" altLang="ja-JP" sz="1400"/>
        </a:p>
        <a:p>
          <a:pPr algn="ctr"/>
          <a:r>
            <a:rPr kumimoji="1" lang="ja-JP" altLang="en-US" sz="1400"/>
            <a:t>１百万円</a:t>
          </a:r>
          <a:endParaRPr kumimoji="1" lang="en-US" altLang="ja-JP" sz="1400"/>
        </a:p>
      </xdr:txBody>
    </xdr:sp>
    <xdr:clientData/>
  </xdr:twoCellAnchor>
  <xdr:twoCellAnchor>
    <xdr:from>
      <xdr:col>14</xdr:col>
      <xdr:colOff>137093</xdr:colOff>
      <xdr:row>70</xdr:row>
      <xdr:rowOff>2634587</xdr:rowOff>
    </xdr:from>
    <xdr:to>
      <xdr:col>30</xdr:col>
      <xdr:colOff>104436</xdr:colOff>
      <xdr:row>70</xdr:row>
      <xdr:rowOff>2867193</xdr:rowOff>
    </xdr:to>
    <xdr:sp macro="" textlink="">
      <xdr:nvSpPr>
        <xdr:cNvPr id="37" name="大かっこ 36"/>
        <xdr:cNvSpPr/>
      </xdr:nvSpPr>
      <xdr:spPr>
        <a:xfrm>
          <a:off x="2556443" y="22303712"/>
          <a:ext cx="2710543" cy="2326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en-US" altLang="ja-JP"/>
            <a:t>PRTR</a:t>
          </a:r>
          <a:r>
            <a:rPr lang="ja-JP" altLang="en-US"/>
            <a:t>統合サーバのアプリケーションに係る保守・運用</a:t>
          </a:r>
          <a:endParaRPr lang="ja-JP" altLang="ja-JP"/>
        </a:p>
      </xdr:txBody>
    </xdr:sp>
    <xdr:clientData/>
  </xdr:twoCellAnchor>
  <xdr:twoCellAnchor>
    <xdr:from>
      <xdr:col>12</xdr:col>
      <xdr:colOff>87086</xdr:colOff>
      <xdr:row>70</xdr:row>
      <xdr:rowOff>2273756</xdr:rowOff>
    </xdr:from>
    <xdr:to>
      <xdr:col>14</xdr:col>
      <xdr:colOff>122806</xdr:colOff>
      <xdr:row>70</xdr:row>
      <xdr:rowOff>2276137</xdr:rowOff>
    </xdr:to>
    <xdr:cxnSp macro="">
      <xdr:nvCxnSpPr>
        <xdr:cNvPr id="38" name="直線矢印コネクタ 37"/>
        <xdr:cNvCxnSpPr/>
      </xdr:nvCxnSpPr>
      <xdr:spPr>
        <a:xfrm>
          <a:off x="2163536" y="21942881"/>
          <a:ext cx="378620" cy="238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140947</xdr:colOff>
      <xdr:row>71</xdr:row>
      <xdr:rowOff>1638300</xdr:rowOff>
    </xdr:from>
    <xdr:to>
      <xdr:col>49</xdr:col>
      <xdr:colOff>84138</xdr:colOff>
      <xdr:row>71</xdr:row>
      <xdr:rowOff>2281238</xdr:rowOff>
    </xdr:to>
    <xdr:sp macro="" textlink="">
      <xdr:nvSpPr>
        <xdr:cNvPr id="40" name="正方形/長方形 39"/>
        <xdr:cNvSpPr/>
      </xdr:nvSpPr>
      <xdr:spPr>
        <a:xfrm>
          <a:off x="5995647" y="38938200"/>
          <a:ext cx="3422991" cy="64293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N</a:t>
          </a:r>
          <a:r>
            <a:rPr kumimoji="1" lang="ja-JP" altLang="en-US" sz="1400"/>
            <a:t>．</a:t>
          </a:r>
          <a:r>
            <a:rPr kumimoji="1" lang="en-US" altLang="ja-JP" sz="1400"/>
            <a:t>(</a:t>
          </a:r>
          <a:r>
            <a:rPr kumimoji="1" lang="ja-JP" altLang="en-US" sz="1400"/>
            <a:t>株</a:t>
          </a:r>
          <a:r>
            <a:rPr kumimoji="1" lang="en-US" altLang="ja-JP" sz="1400"/>
            <a:t>)</a:t>
          </a:r>
          <a:r>
            <a:rPr kumimoji="1" lang="ja-JP" altLang="en-US" sz="1400"/>
            <a:t>カクヤス</a:t>
          </a:r>
          <a:endParaRPr kumimoji="1" lang="en-US" altLang="ja-JP" sz="1400"/>
        </a:p>
        <a:p>
          <a:pPr algn="ctr"/>
          <a:r>
            <a:rPr kumimoji="1" lang="ja-JP" altLang="en-US" sz="1400"/>
            <a:t>０．００８百万円</a:t>
          </a:r>
          <a:endParaRPr kumimoji="1" lang="en-US" altLang="ja-JP" sz="1400"/>
        </a:p>
      </xdr:txBody>
    </xdr:sp>
    <xdr:clientData/>
  </xdr:twoCellAnchor>
  <xdr:twoCellAnchor>
    <xdr:from>
      <xdr:col>32</xdr:col>
      <xdr:colOff>156369</xdr:colOff>
      <xdr:row>71</xdr:row>
      <xdr:rowOff>2387600</xdr:rowOff>
    </xdr:from>
    <xdr:to>
      <xdr:col>49</xdr:col>
      <xdr:colOff>85954</xdr:colOff>
      <xdr:row>71</xdr:row>
      <xdr:rowOff>2691427</xdr:rowOff>
    </xdr:to>
    <xdr:sp macro="" textlink="">
      <xdr:nvSpPr>
        <xdr:cNvPr id="41" name="大かっこ 40"/>
        <xdr:cNvSpPr/>
      </xdr:nvSpPr>
      <xdr:spPr>
        <a:xfrm>
          <a:off x="6011069" y="39687500"/>
          <a:ext cx="3409385" cy="3038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100">
              <a:solidFill>
                <a:schemeClr val="tx1"/>
              </a:solidFill>
              <a:latin typeface="+mn-lt"/>
              <a:ea typeface="+mn-ea"/>
              <a:cs typeface="+mn-cs"/>
            </a:rPr>
            <a:t>会議費</a:t>
          </a:r>
          <a:endParaRPr lang="ja-JP" altLang="ja-JP" sz="1100">
            <a:solidFill>
              <a:schemeClr val="tx1"/>
            </a:solidFill>
            <a:latin typeface="+mn-lt"/>
            <a:ea typeface="+mn-ea"/>
            <a:cs typeface="+mn-cs"/>
          </a:endParaRPr>
        </a:p>
      </xdr:txBody>
    </xdr:sp>
    <xdr:clientData/>
  </xdr:twoCellAnchor>
  <xdr:twoCellAnchor>
    <xdr:from>
      <xdr:col>12</xdr:col>
      <xdr:colOff>107043</xdr:colOff>
      <xdr:row>71</xdr:row>
      <xdr:rowOff>1942301</xdr:rowOff>
    </xdr:from>
    <xdr:to>
      <xdr:col>32</xdr:col>
      <xdr:colOff>126434</xdr:colOff>
      <xdr:row>71</xdr:row>
      <xdr:rowOff>1942301</xdr:rowOff>
    </xdr:to>
    <xdr:cxnSp macro="">
      <xdr:nvCxnSpPr>
        <xdr:cNvPr id="42" name="直線矢印コネクタ 41"/>
        <xdr:cNvCxnSpPr/>
      </xdr:nvCxnSpPr>
      <xdr:spPr>
        <a:xfrm>
          <a:off x="2291443" y="39242201"/>
          <a:ext cx="36896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156936</xdr:colOff>
      <xdr:row>71</xdr:row>
      <xdr:rowOff>1353902</xdr:rowOff>
    </xdr:from>
    <xdr:to>
      <xdr:col>49</xdr:col>
      <xdr:colOff>29027</xdr:colOff>
      <xdr:row>71</xdr:row>
      <xdr:rowOff>1680557</xdr:rowOff>
    </xdr:to>
    <xdr:sp macro="" textlink="">
      <xdr:nvSpPr>
        <xdr:cNvPr id="43" name="大かっこ 42"/>
        <xdr:cNvSpPr/>
      </xdr:nvSpPr>
      <xdr:spPr>
        <a:xfrm>
          <a:off x="6011636" y="38653802"/>
          <a:ext cx="3351891" cy="32665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b="0"/>
        </a:p>
      </xdr:txBody>
    </xdr:sp>
    <xdr:clientData/>
  </xdr:twoCellAnchor>
  <xdr:oneCellAnchor>
    <xdr:from>
      <xdr:col>14</xdr:col>
      <xdr:colOff>121268</xdr:colOff>
      <xdr:row>70</xdr:row>
      <xdr:rowOff>3295939</xdr:rowOff>
    </xdr:from>
    <xdr:ext cx="2977532" cy="577561"/>
    <xdr:sp macro="" textlink="">
      <xdr:nvSpPr>
        <xdr:cNvPr id="44" name="正方形/長方形 43"/>
        <xdr:cNvSpPr/>
      </xdr:nvSpPr>
      <xdr:spPr>
        <a:xfrm>
          <a:off x="2661268" y="36163539"/>
          <a:ext cx="2977532" cy="57756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K</a:t>
          </a:r>
          <a:r>
            <a:rPr kumimoji="1" lang="ja-JP" altLang="en-US" sz="1400"/>
            <a:t>．いであ（株）</a:t>
          </a:r>
          <a:endParaRPr kumimoji="1" lang="en-US" altLang="ja-JP" sz="1400"/>
        </a:p>
        <a:p>
          <a:pPr algn="ctr"/>
          <a:r>
            <a:rPr kumimoji="1" lang="ja-JP" altLang="en-US" sz="1400"/>
            <a:t>１百万円</a:t>
          </a:r>
          <a:endParaRPr kumimoji="1" lang="en-US" altLang="ja-JP" sz="1400"/>
        </a:p>
      </xdr:txBody>
    </xdr:sp>
    <xdr:clientData/>
  </xdr:oneCellAnchor>
  <xdr:twoCellAnchor>
    <xdr:from>
      <xdr:col>14</xdr:col>
      <xdr:colOff>156937</xdr:colOff>
      <xdr:row>70</xdr:row>
      <xdr:rowOff>3886200</xdr:rowOff>
    </xdr:from>
    <xdr:to>
      <xdr:col>30</xdr:col>
      <xdr:colOff>156937</xdr:colOff>
      <xdr:row>70</xdr:row>
      <xdr:rowOff>4394200</xdr:rowOff>
    </xdr:to>
    <xdr:sp macro="" textlink="">
      <xdr:nvSpPr>
        <xdr:cNvPr id="45" name="大かっこ 44"/>
        <xdr:cNvSpPr/>
      </xdr:nvSpPr>
      <xdr:spPr>
        <a:xfrm>
          <a:off x="2696937" y="36753800"/>
          <a:ext cx="2959100" cy="508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化管法対象物質に対応する化学物質分析法一覧の作成</a:t>
          </a:r>
          <a:endParaRPr kumimoji="1" lang="en-US" altLang="ja-JP" sz="1100">
            <a:solidFill>
              <a:schemeClr val="tx1"/>
            </a:solidFill>
            <a:latin typeface="+mn-lt"/>
            <a:ea typeface="+mn-ea"/>
            <a:cs typeface="+mn-cs"/>
          </a:endParaRPr>
        </a:p>
      </xdr:txBody>
    </xdr:sp>
    <xdr:clientData/>
  </xdr:twoCellAnchor>
  <xdr:twoCellAnchor>
    <xdr:from>
      <xdr:col>12</xdr:col>
      <xdr:colOff>127000</xdr:colOff>
      <xdr:row>70</xdr:row>
      <xdr:rowOff>3581400</xdr:rowOff>
    </xdr:from>
    <xdr:to>
      <xdr:col>14</xdr:col>
      <xdr:colOff>121268</xdr:colOff>
      <xdr:row>70</xdr:row>
      <xdr:rowOff>3584720</xdr:rowOff>
    </xdr:to>
    <xdr:cxnSp macro="">
      <xdr:nvCxnSpPr>
        <xdr:cNvPr id="46" name="直線矢印コネクタ 45"/>
        <xdr:cNvCxnSpPr>
          <a:endCxn id="44" idx="1"/>
        </xdr:cNvCxnSpPr>
      </xdr:nvCxnSpPr>
      <xdr:spPr>
        <a:xfrm>
          <a:off x="2311400" y="36449000"/>
          <a:ext cx="349868" cy="33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96159</xdr:colOff>
      <xdr:row>70</xdr:row>
      <xdr:rowOff>3034846</xdr:rowOff>
    </xdr:from>
    <xdr:to>
      <xdr:col>30</xdr:col>
      <xdr:colOff>150586</xdr:colOff>
      <xdr:row>70</xdr:row>
      <xdr:rowOff>3371108</xdr:rowOff>
    </xdr:to>
    <xdr:sp macro="" textlink="">
      <xdr:nvSpPr>
        <xdr:cNvPr id="47" name="大かっこ 46"/>
        <xdr:cNvSpPr/>
      </xdr:nvSpPr>
      <xdr:spPr>
        <a:xfrm>
          <a:off x="2636159" y="35902446"/>
          <a:ext cx="3013527" cy="336262"/>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b="0"/>
        </a:p>
      </xdr:txBody>
    </xdr:sp>
    <xdr:clientData/>
  </xdr:twoCellAnchor>
  <xdr:twoCellAnchor>
    <xdr:from>
      <xdr:col>32</xdr:col>
      <xdr:colOff>160905</xdr:colOff>
      <xdr:row>70</xdr:row>
      <xdr:rowOff>4127500</xdr:rowOff>
    </xdr:from>
    <xdr:to>
      <xdr:col>50</xdr:col>
      <xdr:colOff>48986</xdr:colOff>
      <xdr:row>71</xdr:row>
      <xdr:rowOff>368300</xdr:rowOff>
    </xdr:to>
    <xdr:sp macro="" textlink="">
      <xdr:nvSpPr>
        <xdr:cNvPr id="48" name="正方形/長方形 47"/>
        <xdr:cNvSpPr/>
      </xdr:nvSpPr>
      <xdr:spPr>
        <a:xfrm>
          <a:off x="6015605" y="36995100"/>
          <a:ext cx="3545681" cy="6731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300"/>
            <a:t>L</a:t>
          </a:r>
          <a:r>
            <a:rPr kumimoji="1" lang="ja-JP" altLang="en-US" sz="1300"/>
            <a:t>．（株）環境計画研究所</a:t>
          </a:r>
          <a:endParaRPr kumimoji="1" lang="en-US" altLang="ja-JP" sz="1300"/>
        </a:p>
        <a:p>
          <a:pPr algn="ctr"/>
          <a:r>
            <a:rPr kumimoji="1" lang="ja-JP" altLang="en-US" sz="1400"/>
            <a:t>０．５百万円</a:t>
          </a:r>
          <a:endParaRPr kumimoji="1" lang="en-US" altLang="ja-JP" sz="1400"/>
        </a:p>
      </xdr:txBody>
    </xdr:sp>
    <xdr:clientData/>
  </xdr:twoCellAnchor>
  <xdr:twoCellAnchor>
    <xdr:from>
      <xdr:col>32</xdr:col>
      <xdr:colOff>161586</xdr:colOff>
      <xdr:row>71</xdr:row>
      <xdr:rowOff>381001</xdr:rowOff>
    </xdr:from>
    <xdr:to>
      <xdr:col>49</xdr:col>
      <xdr:colOff>174172</xdr:colOff>
      <xdr:row>71</xdr:row>
      <xdr:rowOff>965201</xdr:rowOff>
    </xdr:to>
    <xdr:sp macro="" textlink="">
      <xdr:nvSpPr>
        <xdr:cNvPr id="49" name="大かっこ 48"/>
        <xdr:cNvSpPr/>
      </xdr:nvSpPr>
      <xdr:spPr>
        <a:xfrm>
          <a:off x="6016286" y="37680901"/>
          <a:ext cx="3492386" cy="584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en-US" altLang="ja-JP"/>
            <a:t>PRTR</a:t>
          </a:r>
          <a:r>
            <a:rPr lang="ja-JP" altLang="en-US"/>
            <a:t>制度に基づく届出における下水道終末処理施設リスト作成</a:t>
          </a:r>
          <a:endParaRPr lang="ja-JP" altLang="ja-JP"/>
        </a:p>
      </xdr:txBody>
    </xdr:sp>
    <xdr:clientData/>
  </xdr:twoCellAnchor>
  <xdr:twoCellAnchor>
    <xdr:from>
      <xdr:col>12</xdr:col>
      <xdr:colOff>107950</xdr:colOff>
      <xdr:row>71</xdr:row>
      <xdr:rowOff>201840</xdr:rowOff>
    </xdr:from>
    <xdr:to>
      <xdr:col>32</xdr:col>
      <xdr:colOff>135507</xdr:colOff>
      <xdr:row>71</xdr:row>
      <xdr:rowOff>227848</xdr:rowOff>
    </xdr:to>
    <xdr:cxnSp macro="">
      <xdr:nvCxnSpPr>
        <xdr:cNvPr id="50" name="直線矢印コネクタ 49"/>
        <xdr:cNvCxnSpPr/>
      </xdr:nvCxnSpPr>
      <xdr:spPr>
        <a:xfrm>
          <a:off x="2292350" y="37501740"/>
          <a:ext cx="3697857" cy="2600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53524</xdr:colOff>
      <xdr:row>70</xdr:row>
      <xdr:rowOff>3970564</xdr:rowOff>
    </xdr:from>
    <xdr:to>
      <xdr:col>49</xdr:col>
      <xdr:colOff>114300</xdr:colOff>
      <xdr:row>70</xdr:row>
      <xdr:rowOff>4292599</xdr:rowOff>
    </xdr:to>
    <xdr:sp macro="" textlink="">
      <xdr:nvSpPr>
        <xdr:cNvPr id="51" name="大かっこ 50"/>
        <xdr:cNvSpPr/>
      </xdr:nvSpPr>
      <xdr:spPr>
        <a:xfrm>
          <a:off x="6086024" y="36838164"/>
          <a:ext cx="3362776" cy="32203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b="0"/>
        </a:p>
      </xdr:txBody>
    </xdr:sp>
    <xdr:clientData/>
  </xdr:twoCellAnchor>
  <xdr:twoCellAnchor>
    <xdr:from>
      <xdr:col>14</xdr:col>
      <xdr:colOff>131990</xdr:colOff>
      <xdr:row>71</xdr:row>
      <xdr:rowOff>2582634</xdr:rowOff>
    </xdr:from>
    <xdr:to>
      <xdr:col>31</xdr:col>
      <xdr:colOff>165100</xdr:colOff>
      <xdr:row>71</xdr:row>
      <xdr:rowOff>3253538</xdr:rowOff>
    </xdr:to>
    <xdr:sp macro="" textlink="">
      <xdr:nvSpPr>
        <xdr:cNvPr id="53" name="正方形/長方形 52"/>
        <xdr:cNvSpPr/>
      </xdr:nvSpPr>
      <xdr:spPr>
        <a:xfrm>
          <a:off x="2671990" y="39882534"/>
          <a:ext cx="3170010" cy="67090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O</a:t>
          </a:r>
          <a:r>
            <a:rPr kumimoji="1" lang="ja-JP" altLang="en-US" sz="1400"/>
            <a:t>．</a:t>
          </a:r>
          <a:r>
            <a:rPr kumimoji="1" lang="en-US" altLang="ja-JP" sz="1400"/>
            <a:t>(</a:t>
          </a:r>
          <a:r>
            <a:rPr kumimoji="1" lang="ja-JP" altLang="en-US" sz="1400"/>
            <a:t>株）五月商会他</a:t>
          </a:r>
          <a:r>
            <a:rPr kumimoji="1" lang="en-US" altLang="ja-JP" sz="1400"/>
            <a:t>4</a:t>
          </a:r>
        </a:p>
        <a:p>
          <a:pPr algn="ctr"/>
          <a:r>
            <a:rPr kumimoji="1" lang="ja-JP" altLang="en-US" sz="1400"/>
            <a:t>５．８０１百万円</a:t>
          </a:r>
          <a:endParaRPr kumimoji="1" lang="en-US" altLang="ja-JP" sz="1400"/>
        </a:p>
      </xdr:txBody>
    </xdr:sp>
    <xdr:clientData/>
  </xdr:twoCellAnchor>
  <xdr:twoCellAnchor>
    <xdr:from>
      <xdr:col>14</xdr:col>
      <xdr:colOff>152400</xdr:colOff>
      <xdr:row>71</xdr:row>
      <xdr:rowOff>3348717</xdr:rowOff>
    </xdr:from>
    <xdr:to>
      <xdr:col>31</xdr:col>
      <xdr:colOff>139700</xdr:colOff>
      <xdr:row>71</xdr:row>
      <xdr:rowOff>3695700</xdr:rowOff>
    </xdr:to>
    <xdr:sp macro="" textlink="">
      <xdr:nvSpPr>
        <xdr:cNvPr id="54" name="大かっこ 53"/>
        <xdr:cNvSpPr/>
      </xdr:nvSpPr>
      <xdr:spPr>
        <a:xfrm>
          <a:off x="2692400" y="40648617"/>
          <a:ext cx="3124200" cy="3469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印刷・梱包発送</a:t>
          </a:r>
          <a:endParaRPr lang="ja-JP" altLang="ja-JP"/>
        </a:p>
      </xdr:txBody>
    </xdr:sp>
    <xdr:clientData/>
  </xdr:twoCellAnchor>
  <xdr:twoCellAnchor>
    <xdr:from>
      <xdr:col>12</xdr:col>
      <xdr:colOff>101600</xdr:colOff>
      <xdr:row>71</xdr:row>
      <xdr:rowOff>2918086</xdr:rowOff>
    </xdr:from>
    <xdr:to>
      <xdr:col>14</xdr:col>
      <xdr:colOff>131990</xdr:colOff>
      <xdr:row>71</xdr:row>
      <xdr:rowOff>2933700</xdr:rowOff>
    </xdr:to>
    <xdr:cxnSp macro="">
      <xdr:nvCxnSpPr>
        <xdr:cNvPr id="55" name="直線矢印コネクタ 54"/>
        <xdr:cNvCxnSpPr/>
      </xdr:nvCxnSpPr>
      <xdr:spPr>
        <a:xfrm flipV="1">
          <a:off x="2286000" y="40217986"/>
          <a:ext cx="385990" cy="156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33</xdr:col>
      <xdr:colOff>314</xdr:colOff>
      <xdr:row>70</xdr:row>
      <xdr:rowOff>2565401</xdr:rowOff>
    </xdr:from>
    <xdr:ext cx="3190561" cy="723900"/>
    <xdr:sp macro="" textlink="">
      <xdr:nvSpPr>
        <xdr:cNvPr id="56" name="正方形/長方形 55"/>
        <xdr:cNvSpPr/>
      </xdr:nvSpPr>
      <xdr:spPr>
        <a:xfrm>
          <a:off x="5703408" y="35617151"/>
          <a:ext cx="3190561" cy="7239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J</a:t>
          </a:r>
          <a:r>
            <a:rPr kumimoji="1" lang="ja-JP" altLang="en-US" sz="1400"/>
            <a:t>．（株）エックス都市研究所</a:t>
          </a:r>
          <a:endParaRPr kumimoji="1" lang="en-US" altLang="ja-JP" sz="1400"/>
        </a:p>
        <a:p>
          <a:pPr algn="ctr"/>
          <a:r>
            <a:rPr kumimoji="1" lang="ja-JP" altLang="en-US" sz="1400"/>
            <a:t>１百万円</a:t>
          </a:r>
          <a:endParaRPr kumimoji="1" lang="en-US" altLang="ja-JP" sz="1400"/>
        </a:p>
      </xdr:txBody>
    </xdr:sp>
    <xdr:clientData/>
  </xdr:oneCellAnchor>
  <xdr:twoCellAnchor>
    <xdr:from>
      <xdr:col>33</xdr:col>
      <xdr:colOff>59576</xdr:colOff>
      <xdr:row>70</xdr:row>
      <xdr:rowOff>3421857</xdr:rowOff>
    </xdr:from>
    <xdr:to>
      <xdr:col>48</xdr:col>
      <xdr:colOff>127001</xdr:colOff>
      <xdr:row>70</xdr:row>
      <xdr:rowOff>3790156</xdr:rowOff>
    </xdr:to>
    <xdr:sp macro="" textlink="">
      <xdr:nvSpPr>
        <xdr:cNvPr id="57" name="大かっこ 56"/>
        <xdr:cNvSpPr/>
      </xdr:nvSpPr>
      <xdr:spPr>
        <a:xfrm>
          <a:off x="5762670" y="36473607"/>
          <a:ext cx="3151144" cy="3682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経済協力開発機構（</a:t>
          </a:r>
          <a:r>
            <a:rPr kumimoji="1" lang="en-US" altLang="ja-JP" sz="1100">
              <a:solidFill>
                <a:schemeClr val="tx1"/>
              </a:solidFill>
              <a:latin typeface="+mn-lt"/>
              <a:ea typeface="+mn-ea"/>
              <a:cs typeface="+mn-cs"/>
            </a:rPr>
            <a:t>OECD)</a:t>
          </a:r>
          <a:r>
            <a:rPr kumimoji="1" lang="ja-JP" altLang="en-US" sz="1100">
              <a:solidFill>
                <a:schemeClr val="tx1"/>
              </a:solidFill>
              <a:latin typeface="+mn-lt"/>
              <a:ea typeface="+mn-ea"/>
              <a:cs typeface="+mn-cs"/>
            </a:rPr>
            <a:t>における</a:t>
          </a:r>
          <a:r>
            <a:rPr kumimoji="1" lang="en-US" altLang="ja-JP" sz="1100">
              <a:solidFill>
                <a:schemeClr val="tx1"/>
              </a:solidFill>
              <a:latin typeface="+mn-lt"/>
              <a:ea typeface="+mn-ea"/>
              <a:cs typeface="+mn-cs"/>
            </a:rPr>
            <a:t>PRTR</a:t>
          </a:r>
          <a:r>
            <a:rPr kumimoji="1" lang="ja-JP" altLang="en-US" sz="1100">
              <a:solidFill>
                <a:schemeClr val="tx1"/>
              </a:solidFill>
              <a:latin typeface="+mn-lt"/>
              <a:ea typeface="+mn-ea"/>
              <a:cs typeface="+mn-cs"/>
            </a:rPr>
            <a:t>動向調査</a:t>
          </a:r>
          <a:endParaRPr lang="ja-JP" altLang="ja-JP" sz="1100">
            <a:solidFill>
              <a:schemeClr val="tx1"/>
            </a:solidFill>
            <a:latin typeface="+mn-lt"/>
            <a:ea typeface="+mn-ea"/>
            <a:cs typeface="+mn-cs"/>
          </a:endParaRPr>
        </a:p>
      </xdr:txBody>
    </xdr:sp>
    <xdr:clientData/>
  </xdr:twoCellAnchor>
  <xdr:twoCellAnchor>
    <xdr:from>
      <xdr:col>33</xdr:col>
      <xdr:colOff>10250</xdr:colOff>
      <xdr:row>70</xdr:row>
      <xdr:rowOff>2437016</xdr:rowOff>
    </xdr:from>
    <xdr:to>
      <xdr:col>49</xdr:col>
      <xdr:colOff>59234</xdr:colOff>
      <xdr:row>70</xdr:row>
      <xdr:rowOff>2763670</xdr:rowOff>
    </xdr:to>
    <xdr:sp macro="" textlink="">
      <xdr:nvSpPr>
        <xdr:cNvPr id="58" name="大かっこ 57"/>
        <xdr:cNvSpPr/>
      </xdr:nvSpPr>
      <xdr:spPr>
        <a:xfrm>
          <a:off x="6042750" y="35304616"/>
          <a:ext cx="3350984" cy="326654"/>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b="0"/>
        </a:p>
      </xdr:txBody>
    </xdr:sp>
    <xdr:clientData/>
  </xdr:twoCellAnchor>
  <xdr:twoCellAnchor>
    <xdr:from>
      <xdr:col>33</xdr:col>
      <xdr:colOff>62297</xdr:colOff>
      <xdr:row>69</xdr:row>
      <xdr:rowOff>2079847</xdr:rowOff>
    </xdr:from>
    <xdr:to>
      <xdr:col>48</xdr:col>
      <xdr:colOff>59696</xdr:colOff>
      <xdr:row>69</xdr:row>
      <xdr:rowOff>2703515</xdr:rowOff>
    </xdr:to>
    <xdr:sp macro="" textlink="">
      <xdr:nvSpPr>
        <xdr:cNvPr id="59" name="正方形/長方形 58"/>
        <xdr:cNvSpPr/>
      </xdr:nvSpPr>
      <xdr:spPr>
        <a:xfrm>
          <a:off x="5739197" y="16548322"/>
          <a:ext cx="2569149" cy="62366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B</a:t>
          </a:r>
          <a:r>
            <a:rPr kumimoji="1" lang="ja-JP" altLang="en-US" sz="1400"/>
            <a:t>．（株）環境計画研究所</a:t>
          </a:r>
          <a:endParaRPr kumimoji="1" lang="en-US" altLang="ja-JP" sz="1400"/>
        </a:p>
        <a:p>
          <a:pPr algn="ctr"/>
          <a:r>
            <a:rPr kumimoji="1" lang="ja-JP" altLang="en-US" sz="1400"/>
            <a:t>６１．５百万</a:t>
          </a:r>
          <a:r>
            <a:rPr kumimoji="1" lang="ja-JP" altLang="ja-JP" sz="1400">
              <a:solidFill>
                <a:schemeClr val="dk1"/>
              </a:solidFill>
              <a:latin typeface="+mn-lt"/>
              <a:ea typeface="+mn-ea"/>
              <a:cs typeface="+mn-cs"/>
            </a:rPr>
            <a:t>円</a:t>
          </a:r>
          <a:endParaRPr kumimoji="1" lang="en-US" altLang="ja-JP" sz="1400"/>
        </a:p>
      </xdr:txBody>
    </xdr:sp>
    <xdr:clientData/>
  </xdr:twoCellAnchor>
  <xdr:twoCellAnchor>
    <xdr:from>
      <xdr:col>33</xdr:col>
      <xdr:colOff>49371</xdr:colOff>
      <xdr:row>69</xdr:row>
      <xdr:rowOff>2707379</xdr:rowOff>
    </xdr:from>
    <xdr:to>
      <xdr:col>48</xdr:col>
      <xdr:colOff>54429</xdr:colOff>
      <xdr:row>69</xdr:row>
      <xdr:rowOff>3030283</xdr:rowOff>
    </xdr:to>
    <xdr:sp macro="" textlink="">
      <xdr:nvSpPr>
        <xdr:cNvPr id="60" name="大かっこ 59"/>
        <xdr:cNvSpPr/>
      </xdr:nvSpPr>
      <xdr:spPr>
        <a:xfrm>
          <a:off x="5726271" y="17175854"/>
          <a:ext cx="2576808" cy="3229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ＰＲＴＲ届出外排出量推計</a:t>
          </a:r>
          <a:endParaRPr kumimoji="1" lang="en-US" altLang="ja-JP" sz="1100">
            <a:solidFill>
              <a:schemeClr val="tx1"/>
            </a:solidFill>
            <a:latin typeface="+mn-lt"/>
            <a:ea typeface="+mn-ea"/>
            <a:cs typeface="+mn-cs"/>
          </a:endParaRPr>
        </a:p>
      </xdr:txBody>
    </xdr:sp>
    <xdr:clientData/>
  </xdr:twoCellAnchor>
  <xdr:twoCellAnchor>
    <xdr:from>
      <xdr:col>33</xdr:col>
      <xdr:colOff>20456</xdr:colOff>
      <xdr:row>69</xdr:row>
      <xdr:rowOff>1792738</xdr:rowOff>
    </xdr:from>
    <xdr:to>
      <xdr:col>48</xdr:col>
      <xdr:colOff>52431</xdr:colOff>
      <xdr:row>69</xdr:row>
      <xdr:rowOff>2138326</xdr:rowOff>
    </xdr:to>
    <xdr:sp macro="" textlink="">
      <xdr:nvSpPr>
        <xdr:cNvPr id="61" name="大かっこ 60"/>
        <xdr:cNvSpPr/>
      </xdr:nvSpPr>
      <xdr:spPr>
        <a:xfrm>
          <a:off x="5697356" y="16261213"/>
          <a:ext cx="2603725" cy="34558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総合評価入札・請負</a:t>
          </a:r>
          <a:r>
            <a:rPr kumimoji="1" lang="en-US" altLang="ja-JP" sz="1100" b="0"/>
            <a:t>】</a:t>
          </a:r>
          <a:endParaRPr kumimoji="1" lang="ja-JP" altLang="en-US" sz="1100" b="0"/>
        </a:p>
      </xdr:txBody>
    </xdr:sp>
    <xdr:clientData/>
  </xdr:twoCellAnchor>
  <xdr:twoCellAnchor>
    <xdr:from>
      <xdr:col>12</xdr:col>
      <xdr:colOff>81643</xdr:colOff>
      <xdr:row>69</xdr:row>
      <xdr:rowOff>2472089</xdr:rowOff>
    </xdr:from>
    <xdr:to>
      <xdr:col>33</xdr:col>
      <xdr:colOff>11226</xdr:colOff>
      <xdr:row>69</xdr:row>
      <xdr:rowOff>2472089</xdr:rowOff>
    </xdr:to>
    <xdr:cxnSp macro="">
      <xdr:nvCxnSpPr>
        <xdr:cNvPr id="62" name="直線矢印コネクタ 61"/>
        <xdr:cNvCxnSpPr/>
      </xdr:nvCxnSpPr>
      <xdr:spPr>
        <a:xfrm>
          <a:off x="2158093" y="16940564"/>
          <a:ext cx="353003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95251</xdr:colOff>
      <xdr:row>70</xdr:row>
      <xdr:rowOff>2970081</xdr:rowOff>
    </xdr:from>
    <xdr:to>
      <xdr:col>32</xdr:col>
      <xdr:colOff>144578</xdr:colOff>
      <xdr:row>70</xdr:row>
      <xdr:rowOff>2971669</xdr:rowOff>
    </xdr:to>
    <xdr:cxnSp macro="">
      <xdr:nvCxnSpPr>
        <xdr:cNvPr id="63" name="直線矢印コネクタ 62"/>
        <xdr:cNvCxnSpPr/>
      </xdr:nvCxnSpPr>
      <xdr:spPr>
        <a:xfrm>
          <a:off x="2171701" y="22639206"/>
          <a:ext cx="3478327" cy="15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88899</xdr:colOff>
      <xdr:row>69</xdr:row>
      <xdr:rowOff>1244603</xdr:rowOff>
    </xdr:from>
    <xdr:to>
      <xdr:col>12</xdr:col>
      <xdr:colOff>101603</xdr:colOff>
      <xdr:row>71</xdr:row>
      <xdr:rowOff>2933703</xdr:rowOff>
    </xdr:to>
    <xdr:cxnSp macro="">
      <xdr:nvCxnSpPr>
        <xdr:cNvPr id="68" name="直線コネクタ 67"/>
        <xdr:cNvCxnSpPr/>
      </xdr:nvCxnSpPr>
      <xdr:spPr>
        <a:xfrm rot="16200000" flipH="1">
          <a:off x="-3232149" y="34715451"/>
          <a:ext cx="11023600" cy="1270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137885</xdr:colOff>
      <xdr:row>70</xdr:row>
      <xdr:rowOff>1629230</xdr:rowOff>
    </xdr:from>
    <xdr:to>
      <xdr:col>31</xdr:col>
      <xdr:colOff>0</xdr:colOff>
      <xdr:row>70</xdr:row>
      <xdr:rowOff>1974817</xdr:rowOff>
    </xdr:to>
    <xdr:sp macro="" textlink="">
      <xdr:nvSpPr>
        <xdr:cNvPr id="75" name="大かっこ 74"/>
        <xdr:cNvSpPr/>
      </xdr:nvSpPr>
      <xdr:spPr>
        <a:xfrm>
          <a:off x="2677885" y="34496830"/>
          <a:ext cx="2999015" cy="345587"/>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少額随契</a:t>
          </a:r>
          <a:r>
            <a:rPr kumimoji="1" lang="en-US" altLang="ja-JP" sz="1100" b="0"/>
            <a:t>】</a:t>
          </a:r>
          <a:endParaRPr kumimoji="1" lang="ja-JP" altLang="en-US" sz="1100" b="0"/>
        </a:p>
      </xdr:txBody>
    </xdr:sp>
    <xdr:clientData/>
  </xdr:twoCellAnchor>
  <xdr:twoCellAnchor>
    <xdr:from>
      <xdr:col>33</xdr:col>
      <xdr:colOff>78102</xdr:colOff>
      <xdr:row>70</xdr:row>
      <xdr:rowOff>2277269</xdr:rowOff>
    </xdr:from>
    <xdr:to>
      <xdr:col>48</xdr:col>
      <xdr:colOff>155103</xdr:colOff>
      <xdr:row>70</xdr:row>
      <xdr:rowOff>2622856</xdr:rowOff>
    </xdr:to>
    <xdr:sp macro="" textlink="">
      <xdr:nvSpPr>
        <xdr:cNvPr id="76" name="大かっこ 75"/>
        <xdr:cNvSpPr/>
      </xdr:nvSpPr>
      <xdr:spPr>
        <a:xfrm>
          <a:off x="6110602" y="35144869"/>
          <a:ext cx="3201201" cy="345587"/>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少額随契</a:t>
          </a:r>
          <a:r>
            <a:rPr kumimoji="1" lang="en-US" altLang="ja-JP" sz="1100" b="0"/>
            <a:t>】</a:t>
          </a:r>
          <a:endParaRPr kumimoji="1" lang="ja-JP" altLang="en-US" sz="1100" b="0"/>
        </a:p>
      </xdr:txBody>
    </xdr:sp>
    <xdr:clientData/>
  </xdr:twoCellAnchor>
  <xdr:twoCellAnchor>
    <xdr:from>
      <xdr:col>14</xdr:col>
      <xdr:colOff>177799</xdr:colOff>
      <xdr:row>70</xdr:row>
      <xdr:rowOff>2991139</xdr:rowOff>
    </xdr:from>
    <xdr:to>
      <xdr:col>30</xdr:col>
      <xdr:colOff>101600</xdr:colOff>
      <xdr:row>70</xdr:row>
      <xdr:rowOff>3336726</xdr:rowOff>
    </xdr:to>
    <xdr:sp macro="" textlink="">
      <xdr:nvSpPr>
        <xdr:cNvPr id="77" name="大かっこ 76"/>
        <xdr:cNvSpPr/>
      </xdr:nvSpPr>
      <xdr:spPr>
        <a:xfrm>
          <a:off x="2717799" y="35858739"/>
          <a:ext cx="2882901" cy="345587"/>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少額随契</a:t>
          </a:r>
          <a:r>
            <a:rPr kumimoji="1" lang="en-US" altLang="ja-JP" sz="1100" b="0"/>
            <a:t>】</a:t>
          </a:r>
          <a:endParaRPr kumimoji="1" lang="ja-JP" altLang="en-US" sz="1100" b="0"/>
        </a:p>
      </xdr:txBody>
    </xdr:sp>
    <xdr:clientData/>
  </xdr:twoCellAnchor>
  <xdr:twoCellAnchor>
    <xdr:from>
      <xdr:col>33</xdr:col>
      <xdr:colOff>46605</xdr:colOff>
      <xdr:row>70</xdr:row>
      <xdr:rowOff>3860800</xdr:rowOff>
    </xdr:from>
    <xdr:to>
      <xdr:col>49</xdr:col>
      <xdr:colOff>152400</xdr:colOff>
      <xdr:row>70</xdr:row>
      <xdr:rowOff>4206387</xdr:rowOff>
    </xdr:to>
    <xdr:sp macro="" textlink="">
      <xdr:nvSpPr>
        <xdr:cNvPr id="78" name="大かっこ 77"/>
        <xdr:cNvSpPr/>
      </xdr:nvSpPr>
      <xdr:spPr>
        <a:xfrm>
          <a:off x="6079105" y="36728400"/>
          <a:ext cx="3407795" cy="345587"/>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少額随契</a:t>
          </a:r>
          <a:r>
            <a:rPr kumimoji="1" lang="en-US" altLang="ja-JP" sz="1100" b="0"/>
            <a:t>】</a:t>
          </a:r>
          <a:endParaRPr kumimoji="1" lang="ja-JP" altLang="en-US" sz="1100" b="0"/>
        </a:p>
      </xdr:txBody>
    </xdr:sp>
    <xdr:clientData/>
  </xdr:twoCellAnchor>
  <xdr:twoCellAnchor>
    <xdr:from>
      <xdr:col>33</xdr:col>
      <xdr:colOff>128247</xdr:colOff>
      <xdr:row>71</xdr:row>
      <xdr:rowOff>1384300</xdr:rowOff>
    </xdr:from>
    <xdr:to>
      <xdr:col>49</xdr:col>
      <xdr:colOff>27448</xdr:colOff>
      <xdr:row>71</xdr:row>
      <xdr:rowOff>1729887</xdr:rowOff>
    </xdr:to>
    <xdr:sp macro="" textlink="">
      <xdr:nvSpPr>
        <xdr:cNvPr id="92" name="大かっこ 91"/>
        <xdr:cNvSpPr/>
      </xdr:nvSpPr>
      <xdr:spPr>
        <a:xfrm>
          <a:off x="6160747" y="38684200"/>
          <a:ext cx="3201201" cy="345587"/>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少額随契</a:t>
          </a:r>
          <a:r>
            <a:rPr kumimoji="1" lang="en-US" altLang="ja-JP" sz="1100" b="0"/>
            <a:t>】</a:t>
          </a:r>
          <a:endParaRPr kumimoji="1" lang="ja-JP" altLang="en-US" sz="1100" b="0"/>
        </a:p>
      </xdr:txBody>
    </xdr:sp>
    <xdr:clientData/>
  </xdr:twoCellAnchor>
  <xdr:twoCellAnchor>
    <xdr:from>
      <xdr:col>14</xdr:col>
      <xdr:colOff>144690</xdr:colOff>
      <xdr:row>71</xdr:row>
      <xdr:rowOff>2265134</xdr:rowOff>
    </xdr:from>
    <xdr:to>
      <xdr:col>32</xdr:col>
      <xdr:colOff>31191</xdr:colOff>
      <xdr:row>71</xdr:row>
      <xdr:rowOff>2610721</xdr:rowOff>
    </xdr:to>
    <xdr:sp macro="" textlink="">
      <xdr:nvSpPr>
        <xdr:cNvPr id="93" name="大かっこ 92"/>
        <xdr:cNvSpPr/>
      </xdr:nvSpPr>
      <xdr:spPr>
        <a:xfrm>
          <a:off x="2684690" y="39565034"/>
          <a:ext cx="3201201" cy="345587"/>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少額随契</a:t>
          </a:r>
          <a:r>
            <a:rPr kumimoji="1" lang="en-US" altLang="ja-JP" sz="1100" b="0"/>
            <a:t>】</a:t>
          </a:r>
          <a:endParaRPr kumimoji="1" lang="ja-JP" altLang="en-US"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367"/>
  <sheetViews>
    <sheetView tabSelected="1" view="pageBreakPreview" zoomScale="80" zoomScaleNormal="75" zoomScaleSheetLayoutView="80" workbookViewId="0">
      <selection activeCell="B67" sqref="B67:AY67"/>
    </sheetView>
  </sheetViews>
  <sheetFormatPr defaultRowHeight="13.5"/>
  <cols>
    <col min="1" max="2" width="2.25" customWidth="1"/>
    <col min="3" max="3" width="3.625" customWidth="1"/>
    <col min="4" max="6" width="2.25" customWidth="1"/>
    <col min="7" max="7" width="1.625" customWidth="1"/>
    <col min="8" max="11" width="2.25" customWidth="1"/>
    <col min="12" max="12" width="2.75" customWidth="1"/>
    <col min="13" max="25" width="2.25" customWidth="1"/>
    <col min="26" max="28" width="2.75" customWidth="1"/>
    <col min="29" max="34" width="2.25" customWidth="1"/>
    <col min="35" max="35" width="2.625" customWidth="1"/>
    <col min="36" max="36" width="3.5" customWidth="1"/>
    <col min="37" max="46" width="2.625" customWidth="1"/>
    <col min="47" max="47" width="3.5" customWidth="1"/>
    <col min="48" max="58" width="2.25" customWidth="1"/>
  </cols>
  <sheetData>
    <row r="1" spans="2:51" ht="23.25" customHeight="1">
      <c r="AQ1" s="465"/>
      <c r="AR1" s="465"/>
      <c r="AS1" s="465"/>
      <c r="AT1" s="465"/>
      <c r="AU1" s="465"/>
      <c r="AV1" s="465"/>
      <c r="AW1" s="465"/>
    </row>
    <row r="2" spans="2:51" ht="21.75" customHeight="1" thickBot="1">
      <c r="AK2" s="466" t="s">
        <v>0</v>
      </c>
      <c r="AL2" s="466"/>
      <c r="AM2" s="466"/>
      <c r="AN2" s="466"/>
      <c r="AO2" s="466"/>
      <c r="AP2" s="466"/>
      <c r="AQ2" s="466"/>
      <c r="AR2" s="467" t="s">
        <v>218</v>
      </c>
      <c r="AS2" s="466"/>
      <c r="AT2" s="466"/>
      <c r="AU2" s="466"/>
      <c r="AV2" s="466"/>
      <c r="AW2" s="466"/>
      <c r="AX2" s="466"/>
      <c r="AY2" s="466"/>
    </row>
    <row r="3" spans="2:51" ht="19.5" thickBot="1">
      <c r="B3" s="468" t="s">
        <v>219</v>
      </c>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c r="AX3" s="469"/>
      <c r="AY3" s="470"/>
    </row>
    <row r="4" spans="2:51" ht="19.5" customHeight="1">
      <c r="B4" s="471" t="s">
        <v>59</v>
      </c>
      <c r="C4" s="472"/>
      <c r="D4" s="472"/>
      <c r="E4" s="472"/>
      <c r="F4" s="472"/>
      <c r="G4" s="472"/>
      <c r="H4" s="473" t="s">
        <v>98</v>
      </c>
      <c r="I4" s="474"/>
      <c r="J4" s="474"/>
      <c r="K4" s="474"/>
      <c r="L4" s="474"/>
      <c r="M4" s="474"/>
      <c r="N4" s="474"/>
      <c r="O4" s="474"/>
      <c r="P4" s="474"/>
      <c r="Q4" s="474"/>
      <c r="R4" s="474"/>
      <c r="S4" s="474"/>
      <c r="T4" s="474"/>
      <c r="U4" s="474"/>
      <c r="V4" s="474"/>
      <c r="W4" s="474"/>
      <c r="X4" s="474"/>
      <c r="Y4" s="474"/>
      <c r="Z4" s="475" t="s">
        <v>211</v>
      </c>
      <c r="AA4" s="51"/>
      <c r="AB4" s="51"/>
      <c r="AC4" s="51"/>
      <c r="AD4" s="51"/>
      <c r="AE4" s="52"/>
      <c r="AF4" s="476" t="s">
        <v>158</v>
      </c>
      <c r="AG4" s="477"/>
      <c r="AH4" s="477"/>
      <c r="AI4" s="477"/>
      <c r="AJ4" s="477"/>
      <c r="AK4" s="477"/>
      <c r="AL4" s="477"/>
      <c r="AM4" s="477"/>
      <c r="AN4" s="477"/>
      <c r="AO4" s="477"/>
      <c r="AP4" s="477"/>
      <c r="AQ4" s="478"/>
      <c r="AR4" s="479" t="s">
        <v>1</v>
      </c>
      <c r="AS4" s="477"/>
      <c r="AT4" s="477"/>
      <c r="AU4" s="477"/>
      <c r="AV4" s="477"/>
      <c r="AW4" s="477"/>
      <c r="AX4" s="477"/>
      <c r="AY4" s="480"/>
    </row>
    <row r="5" spans="2:51" ht="28.15" customHeight="1">
      <c r="B5" s="444" t="s">
        <v>69</v>
      </c>
      <c r="C5" s="445"/>
      <c r="D5" s="445"/>
      <c r="E5" s="445"/>
      <c r="F5" s="445"/>
      <c r="G5" s="446"/>
      <c r="H5" s="447" t="s">
        <v>216</v>
      </c>
      <c r="I5" s="448"/>
      <c r="J5" s="448"/>
      <c r="K5" s="448"/>
      <c r="L5" s="448"/>
      <c r="M5" s="448"/>
      <c r="N5" s="448"/>
      <c r="O5" s="448"/>
      <c r="P5" s="448"/>
      <c r="Q5" s="448"/>
      <c r="R5" s="448"/>
      <c r="S5" s="448"/>
      <c r="T5" s="448"/>
      <c r="U5" s="448"/>
      <c r="V5" s="448"/>
      <c r="W5" s="449"/>
      <c r="X5" s="449"/>
      <c r="Y5" s="449"/>
      <c r="Z5" s="450" t="s">
        <v>2</v>
      </c>
      <c r="AA5" s="451"/>
      <c r="AB5" s="451"/>
      <c r="AC5" s="451"/>
      <c r="AD5" s="451"/>
      <c r="AE5" s="452"/>
      <c r="AF5" s="453" t="s">
        <v>99</v>
      </c>
      <c r="AG5" s="453"/>
      <c r="AH5" s="453"/>
      <c r="AI5" s="453"/>
      <c r="AJ5" s="453"/>
      <c r="AK5" s="453"/>
      <c r="AL5" s="453"/>
      <c r="AM5" s="453"/>
      <c r="AN5" s="453"/>
      <c r="AO5" s="453"/>
      <c r="AP5" s="453"/>
      <c r="AQ5" s="454"/>
      <c r="AR5" s="455" t="s">
        <v>100</v>
      </c>
      <c r="AS5" s="456"/>
      <c r="AT5" s="456"/>
      <c r="AU5" s="456"/>
      <c r="AV5" s="456"/>
      <c r="AW5" s="456"/>
      <c r="AX5" s="456"/>
      <c r="AY5" s="457"/>
    </row>
    <row r="6" spans="2:51" ht="30.75" customHeight="1">
      <c r="B6" s="458" t="s">
        <v>3</v>
      </c>
      <c r="C6" s="459"/>
      <c r="D6" s="459"/>
      <c r="E6" s="459"/>
      <c r="F6" s="459"/>
      <c r="G6" s="459"/>
      <c r="H6" s="460" t="s">
        <v>101</v>
      </c>
      <c r="I6" s="449"/>
      <c r="J6" s="449"/>
      <c r="K6" s="449"/>
      <c r="L6" s="449"/>
      <c r="M6" s="449"/>
      <c r="N6" s="449"/>
      <c r="O6" s="449"/>
      <c r="P6" s="449"/>
      <c r="Q6" s="449"/>
      <c r="R6" s="449"/>
      <c r="S6" s="449"/>
      <c r="T6" s="449"/>
      <c r="U6" s="449"/>
      <c r="V6" s="449"/>
      <c r="W6" s="449"/>
      <c r="X6" s="449"/>
      <c r="Y6" s="449"/>
      <c r="Z6" s="461" t="s">
        <v>213</v>
      </c>
      <c r="AA6" s="459"/>
      <c r="AB6" s="459"/>
      <c r="AC6" s="459"/>
      <c r="AD6" s="459"/>
      <c r="AE6" s="462"/>
      <c r="AF6" s="463" t="s">
        <v>217</v>
      </c>
      <c r="AG6" s="463"/>
      <c r="AH6" s="463"/>
      <c r="AI6" s="463"/>
      <c r="AJ6" s="463"/>
      <c r="AK6" s="463"/>
      <c r="AL6" s="463"/>
      <c r="AM6" s="463"/>
      <c r="AN6" s="463"/>
      <c r="AO6" s="463"/>
      <c r="AP6" s="463"/>
      <c r="AQ6" s="463"/>
      <c r="AR6" s="449"/>
      <c r="AS6" s="449"/>
      <c r="AT6" s="449"/>
      <c r="AU6" s="449"/>
      <c r="AV6" s="449"/>
      <c r="AW6" s="449"/>
      <c r="AX6" s="449"/>
      <c r="AY6" s="464"/>
    </row>
    <row r="7" spans="2:51" ht="18" customHeight="1">
      <c r="B7" s="425" t="s">
        <v>41</v>
      </c>
      <c r="C7" s="426"/>
      <c r="D7" s="426"/>
      <c r="E7" s="426"/>
      <c r="F7" s="426"/>
      <c r="G7" s="426"/>
      <c r="H7" s="429" t="s">
        <v>102</v>
      </c>
      <c r="I7" s="430"/>
      <c r="J7" s="430"/>
      <c r="K7" s="430"/>
      <c r="L7" s="430"/>
      <c r="M7" s="430"/>
      <c r="N7" s="430"/>
      <c r="O7" s="430"/>
      <c r="P7" s="430"/>
      <c r="Q7" s="430"/>
      <c r="R7" s="430"/>
      <c r="S7" s="430"/>
      <c r="T7" s="430"/>
      <c r="U7" s="430"/>
      <c r="V7" s="430"/>
      <c r="W7" s="431"/>
      <c r="X7" s="431"/>
      <c r="Y7" s="431"/>
      <c r="Z7" s="435" t="s">
        <v>103</v>
      </c>
      <c r="AA7" s="436"/>
      <c r="AB7" s="436"/>
      <c r="AC7" s="436"/>
      <c r="AD7" s="436"/>
      <c r="AE7" s="437"/>
      <c r="AF7" s="439" t="s">
        <v>104</v>
      </c>
      <c r="AG7" s="440"/>
      <c r="AH7" s="440"/>
      <c r="AI7" s="440"/>
      <c r="AJ7" s="440"/>
      <c r="AK7" s="440"/>
      <c r="AL7" s="440"/>
      <c r="AM7" s="440"/>
      <c r="AN7" s="440"/>
      <c r="AO7" s="440"/>
      <c r="AP7" s="440"/>
      <c r="AQ7" s="440"/>
      <c r="AR7" s="440"/>
      <c r="AS7" s="440"/>
      <c r="AT7" s="440"/>
      <c r="AU7" s="440"/>
      <c r="AV7" s="440"/>
      <c r="AW7" s="440"/>
      <c r="AX7" s="440"/>
      <c r="AY7" s="441"/>
    </row>
    <row r="8" spans="2:51" ht="24" customHeight="1">
      <c r="B8" s="427"/>
      <c r="C8" s="428"/>
      <c r="D8" s="428"/>
      <c r="E8" s="428"/>
      <c r="F8" s="428"/>
      <c r="G8" s="428"/>
      <c r="H8" s="432"/>
      <c r="I8" s="433"/>
      <c r="J8" s="433"/>
      <c r="K8" s="433"/>
      <c r="L8" s="433"/>
      <c r="M8" s="433"/>
      <c r="N8" s="433"/>
      <c r="O8" s="433"/>
      <c r="P8" s="433"/>
      <c r="Q8" s="433"/>
      <c r="R8" s="433"/>
      <c r="S8" s="433"/>
      <c r="T8" s="433"/>
      <c r="U8" s="433"/>
      <c r="V8" s="433"/>
      <c r="W8" s="434"/>
      <c r="X8" s="434"/>
      <c r="Y8" s="434"/>
      <c r="Z8" s="438"/>
      <c r="AA8" s="436"/>
      <c r="AB8" s="436"/>
      <c r="AC8" s="436"/>
      <c r="AD8" s="436"/>
      <c r="AE8" s="437"/>
      <c r="AF8" s="442"/>
      <c r="AG8" s="442"/>
      <c r="AH8" s="442"/>
      <c r="AI8" s="442"/>
      <c r="AJ8" s="442"/>
      <c r="AK8" s="442"/>
      <c r="AL8" s="442"/>
      <c r="AM8" s="442"/>
      <c r="AN8" s="442"/>
      <c r="AO8" s="442"/>
      <c r="AP8" s="442"/>
      <c r="AQ8" s="442"/>
      <c r="AR8" s="442"/>
      <c r="AS8" s="442"/>
      <c r="AT8" s="442"/>
      <c r="AU8" s="442"/>
      <c r="AV8" s="442"/>
      <c r="AW8" s="442"/>
      <c r="AX8" s="442"/>
      <c r="AY8" s="443"/>
    </row>
    <row r="9" spans="2:51" ht="103.7" customHeight="1">
      <c r="B9" s="389" t="s">
        <v>42</v>
      </c>
      <c r="C9" s="390"/>
      <c r="D9" s="390"/>
      <c r="E9" s="390"/>
      <c r="F9" s="390"/>
      <c r="G9" s="390"/>
      <c r="H9" s="391" t="s">
        <v>155</v>
      </c>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92"/>
      <c r="AS9" s="392"/>
      <c r="AT9" s="392"/>
      <c r="AU9" s="392"/>
      <c r="AV9" s="392"/>
      <c r="AW9" s="392"/>
      <c r="AX9" s="392"/>
      <c r="AY9" s="393"/>
    </row>
    <row r="10" spans="2:51" ht="137.25" customHeight="1">
      <c r="B10" s="389" t="s">
        <v>94</v>
      </c>
      <c r="C10" s="390"/>
      <c r="D10" s="390"/>
      <c r="E10" s="390"/>
      <c r="F10" s="390"/>
      <c r="G10" s="390"/>
      <c r="H10" s="391" t="s">
        <v>105</v>
      </c>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392"/>
      <c r="AS10" s="392"/>
      <c r="AT10" s="392"/>
      <c r="AU10" s="392"/>
      <c r="AV10" s="392"/>
      <c r="AW10" s="392"/>
      <c r="AX10" s="392"/>
      <c r="AY10" s="393"/>
    </row>
    <row r="11" spans="2:51" ht="29.25" customHeight="1">
      <c r="B11" s="389" t="s">
        <v>4</v>
      </c>
      <c r="C11" s="390"/>
      <c r="D11" s="390"/>
      <c r="E11" s="390"/>
      <c r="F11" s="390"/>
      <c r="G11" s="394"/>
      <c r="H11" s="395" t="s">
        <v>106</v>
      </c>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c r="AX11" s="396"/>
      <c r="AY11" s="397"/>
    </row>
    <row r="12" spans="2:51" ht="21" customHeight="1">
      <c r="B12" s="398" t="s">
        <v>43</v>
      </c>
      <c r="C12" s="399"/>
      <c r="D12" s="399"/>
      <c r="E12" s="399"/>
      <c r="F12" s="399"/>
      <c r="G12" s="400"/>
      <c r="H12" s="404"/>
      <c r="I12" s="405"/>
      <c r="J12" s="405"/>
      <c r="K12" s="405"/>
      <c r="L12" s="405"/>
      <c r="M12" s="405"/>
      <c r="N12" s="405"/>
      <c r="O12" s="405"/>
      <c r="P12" s="405"/>
      <c r="Q12" s="406" t="s">
        <v>46</v>
      </c>
      <c r="R12" s="347"/>
      <c r="S12" s="347"/>
      <c r="T12" s="347"/>
      <c r="U12" s="347"/>
      <c r="V12" s="347"/>
      <c r="W12" s="348"/>
      <c r="X12" s="406" t="s">
        <v>47</v>
      </c>
      <c r="Y12" s="347"/>
      <c r="Z12" s="347"/>
      <c r="AA12" s="347"/>
      <c r="AB12" s="347"/>
      <c r="AC12" s="347"/>
      <c r="AD12" s="348"/>
      <c r="AE12" s="406" t="s">
        <v>48</v>
      </c>
      <c r="AF12" s="347"/>
      <c r="AG12" s="347"/>
      <c r="AH12" s="347"/>
      <c r="AI12" s="347"/>
      <c r="AJ12" s="347"/>
      <c r="AK12" s="348"/>
      <c r="AL12" s="406" t="s">
        <v>49</v>
      </c>
      <c r="AM12" s="347"/>
      <c r="AN12" s="347"/>
      <c r="AO12" s="347"/>
      <c r="AP12" s="347"/>
      <c r="AQ12" s="347"/>
      <c r="AR12" s="348"/>
      <c r="AS12" s="406" t="s">
        <v>50</v>
      </c>
      <c r="AT12" s="347"/>
      <c r="AU12" s="347"/>
      <c r="AV12" s="347"/>
      <c r="AW12" s="347"/>
      <c r="AX12" s="347"/>
      <c r="AY12" s="407"/>
    </row>
    <row r="13" spans="2:51" ht="21" customHeight="1">
      <c r="B13" s="170"/>
      <c r="C13" s="171"/>
      <c r="D13" s="171"/>
      <c r="E13" s="171"/>
      <c r="F13" s="171"/>
      <c r="G13" s="172"/>
      <c r="H13" s="408" t="s">
        <v>5</v>
      </c>
      <c r="I13" s="409"/>
      <c r="J13" s="414" t="s">
        <v>6</v>
      </c>
      <c r="K13" s="415"/>
      <c r="L13" s="415"/>
      <c r="M13" s="415"/>
      <c r="N13" s="415"/>
      <c r="O13" s="415"/>
      <c r="P13" s="416"/>
      <c r="Q13" s="417">
        <v>212</v>
      </c>
      <c r="R13" s="418"/>
      <c r="S13" s="418"/>
      <c r="T13" s="418"/>
      <c r="U13" s="418"/>
      <c r="V13" s="418"/>
      <c r="W13" s="419"/>
      <c r="X13" s="417">
        <v>204</v>
      </c>
      <c r="Y13" s="418"/>
      <c r="Z13" s="418"/>
      <c r="AA13" s="418"/>
      <c r="AB13" s="418"/>
      <c r="AC13" s="418"/>
      <c r="AD13" s="419"/>
      <c r="AE13" s="420">
        <v>186</v>
      </c>
      <c r="AF13" s="420"/>
      <c r="AG13" s="420"/>
      <c r="AH13" s="420"/>
      <c r="AI13" s="420"/>
      <c r="AJ13" s="420"/>
      <c r="AK13" s="420"/>
      <c r="AL13" s="420">
        <v>123</v>
      </c>
      <c r="AM13" s="420"/>
      <c r="AN13" s="420"/>
      <c r="AO13" s="420"/>
      <c r="AP13" s="420"/>
      <c r="AQ13" s="420"/>
      <c r="AR13" s="420"/>
      <c r="AS13" s="485">
        <v>95</v>
      </c>
      <c r="AT13" s="485"/>
      <c r="AU13" s="485"/>
      <c r="AV13" s="485"/>
      <c r="AW13" s="485"/>
      <c r="AX13" s="485"/>
      <c r="AY13" s="486"/>
    </row>
    <row r="14" spans="2:51" ht="21" customHeight="1">
      <c r="B14" s="170"/>
      <c r="C14" s="171"/>
      <c r="D14" s="171"/>
      <c r="E14" s="171"/>
      <c r="F14" s="171"/>
      <c r="G14" s="172"/>
      <c r="H14" s="410"/>
      <c r="I14" s="411"/>
      <c r="J14" s="421" t="s">
        <v>7</v>
      </c>
      <c r="K14" s="422"/>
      <c r="L14" s="422"/>
      <c r="M14" s="422"/>
      <c r="N14" s="422"/>
      <c r="O14" s="422"/>
      <c r="P14" s="423"/>
      <c r="Q14" s="417">
        <v>0</v>
      </c>
      <c r="R14" s="418"/>
      <c r="S14" s="418"/>
      <c r="T14" s="418"/>
      <c r="U14" s="418"/>
      <c r="V14" s="418"/>
      <c r="W14" s="419"/>
      <c r="X14" s="417">
        <v>0</v>
      </c>
      <c r="Y14" s="418"/>
      <c r="Z14" s="418"/>
      <c r="AA14" s="418"/>
      <c r="AB14" s="418"/>
      <c r="AC14" s="418"/>
      <c r="AD14" s="419"/>
      <c r="AE14" s="417">
        <v>-18</v>
      </c>
      <c r="AF14" s="418"/>
      <c r="AG14" s="418"/>
      <c r="AH14" s="418"/>
      <c r="AI14" s="418"/>
      <c r="AJ14" s="418"/>
      <c r="AK14" s="419"/>
      <c r="AL14" s="417">
        <v>0</v>
      </c>
      <c r="AM14" s="418"/>
      <c r="AN14" s="418"/>
      <c r="AO14" s="418"/>
      <c r="AP14" s="418"/>
      <c r="AQ14" s="418"/>
      <c r="AR14" s="419"/>
      <c r="AS14" s="487"/>
      <c r="AT14" s="487"/>
      <c r="AU14" s="487"/>
      <c r="AV14" s="487"/>
      <c r="AW14" s="487"/>
      <c r="AX14" s="487"/>
      <c r="AY14" s="488"/>
    </row>
    <row r="15" spans="2:51" ht="24.75" customHeight="1">
      <c r="B15" s="170"/>
      <c r="C15" s="171"/>
      <c r="D15" s="171"/>
      <c r="E15" s="171"/>
      <c r="F15" s="171"/>
      <c r="G15" s="172"/>
      <c r="H15" s="410"/>
      <c r="I15" s="411"/>
      <c r="J15" s="421" t="s">
        <v>8</v>
      </c>
      <c r="K15" s="422"/>
      <c r="L15" s="422"/>
      <c r="M15" s="422"/>
      <c r="N15" s="422"/>
      <c r="O15" s="422"/>
      <c r="P15" s="423"/>
      <c r="Q15" s="424">
        <v>0</v>
      </c>
      <c r="R15" s="424"/>
      <c r="S15" s="424"/>
      <c r="T15" s="424"/>
      <c r="U15" s="424"/>
      <c r="V15" s="424"/>
      <c r="W15" s="424"/>
      <c r="X15" s="424">
        <v>0</v>
      </c>
      <c r="Y15" s="424"/>
      <c r="Z15" s="424"/>
      <c r="AA15" s="424"/>
      <c r="AB15" s="424"/>
      <c r="AC15" s="424"/>
      <c r="AD15" s="424"/>
      <c r="AE15" s="424">
        <v>0</v>
      </c>
      <c r="AF15" s="424"/>
      <c r="AG15" s="424"/>
      <c r="AH15" s="424"/>
      <c r="AI15" s="424"/>
      <c r="AJ15" s="424"/>
      <c r="AK15" s="424"/>
      <c r="AL15" s="424">
        <v>0</v>
      </c>
      <c r="AM15" s="424"/>
      <c r="AN15" s="424"/>
      <c r="AO15" s="424"/>
      <c r="AP15" s="424"/>
      <c r="AQ15" s="424"/>
      <c r="AR15" s="424"/>
      <c r="AS15" s="487"/>
      <c r="AT15" s="487"/>
      <c r="AU15" s="487"/>
      <c r="AV15" s="487"/>
      <c r="AW15" s="487"/>
      <c r="AX15" s="487"/>
      <c r="AY15" s="488"/>
    </row>
    <row r="16" spans="2:51" ht="24.75" customHeight="1">
      <c r="B16" s="170"/>
      <c r="C16" s="171"/>
      <c r="D16" s="171"/>
      <c r="E16" s="171"/>
      <c r="F16" s="171"/>
      <c r="G16" s="172"/>
      <c r="H16" s="412"/>
      <c r="I16" s="413"/>
      <c r="J16" s="381" t="s">
        <v>29</v>
      </c>
      <c r="K16" s="382"/>
      <c r="L16" s="382"/>
      <c r="M16" s="382"/>
      <c r="N16" s="382"/>
      <c r="O16" s="382"/>
      <c r="P16" s="383"/>
      <c r="Q16" s="384">
        <f>SUM(Q13:W15)</f>
        <v>212</v>
      </c>
      <c r="R16" s="384"/>
      <c r="S16" s="384"/>
      <c r="T16" s="384"/>
      <c r="U16" s="384"/>
      <c r="V16" s="384"/>
      <c r="W16" s="384"/>
      <c r="X16" s="384">
        <f t="shared" ref="X16" si="0">SUM(X13:AD15)</f>
        <v>204</v>
      </c>
      <c r="Y16" s="384"/>
      <c r="Z16" s="384"/>
      <c r="AA16" s="384"/>
      <c r="AB16" s="384"/>
      <c r="AC16" s="384"/>
      <c r="AD16" s="384"/>
      <c r="AE16" s="384">
        <f t="shared" ref="AE16" si="1">SUM(AE13:AK15)</f>
        <v>168</v>
      </c>
      <c r="AF16" s="384"/>
      <c r="AG16" s="384"/>
      <c r="AH16" s="384"/>
      <c r="AI16" s="384"/>
      <c r="AJ16" s="384"/>
      <c r="AK16" s="384"/>
      <c r="AL16" s="384">
        <f t="shared" ref="AL16" si="2">SUM(AL13:AR15)</f>
        <v>123</v>
      </c>
      <c r="AM16" s="384"/>
      <c r="AN16" s="384"/>
      <c r="AO16" s="384"/>
      <c r="AP16" s="384"/>
      <c r="AQ16" s="384"/>
      <c r="AR16" s="384"/>
      <c r="AS16" s="489">
        <f>AS13</f>
        <v>95</v>
      </c>
      <c r="AT16" s="489"/>
      <c r="AU16" s="489"/>
      <c r="AV16" s="489"/>
      <c r="AW16" s="489"/>
      <c r="AX16" s="489"/>
      <c r="AY16" s="490"/>
    </row>
    <row r="17" spans="2:51" ht="24.75" customHeight="1">
      <c r="B17" s="170"/>
      <c r="C17" s="171"/>
      <c r="D17" s="171"/>
      <c r="E17" s="171"/>
      <c r="F17" s="171"/>
      <c r="G17" s="172"/>
      <c r="H17" s="386" t="s">
        <v>9</v>
      </c>
      <c r="I17" s="387"/>
      <c r="J17" s="387"/>
      <c r="K17" s="387"/>
      <c r="L17" s="387"/>
      <c r="M17" s="387"/>
      <c r="N17" s="387"/>
      <c r="O17" s="387"/>
      <c r="P17" s="387"/>
      <c r="Q17" s="377">
        <v>161</v>
      </c>
      <c r="R17" s="377"/>
      <c r="S17" s="377"/>
      <c r="T17" s="377"/>
      <c r="U17" s="377"/>
      <c r="V17" s="377"/>
      <c r="W17" s="377"/>
      <c r="X17" s="378">
        <v>141</v>
      </c>
      <c r="Y17" s="378"/>
      <c r="Z17" s="378"/>
      <c r="AA17" s="378"/>
      <c r="AB17" s="378"/>
      <c r="AC17" s="378"/>
      <c r="AD17" s="378"/>
      <c r="AE17" s="378">
        <v>125</v>
      </c>
      <c r="AF17" s="378"/>
      <c r="AG17" s="378"/>
      <c r="AH17" s="378"/>
      <c r="AI17" s="378"/>
      <c r="AJ17" s="378"/>
      <c r="AK17" s="378"/>
      <c r="AL17" s="379"/>
      <c r="AM17" s="379"/>
      <c r="AN17" s="379"/>
      <c r="AO17" s="379"/>
      <c r="AP17" s="379"/>
      <c r="AQ17" s="379"/>
      <c r="AR17" s="379"/>
      <c r="AS17" s="379"/>
      <c r="AT17" s="379"/>
      <c r="AU17" s="379"/>
      <c r="AV17" s="379"/>
      <c r="AW17" s="379"/>
      <c r="AX17" s="379"/>
      <c r="AY17" s="380"/>
    </row>
    <row r="18" spans="2:51" ht="24.75" customHeight="1">
      <c r="B18" s="401"/>
      <c r="C18" s="402"/>
      <c r="D18" s="402"/>
      <c r="E18" s="402"/>
      <c r="F18" s="402"/>
      <c r="G18" s="403"/>
      <c r="H18" s="386" t="s">
        <v>10</v>
      </c>
      <c r="I18" s="387"/>
      <c r="J18" s="387"/>
      <c r="K18" s="387"/>
      <c r="L18" s="387"/>
      <c r="M18" s="387"/>
      <c r="N18" s="387"/>
      <c r="O18" s="387"/>
      <c r="P18" s="387"/>
      <c r="Q18" s="388">
        <f>Q17/Q16</f>
        <v>0.75943396226415094</v>
      </c>
      <c r="R18" s="377"/>
      <c r="S18" s="377"/>
      <c r="T18" s="377"/>
      <c r="U18" s="377"/>
      <c r="V18" s="377"/>
      <c r="W18" s="377"/>
      <c r="X18" s="388">
        <f>X17/X16</f>
        <v>0.69117647058823528</v>
      </c>
      <c r="Y18" s="377"/>
      <c r="Z18" s="377"/>
      <c r="AA18" s="377"/>
      <c r="AB18" s="377"/>
      <c r="AC18" s="377"/>
      <c r="AD18" s="377"/>
      <c r="AE18" s="388">
        <f>AE17/AE16</f>
        <v>0.74404761904761907</v>
      </c>
      <c r="AF18" s="377"/>
      <c r="AG18" s="377"/>
      <c r="AH18" s="377"/>
      <c r="AI18" s="377"/>
      <c r="AJ18" s="377"/>
      <c r="AK18" s="377"/>
      <c r="AL18" s="379"/>
      <c r="AM18" s="379"/>
      <c r="AN18" s="379"/>
      <c r="AO18" s="379"/>
      <c r="AP18" s="379"/>
      <c r="AQ18" s="379"/>
      <c r="AR18" s="379"/>
      <c r="AS18" s="379"/>
      <c r="AT18" s="379"/>
      <c r="AU18" s="379"/>
      <c r="AV18" s="379"/>
      <c r="AW18" s="379"/>
      <c r="AX18" s="379"/>
      <c r="AY18" s="380"/>
    </row>
    <row r="19" spans="2:51" ht="31.7" customHeight="1">
      <c r="B19" s="358" t="s">
        <v>12</v>
      </c>
      <c r="C19" s="359"/>
      <c r="D19" s="359"/>
      <c r="E19" s="359"/>
      <c r="F19" s="359"/>
      <c r="G19" s="360"/>
      <c r="H19" s="346" t="s">
        <v>95</v>
      </c>
      <c r="I19" s="347"/>
      <c r="J19" s="347"/>
      <c r="K19" s="347"/>
      <c r="L19" s="347"/>
      <c r="M19" s="347"/>
      <c r="N19" s="347"/>
      <c r="O19" s="347"/>
      <c r="P19" s="347"/>
      <c r="Q19" s="347"/>
      <c r="R19" s="347"/>
      <c r="S19" s="347"/>
      <c r="T19" s="347"/>
      <c r="U19" s="347"/>
      <c r="V19" s="347"/>
      <c r="W19" s="347"/>
      <c r="X19" s="347"/>
      <c r="Y19" s="348"/>
      <c r="Z19" s="349"/>
      <c r="AA19" s="350"/>
      <c r="AB19" s="351"/>
      <c r="AC19" s="352" t="s">
        <v>11</v>
      </c>
      <c r="AD19" s="347"/>
      <c r="AE19" s="348"/>
      <c r="AF19" s="353" t="s">
        <v>46</v>
      </c>
      <c r="AG19" s="354"/>
      <c r="AH19" s="354"/>
      <c r="AI19" s="354"/>
      <c r="AJ19" s="354"/>
      <c r="AK19" s="353" t="s">
        <v>47</v>
      </c>
      <c r="AL19" s="354"/>
      <c r="AM19" s="354"/>
      <c r="AN19" s="354"/>
      <c r="AO19" s="354"/>
      <c r="AP19" s="353" t="s">
        <v>48</v>
      </c>
      <c r="AQ19" s="354"/>
      <c r="AR19" s="354"/>
      <c r="AS19" s="354"/>
      <c r="AT19" s="354"/>
      <c r="AU19" s="365" t="s">
        <v>13</v>
      </c>
      <c r="AV19" s="354"/>
      <c r="AW19" s="354"/>
      <c r="AX19" s="354"/>
      <c r="AY19" s="366"/>
    </row>
    <row r="20" spans="2:51" ht="32.25" customHeight="1">
      <c r="B20" s="361"/>
      <c r="C20" s="359"/>
      <c r="D20" s="359"/>
      <c r="E20" s="359"/>
      <c r="F20" s="359"/>
      <c r="G20" s="360"/>
      <c r="H20" s="321" t="s">
        <v>212</v>
      </c>
      <c r="I20" s="367"/>
      <c r="J20" s="367"/>
      <c r="K20" s="367"/>
      <c r="L20" s="367"/>
      <c r="M20" s="367"/>
      <c r="N20" s="367"/>
      <c r="O20" s="367"/>
      <c r="P20" s="367"/>
      <c r="Q20" s="367"/>
      <c r="R20" s="367"/>
      <c r="S20" s="367"/>
      <c r="T20" s="367"/>
      <c r="U20" s="367"/>
      <c r="V20" s="367"/>
      <c r="W20" s="367"/>
      <c r="X20" s="367"/>
      <c r="Y20" s="368"/>
      <c r="Z20" s="372" t="s">
        <v>14</v>
      </c>
      <c r="AA20" s="373"/>
      <c r="AB20" s="374"/>
      <c r="AC20" s="375"/>
      <c r="AD20" s="375"/>
      <c r="AE20" s="375"/>
      <c r="AF20" s="376"/>
      <c r="AG20" s="376"/>
      <c r="AH20" s="376"/>
      <c r="AI20" s="376"/>
      <c r="AJ20" s="376"/>
      <c r="AK20" s="376"/>
      <c r="AL20" s="376"/>
      <c r="AM20" s="376"/>
      <c r="AN20" s="376"/>
      <c r="AO20" s="376"/>
      <c r="AP20" s="376"/>
      <c r="AQ20" s="376"/>
      <c r="AR20" s="376"/>
      <c r="AS20" s="376"/>
      <c r="AT20" s="376"/>
      <c r="AU20" s="376"/>
      <c r="AV20" s="376"/>
      <c r="AW20" s="376"/>
      <c r="AX20" s="376"/>
      <c r="AY20" s="385"/>
    </row>
    <row r="21" spans="2:51" ht="39.75" customHeight="1">
      <c r="B21" s="362"/>
      <c r="C21" s="363"/>
      <c r="D21" s="363"/>
      <c r="E21" s="363"/>
      <c r="F21" s="363"/>
      <c r="G21" s="364"/>
      <c r="H21" s="369"/>
      <c r="I21" s="370"/>
      <c r="J21" s="370"/>
      <c r="K21" s="370"/>
      <c r="L21" s="370"/>
      <c r="M21" s="370"/>
      <c r="N21" s="370"/>
      <c r="O21" s="370"/>
      <c r="P21" s="370"/>
      <c r="Q21" s="370"/>
      <c r="R21" s="370"/>
      <c r="S21" s="370"/>
      <c r="T21" s="370"/>
      <c r="U21" s="370"/>
      <c r="V21" s="370"/>
      <c r="W21" s="370"/>
      <c r="X21" s="370"/>
      <c r="Y21" s="371"/>
      <c r="Z21" s="352" t="s">
        <v>15</v>
      </c>
      <c r="AA21" s="347"/>
      <c r="AB21" s="348"/>
      <c r="AC21" s="340" t="s">
        <v>16</v>
      </c>
      <c r="AD21" s="340"/>
      <c r="AE21" s="340"/>
      <c r="AF21" s="340"/>
      <c r="AG21" s="340"/>
      <c r="AH21" s="340"/>
      <c r="AI21" s="340"/>
      <c r="AJ21" s="340"/>
      <c r="AK21" s="340"/>
      <c r="AL21" s="340"/>
      <c r="AM21" s="340"/>
      <c r="AN21" s="340"/>
      <c r="AO21" s="340"/>
      <c r="AP21" s="340"/>
      <c r="AQ21" s="340"/>
      <c r="AR21" s="340"/>
      <c r="AS21" s="340"/>
      <c r="AT21" s="340"/>
      <c r="AU21" s="341"/>
      <c r="AV21" s="341"/>
      <c r="AW21" s="341"/>
      <c r="AX21" s="341"/>
      <c r="AY21" s="342"/>
    </row>
    <row r="22" spans="2:51" ht="31.5" customHeight="1">
      <c r="B22" s="312" t="s">
        <v>91</v>
      </c>
      <c r="C22" s="343"/>
      <c r="D22" s="343"/>
      <c r="E22" s="343"/>
      <c r="F22" s="343"/>
      <c r="G22" s="344"/>
      <c r="H22" s="346" t="s">
        <v>96</v>
      </c>
      <c r="I22" s="347"/>
      <c r="J22" s="347"/>
      <c r="K22" s="347"/>
      <c r="L22" s="347"/>
      <c r="M22" s="347"/>
      <c r="N22" s="347"/>
      <c r="O22" s="347"/>
      <c r="P22" s="347"/>
      <c r="Q22" s="347"/>
      <c r="R22" s="347"/>
      <c r="S22" s="347"/>
      <c r="T22" s="347"/>
      <c r="U22" s="347"/>
      <c r="V22" s="347"/>
      <c r="W22" s="347"/>
      <c r="X22" s="347"/>
      <c r="Y22" s="348"/>
      <c r="Z22" s="349"/>
      <c r="AA22" s="350"/>
      <c r="AB22" s="351"/>
      <c r="AC22" s="352" t="s">
        <v>11</v>
      </c>
      <c r="AD22" s="347"/>
      <c r="AE22" s="348"/>
      <c r="AF22" s="353" t="s">
        <v>46</v>
      </c>
      <c r="AG22" s="354"/>
      <c r="AH22" s="354"/>
      <c r="AI22" s="354"/>
      <c r="AJ22" s="354"/>
      <c r="AK22" s="353" t="s">
        <v>47</v>
      </c>
      <c r="AL22" s="354"/>
      <c r="AM22" s="354"/>
      <c r="AN22" s="354"/>
      <c r="AO22" s="354"/>
      <c r="AP22" s="353" t="s">
        <v>48</v>
      </c>
      <c r="AQ22" s="354"/>
      <c r="AR22" s="354"/>
      <c r="AS22" s="354"/>
      <c r="AT22" s="354"/>
      <c r="AU22" s="355" t="s">
        <v>70</v>
      </c>
      <c r="AV22" s="356"/>
      <c r="AW22" s="356"/>
      <c r="AX22" s="356"/>
      <c r="AY22" s="357"/>
    </row>
    <row r="23" spans="2:51" ht="39.950000000000003" customHeight="1">
      <c r="B23" s="44"/>
      <c r="C23" s="45"/>
      <c r="D23" s="45"/>
      <c r="E23" s="45"/>
      <c r="F23" s="45"/>
      <c r="G23" s="46"/>
      <c r="H23" s="321" t="s">
        <v>214</v>
      </c>
      <c r="I23" s="322"/>
      <c r="J23" s="322"/>
      <c r="K23" s="322"/>
      <c r="L23" s="322"/>
      <c r="M23" s="322"/>
      <c r="N23" s="322"/>
      <c r="O23" s="322"/>
      <c r="P23" s="322"/>
      <c r="Q23" s="322"/>
      <c r="R23" s="322"/>
      <c r="S23" s="322"/>
      <c r="T23" s="322"/>
      <c r="U23" s="322"/>
      <c r="V23" s="322"/>
      <c r="W23" s="322"/>
      <c r="X23" s="322"/>
      <c r="Y23" s="323"/>
      <c r="Z23" s="327" t="s">
        <v>97</v>
      </c>
      <c r="AA23" s="328"/>
      <c r="AB23" s="329"/>
      <c r="AC23" s="333"/>
      <c r="AD23" s="334"/>
      <c r="AE23" s="335"/>
      <c r="AF23" s="339"/>
      <c r="AG23" s="340"/>
      <c r="AH23" s="340"/>
      <c r="AI23" s="340"/>
      <c r="AJ23" s="340"/>
      <c r="AK23" s="339"/>
      <c r="AL23" s="340"/>
      <c r="AM23" s="340"/>
      <c r="AN23" s="340"/>
      <c r="AO23" s="340"/>
      <c r="AP23" s="340"/>
      <c r="AQ23" s="340"/>
      <c r="AR23" s="340"/>
      <c r="AS23" s="340"/>
      <c r="AT23" s="340"/>
      <c r="AU23" s="305" t="s">
        <v>71</v>
      </c>
      <c r="AV23" s="55"/>
      <c r="AW23" s="55"/>
      <c r="AX23" s="55"/>
      <c r="AY23" s="306"/>
    </row>
    <row r="24" spans="2:51" ht="26.85" customHeight="1">
      <c r="B24" s="185"/>
      <c r="C24" s="177"/>
      <c r="D24" s="177"/>
      <c r="E24" s="177"/>
      <c r="F24" s="177"/>
      <c r="G24" s="345"/>
      <c r="H24" s="324"/>
      <c r="I24" s="325"/>
      <c r="J24" s="325"/>
      <c r="K24" s="325"/>
      <c r="L24" s="325"/>
      <c r="M24" s="325"/>
      <c r="N24" s="325"/>
      <c r="O24" s="325"/>
      <c r="P24" s="325"/>
      <c r="Q24" s="325"/>
      <c r="R24" s="325"/>
      <c r="S24" s="325"/>
      <c r="T24" s="325"/>
      <c r="U24" s="325"/>
      <c r="V24" s="325"/>
      <c r="W24" s="325"/>
      <c r="X24" s="325"/>
      <c r="Y24" s="326"/>
      <c r="Z24" s="330"/>
      <c r="AA24" s="331"/>
      <c r="AB24" s="332"/>
      <c r="AC24" s="336"/>
      <c r="AD24" s="337"/>
      <c r="AE24" s="338"/>
      <c r="AF24" s="307"/>
      <c r="AG24" s="308"/>
      <c r="AH24" s="308"/>
      <c r="AI24" s="308"/>
      <c r="AJ24" s="309"/>
      <c r="AK24" s="307"/>
      <c r="AL24" s="308"/>
      <c r="AM24" s="308"/>
      <c r="AN24" s="308"/>
      <c r="AO24" s="309"/>
      <c r="AP24" s="310" t="s">
        <v>72</v>
      </c>
      <c r="AQ24" s="308"/>
      <c r="AR24" s="308"/>
      <c r="AS24" s="308"/>
      <c r="AT24" s="309"/>
      <c r="AU24" s="310" t="s">
        <v>73</v>
      </c>
      <c r="AV24" s="308"/>
      <c r="AW24" s="308"/>
      <c r="AX24" s="308"/>
      <c r="AY24" s="311"/>
    </row>
    <row r="25" spans="2:51" ht="88.5" customHeight="1">
      <c r="B25" s="312" t="s">
        <v>17</v>
      </c>
      <c r="C25" s="313"/>
      <c r="D25" s="313"/>
      <c r="E25" s="313"/>
      <c r="F25" s="313"/>
      <c r="G25" s="313"/>
      <c r="H25" s="314" t="s">
        <v>18</v>
      </c>
      <c r="I25" s="315"/>
      <c r="J25" s="315"/>
      <c r="K25" s="315"/>
      <c r="L25" s="315"/>
      <c r="M25" s="315"/>
      <c r="N25" s="315"/>
      <c r="O25" s="315"/>
      <c r="P25" s="315"/>
      <c r="Q25" s="315"/>
      <c r="R25" s="315"/>
      <c r="S25" s="315"/>
      <c r="T25" s="315"/>
      <c r="U25" s="315"/>
      <c r="V25" s="315"/>
      <c r="W25" s="315"/>
      <c r="X25" s="315"/>
      <c r="Y25" s="315"/>
      <c r="Z25" s="316" t="s">
        <v>19</v>
      </c>
      <c r="AA25" s="317"/>
      <c r="AB25" s="318"/>
      <c r="AC25" s="319"/>
      <c r="AD25" s="319"/>
      <c r="AE25" s="319"/>
      <c r="AF25" s="319"/>
      <c r="AG25" s="319"/>
      <c r="AH25" s="319"/>
      <c r="AI25" s="319"/>
      <c r="AJ25" s="319"/>
      <c r="AK25" s="319"/>
      <c r="AL25" s="319"/>
      <c r="AM25" s="319"/>
      <c r="AN25" s="319"/>
      <c r="AO25" s="319"/>
      <c r="AP25" s="319"/>
      <c r="AQ25" s="319"/>
      <c r="AR25" s="319"/>
      <c r="AS25" s="319"/>
      <c r="AT25" s="319"/>
      <c r="AU25" s="319"/>
      <c r="AV25" s="319"/>
      <c r="AW25" s="319"/>
      <c r="AX25" s="319"/>
      <c r="AY25" s="320"/>
    </row>
    <row r="26" spans="2:51" ht="23.1" customHeight="1">
      <c r="B26" s="272" t="s">
        <v>51</v>
      </c>
      <c r="C26" s="273"/>
      <c r="D26" s="291" t="s">
        <v>26</v>
      </c>
      <c r="E26" s="292"/>
      <c r="F26" s="292"/>
      <c r="G26" s="292"/>
      <c r="H26" s="292"/>
      <c r="I26" s="292"/>
      <c r="J26" s="292"/>
      <c r="K26" s="292"/>
      <c r="L26" s="293"/>
      <c r="M26" s="294" t="s">
        <v>84</v>
      </c>
      <c r="N26" s="294"/>
      <c r="O26" s="294"/>
      <c r="P26" s="294"/>
      <c r="Q26" s="294"/>
      <c r="R26" s="294"/>
      <c r="S26" s="295" t="s">
        <v>83</v>
      </c>
      <c r="T26" s="295"/>
      <c r="U26" s="295"/>
      <c r="V26" s="295"/>
      <c r="W26" s="295"/>
      <c r="X26" s="295"/>
      <c r="Y26" s="296" t="s">
        <v>52</v>
      </c>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7"/>
    </row>
    <row r="27" spans="2:51" ht="51" customHeight="1">
      <c r="B27" s="274"/>
      <c r="C27" s="275"/>
      <c r="D27" s="298" t="s">
        <v>107</v>
      </c>
      <c r="E27" s="299"/>
      <c r="F27" s="299"/>
      <c r="G27" s="299"/>
      <c r="H27" s="299"/>
      <c r="I27" s="299"/>
      <c r="J27" s="299"/>
      <c r="K27" s="299"/>
      <c r="L27" s="300"/>
      <c r="M27" s="301">
        <v>109</v>
      </c>
      <c r="N27" s="302"/>
      <c r="O27" s="302"/>
      <c r="P27" s="302"/>
      <c r="Q27" s="302"/>
      <c r="R27" s="302"/>
      <c r="S27" s="301">
        <v>83</v>
      </c>
      <c r="T27" s="302"/>
      <c r="U27" s="302"/>
      <c r="V27" s="302"/>
      <c r="W27" s="302"/>
      <c r="X27" s="302"/>
      <c r="Y27" s="481" t="s">
        <v>222</v>
      </c>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4"/>
    </row>
    <row r="28" spans="2:51" ht="23.1" customHeight="1">
      <c r="B28" s="274"/>
      <c r="C28" s="275"/>
      <c r="D28" s="290" t="s">
        <v>108</v>
      </c>
      <c r="E28" s="279"/>
      <c r="F28" s="279"/>
      <c r="G28" s="279"/>
      <c r="H28" s="279"/>
      <c r="I28" s="279"/>
      <c r="J28" s="279"/>
      <c r="K28" s="279"/>
      <c r="L28" s="280"/>
      <c r="M28" s="289">
        <v>14</v>
      </c>
      <c r="N28" s="281"/>
      <c r="O28" s="281"/>
      <c r="P28" s="281"/>
      <c r="Q28" s="281"/>
      <c r="R28" s="281"/>
      <c r="S28" s="289">
        <v>12</v>
      </c>
      <c r="T28" s="281"/>
      <c r="U28" s="281"/>
      <c r="V28" s="281"/>
      <c r="W28" s="281"/>
      <c r="X28" s="281"/>
      <c r="Y28" s="482" t="s">
        <v>223</v>
      </c>
      <c r="Z28" s="483"/>
      <c r="AA28" s="483"/>
      <c r="AB28" s="483"/>
      <c r="AC28" s="483"/>
      <c r="AD28" s="483"/>
      <c r="AE28" s="483"/>
      <c r="AF28" s="483"/>
      <c r="AG28" s="483"/>
      <c r="AH28" s="483"/>
      <c r="AI28" s="483"/>
      <c r="AJ28" s="483"/>
      <c r="AK28" s="483"/>
      <c r="AL28" s="483"/>
      <c r="AM28" s="483"/>
      <c r="AN28" s="483"/>
      <c r="AO28" s="483"/>
      <c r="AP28" s="483"/>
      <c r="AQ28" s="483"/>
      <c r="AR28" s="483"/>
      <c r="AS28" s="483"/>
      <c r="AT28" s="483"/>
      <c r="AU28" s="483"/>
      <c r="AV28" s="483"/>
      <c r="AW28" s="483"/>
      <c r="AX28" s="483"/>
      <c r="AY28" s="484"/>
    </row>
    <row r="29" spans="2:51" ht="23.1" customHeight="1">
      <c r="B29" s="274"/>
      <c r="C29" s="275"/>
      <c r="D29" s="278"/>
      <c r="E29" s="279"/>
      <c r="F29" s="279"/>
      <c r="G29" s="279"/>
      <c r="H29" s="279"/>
      <c r="I29" s="279"/>
      <c r="J29" s="279"/>
      <c r="K29" s="279"/>
      <c r="L29" s="280"/>
      <c r="M29" s="281"/>
      <c r="N29" s="281"/>
      <c r="O29" s="281"/>
      <c r="P29" s="281"/>
      <c r="Q29" s="281"/>
      <c r="R29" s="281"/>
      <c r="S29" s="281"/>
      <c r="T29" s="281"/>
      <c r="U29" s="281"/>
      <c r="V29" s="281"/>
      <c r="W29" s="281"/>
      <c r="X29" s="281"/>
      <c r="Y29" s="282"/>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4"/>
    </row>
    <row r="30" spans="2:51" ht="23.1" customHeight="1">
      <c r="B30" s="274"/>
      <c r="C30" s="275"/>
      <c r="D30" s="278"/>
      <c r="E30" s="279"/>
      <c r="F30" s="279"/>
      <c r="G30" s="279"/>
      <c r="H30" s="279"/>
      <c r="I30" s="279"/>
      <c r="J30" s="279"/>
      <c r="K30" s="279"/>
      <c r="L30" s="280"/>
      <c r="M30" s="281"/>
      <c r="N30" s="281"/>
      <c r="O30" s="281"/>
      <c r="P30" s="281"/>
      <c r="Q30" s="281"/>
      <c r="R30" s="281"/>
      <c r="S30" s="281"/>
      <c r="T30" s="281"/>
      <c r="U30" s="281"/>
      <c r="V30" s="281"/>
      <c r="W30" s="281"/>
      <c r="X30" s="281"/>
      <c r="Y30" s="282"/>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3"/>
      <c r="AY30" s="284"/>
    </row>
    <row r="31" spans="2:51" ht="23.1" customHeight="1">
      <c r="B31" s="274"/>
      <c r="C31" s="275"/>
      <c r="D31" s="278"/>
      <c r="E31" s="279"/>
      <c r="F31" s="279"/>
      <c r="G31" s="279"/>
      <c r="H31" s="279"/>
      <c r="I31" s="279"/>
      <c r="J31" s="279"/>
      <c r="K31" s="279"/>
      <c r="L31" s="280"/>
      <c r="M31" s="281"/>
      <c r="N31" s="281"/>
      <c r="O31" s="281"/>
      <c r="P31" s="281"/>
      <c r="Q31" s="281"/>
      <c r="R31" s="281"/>
      <c r="S31" s="281"/>
      <c r="T31" s="281"/>
      <c r="U31" s="281"/>
      <c r="V31" s="281"/>
      <c r="W31" s="281"/>
      <c r="X31" s="281"/>
      <c r="Y31" s="282"/>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4"/>
    </row>
    <row r="32" spans="2:51" ht="23.1" customHeight="1">
      <c r="B32" s="274"/>
      <c r="C32" s="275"/>
      <c r="D32" s="278"/>
      <c r="E32" s="279"/>
      <c r="F32" s="279"/>
      <c r="G32" s="279"/>
      <c r="H32" s="279"/>
      <c r="I32" s="279"/>
      <c r="J32" s="279"/>
      <c r="K32" s="279"/>
      <c r="L32" s="280"/>
      <c r="M32" s="281"/>
      <c r="N32" s="281"/>
      <c r="O32" s="281"/>
      <c r="P32" s="281"/>
      <c r="Q32" s="281"/>
      <c r="R32" s="281"/>
      <c r="S32" s="281"/>
      <c r="T32" s="281"/>
      <c r="U32" s="281"/>
      <c r="V32" s="281"/>
      <c r="W32" s="281"/>
      <c r="X32" s="281"/>
      <c r="Y32" s="282"/>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4"/>
    </row>
    <row r="33" spans="1:51" ht="23.1" customHeight="1">
      <c r="B33" s="274"/>
      <c r="C33" s="275"/>
      <c r="D33" s="285"/>
      <c r="E33" s="286"/>
      <c r="F33" s="286"/>
      <c r="G33" s="286"/>
      <c r="H33" s="286"/>
      <c r="I33" s="286"/>
      <c r="J33" s="286"/>
      <c r="K33" s="286"/>
      <c r="L33" s="287"/>
      <c r="M33" s="288"/>
      <c r="N33" s="288"/>
      <c r="O33" s="288"/>
      <c r="P33" s="288"/>
      <c r="Q33" s="288"/>
      <c r="R33" s="288"/>
      <c r="S33" s="288"/>
      <c r="T33" s="288"/>
      <c r="U33" s="288"/>
      <c r="V33" s="288"/>
      <c r="W33" s="288"/>
      <c r="X33" s="288"/>
      <c r="Y33" s="282"/>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4"/>
    </row>
    <row r="34" spans="1:51" ht="23.1" customHeight="1">
      <c r="B34" s="276"/>
      <c r="C34" s="277"/>
      <c r="D34" s="251" t="s">
        <v>29</v>
      </c>
      <c r="E34" s="252"/>
      <c r="F34" s="252"/>
      <c r="G34" s="252"/>
      <c r="H34" s="252"/>
      <c r="I34" s="252"/>
      <c r="J34" s="252"/>
      <c r="K34" s="252"/>
      <c r="L34" s="253"/>
      <c r="M34" s="254">
        <f>SUM(M27:R33)</f>
        <v>123</v>
      </c>
      <c r="N34" s="255"/>
      <c r="O34" s="255"/>
      <c r="P34" s="255"/>
      <c r="Q34" s="255"/>
      <c r="R34" s="255"/>
      <c r="S34" s="254">
        <f>SUM(S27:X33)</f>
        <v>95</v>
      </c>
      <c r="T34" s="255"/>
      <c r="U34" s="255"/>
      <c r="V34" s="255"/>
      <c r="W34" s="255"/>
      <c r="X34" s="255"/>
      <c r="Y34" s="256"/>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8"/>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hidden="1" customHeight="1">
      <c r="B37" s="259" t="s">
        <v>20</v>
      </c>
      <c r="C37" s="260"/>
      <c r="D37" s="176" t="s">
        <v>21</v>
      </c>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8"/>
    </row>
    <row r="38" spans="1:51" ht="203.25" hidden="1" customHeight="1">
      <c r="B38" s="259"/>
      <c r="C38" s="260"/>
      <c r="D38" s="263" t="s">
        <v>22</v>
      </c>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5"/>
    </row>
    <row r="39" spans="1:51" ht="20.25" hidden="1" customHeight="1">
      <c r="B39" s="259"/>
      <c r="C39" s="260"/>
      <c r="D39" s="266" t="s">
        <v>23</v>
      </c>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8"/>
    </row>
    <row r="40" spans="1:51" ht="100.5" hidden="1" customHeight="1" thickBot="1">
      <c r="B40" s="261"/>
      <c r="C40" s="262"/>
      <c r="D40" s="269"/>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1"/>
    </row>
    <row r="41" spans="1:51" ht="21" hidden="1" customHeight="1">
      <c r="A41" s="4"/>
      <c r="B41" s="14"/>
      <c r="C41" s="15"/>
      <c r="D41" s="240" t="s">
        <v>24</v>
      </c>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2"/>
    </row>
    <row r="42" spans="1:51" ht="135.94999999999999" hidden="1" customHeight="1">
      <c r="A42" s="4"/>
      <c r="B42" s="16"/>
      <c r="C42" s="17"/>
      <c r="D42" s="243"/>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5"/>
    </row>
    <row r="43" spans="1:51" ht="21" customHeight="1">
      <c r="A43" s="4"/>
      <c r="B43" s="246" t="s">
        <v>76</v>
      </c>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8"/>
    </row>
    <row r="44" spans="1:51" ht="21" customHeight="1">
      <c r="A44" s="4"/>
      <c r="B44" s="16"/>
      <c r="C44" s="17"/>
      <c r="D44" s="249" t="s">
        <v>87</v>
      </c>
      <c r="E44" s="234"/>
      <c r="F44" s="234"/>
      <c r="G44" s="234"/>
      <c r="H44" s="233" t="s">
        <v>86</v>
      </c>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50"/>
      <c r="AH44" s="233" t="s">
        <v>25</v>
      </c>
      <c r="AI44" s="234"/>
      <c r="AJ44" s="234"/>
      <c r="AK44" s="234"/>
      <c r="AL44" s="234"/>
      <c r="AM44" s="234"/>
      <c r="AN44" s="234"/>
      <c r="AO44" s="234"/>
      <c r="AP44" s="234"/>
      <c r="AQ44" s="234"/>
      <c r="AR44" s="234"/>
      <c r="AS44" s="234"/>
      <c r="AT44" s="234"/>
      <c r="AU44" s="234"/>
      <c r="AV44" s="234"/>
      <c r="AW44" s="234"/>
      <c r="AX44" s="234"/>
      <c r="AY44" s="235"/>
    </row>
    <row r="45" spans="1:51" ht="26.25" customHeight="1">
      <c r="A45" s="4"/>
      <c r="B45" s="204" t="s">
        <v>62</v>
      </c>
      <c r="C45" s="205"/>
      <c r="D45" s="226" t="s">
        <v>153</v>
      </c>
      <c r="E45" s="64"/>
      <c r="F45" s="64"/>
      <c r="G45" s="65"/>
      <c r="H45" s="211" t="s">
        <v>75</v>
      </c>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3"/>
      <c r="AH45" s="227"/>
      <c r="AI45" s="228"/>
      <c r="AJ45" s="228"/>
      <c r="AK45" s="228"/>
      <c r="AL45" s="228"/>
      <c r="AM45" s="228"/>
      <c r="AN45" s="228"/>
      <c r="AO45" s="228"/>
      <c r="AP45" s="228"/>
      <c r="AQ45" s="228"/>
      <c r="AR45" s="228"/>
      <c r="AS45" s="228"/>
      <c r="AT45" s="228"/>
      <c r="AU45" s="228"/>
      <c r="AV45" s="228"/>
      <c r="AW45" s="228"/>
      <c r="AX45" s="228"/>
      <c r="AY45" s="229"/>
    </row>
    <row r="46" spans="1:51" ht="33.4" customHeight="1">
      <c r="A46" s="4"/>
      <c r="B46" s="206"/>
      <c r="C46" s="207"/>
      <c r="D46" s="236" t="s">
        <v>154</v>
      </c>
      <c r="E46" s="73"/>
      <c r="F46" s="73"/>
      <c r="G46" s="74"/>
      <c r="H46" s="237" t="s">
        <v>77</v>
      </c>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9"/>
      <c r="AH46" s="230"/>
      <c r="AI46" s="231"/>
      <c r="AJ46" s="231"/>
      <c r="AK46" s="231"/>
      <c r="AL46" s="231"/>
      <c r="AM46" s="231"/>
      <c r="AN46" s="231"/>
      <c r="AO46" s="231"/>
      <c r="AP46" s="231"/>
      <c r="AQ46" s="231"/>
      <c r="AR46" s="231"/>
      <c r="AS46" s="231"/>
      <c r="AT46" s="231"/>
      <c r="AU46" s="231"/>
      <c r="AV46" s="231"/>
      <c r="AW46" s="231"/>
      <c r="AX46" s="231"/>
      <c r="AY46" s="232"/>
    </row>
    <row r="47" spans="1:51" ht="26.25" customHeight="1">
      <c r="A47" s="4"/>
      <c r="B47" s="208"/>
      <c r="C47" s="209"/>
      <c r="D47" s="195" t="s">
        <v>215</v>
      </c>
      <c r="E47" s="84"/>
      <c r="F47" s="84"/>
      <c r="G47" s="85"/>
      <c r="H47" s="196" t="s">
        <v>58</v>
      </c>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8"/>
      <c r="AH47" s="233"/>
      <c r="AI47" s="234"/>
      <c r="AJ47" s="234"/>
      <c r="AK47" s="234"/>
      <c r="AL47" s="234"/>
      <c r="AM47" s="234"/>
      <c r="AN47" s="234"/>
      <c r="AO47" s="234"/>
      <c r="AP47" s="234"/>
      <c r="AQ47" s="234"/>
      <c r="AR47" s="234"/>
      <c r="AS47" s="234"/>
      <c r="AT47" s="234"/>
      <c r="AU47" s="234"/>
      <c r="AV47" s="234"/>
      <c r="AW47" s="234"/>
      <c r="AX47" s="234"/>
      <c r="AY47" s="235"/>
    </row>
    <row r="48" spans="1:51" ht="26.25" customHeight="1">
      <c r="A48" s="4"/>
      <c r="B48" s="206" t="s">
        <v>65</v>
      </c>
      <c r="C48" s="207"/>
      <c r="D48" s="210" t="s">
        <v>154</v>
      </c>
      <c r="E48" s="64"/>
      <c r="F48" s="64"/>
      <c r="G48" s="65"/>
      <c r="H48" s="211" t="s">
        <v>67</v>
      </c>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3"/>
      <c r="AH48" s="214"/>
      <c r="AI48" s="215"/>
      <c r="AJ48" s="215"/>
      <c r="AK48" s="215"/>
      <c r="AL48" s="215"/>
      <c r="AM48" s="215"/>
      <c r="AN48" s="215"/>
      <c r="AO48" s="215"/>
      <c r="AP48" s="215"/>
      <c r="AQ48" s="215"/>
      <c r="AR48" s="215"/>
      <c r="AS48" s="215"/>
      <c r="AT48" s="215"/>
      <c r="AU48" s="215"/>
      <c r="AV48" s="215"/>
      <c r="AW48" s="215"/>
      <c r="AX48" s="215"/>
      <c r="AY48" s="216"/>
    </row>
    <row r="49" spans="1:51" ht="26.25" customHeight="1">
      <c r="A49" s="4"/>
      <c r="B49" s="206"/>
      <c r="C49" s="207"/>
      <c r="D49" s="191" t="s">
        <v>215</v>
      </c>
      <c r="E49" s="73"/>
      <c r="F49" s="73"/>
      <c r="G49" s="74"/>
      <c r="H49" s="223" t="s">
        <v>66</v>
      </c>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5"/>
      <c r="AH49" s="217"/>
      <c r="AI49" s="218"/>
      <c r="AJ49" s="218"/>
      <c r="AK49" s="218"/>
      <c r="AL49" s="218"/>
      <c r="AM49" s="218"/>
      <c r="AN49" s="218"/>
      <c r="AO49" s="218"/>
      <c r="AP49" s="218"/>
      <c r="AQ49" s="218"/>
      <c r="AR49" s="218"/>
      <c r="AS49" s="218"/>
      <c r="AT49" s="218"/>
      <c r="AU49" s="218"/>
      <c r="AV49" s="218"/>
      <c r="AW49" s="218"/>
      <c r="AX49" s="218"/>
      <c r="AY49" s="219"/>
    </row>
    <row r="50" spans="1:51" ht="26.25" customHeight="1">
      <c r="A50" s="4"/>
      <c r="B50" s="206"/>
      <c r="C50" s="207"/>
      <c r="D50" s="191" t="s">
        <v>215</v>
      </c>
      <c r="E50" s="73"/>
      <c r="F50" s="73"/>
      <c r="G50" s="74"/>
      <c r="H50" s="223" t="s">
        <v>68</v>
      </c>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5"/>
      <c r="AH50" s="217"/>
      <c r="AI50" s="218"/>
      <c r="AJ50" s="218"/>
      <c r="AK50" s="218"/>
      <c r="AL50" s="218"/>
      <c r="AM50" s="218"/>
      <c r="AN50" s="218"/>
      <c r="AO50" s="218"/>
      <c r="AP50" s="218"/>
      <c r="AQ50" s="218"/>
      <c r="AR50" s="218"/>
      <c r="AS50" s="218"/>
      <c r="AT50" s="218"/>
      <c r="AU50" s="218"/>
      <c r="AV50" s="218"/>
      <c r="AW50" s="218"/>
      <c r="AX50" s="218"/>
      <c r="AY50" s="219"/>
    </row>
    <row r="51" spans="1:51" ht="26.25" customHeight="1">
      <c r="A51" s="4"/>
      <c r="B51" s="206"/>
      <c r="C51" s="207"/>
      <c r="D51" s="191" t="s">
        <v>154</v>
      </c>
      <c r="E51" s="73"/>
      <c r="F51" s="73"/>
      <c r="G51" s="74"/>
      <c r="H51" s="223" t="s">
        <v>78</v>
      </c>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5"/>
      <c r="AH51" s="217"/>
      <c r="AI51" s="218"/>
      <c r="AJ51" s="218"/>
      <c r="AK51" s="218"/>
      <c r="AL51" s="218"/>
      <c r="AM51" s="218"/>
      <c r="AN51" s="218"/>
      <c r="AO51" s="218"/>
      <c r="AP51" s="218"/>
      <c r="AQ51" s="218"/>
      <c r="AR51" s="218"/>
      <c r="AS51" s="218"/>
      <c r="AT51" s="218"/>
      <c r="AU51" s="218"/>
      <c r="AV51" s="218"/>
      <c r="AW51" s="218"/>
      <c r="AX51" s="218"/>
      <c r="AY51" s="219"/>
    </row>
    <row r="52" spans="1:51" ht="26.25" customHeight="1">
      <c r="A52" s="4"/>
      <c r="B52" s="208"/>
      <c r="C52" s="209"/>
      <c r="D52" s="195" t="s">
        <v>154</v>
      </c>
      <c r="E52" s="84"/>
      <c r="F52" s="84"/>
      <c r="G52" s="85"/>
      <c r="H52" s="196" t="s">
        <v>79</v>
      </c>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8"/>
      <c r="AH52" s="220"/>
      <c r="AI52" s="221"/>
      <c r="AJ52" s="221"/>
      <c r="AK52" s="221"/>
      <c r="AL52" s="221"/>
      <c r="AM52" s="221"/>
      <c r="AN52" s="221"/>
      <c r="AO52" s="221"/>
      <c r="AP52" s="221"/>
      <c r="AQ52" s="221"/>
      <c r="AR52" s="221"/>
      <c r="AS52" s="221"/>
      <c r="AT52" s="221"/>
      <c r="AU52" s="221"/>
      <c r="AV52" s="221"/>
      <c r="AW52" s="221"/>
      <c r="AX52" s="221"/>
      <c r="AY52" s="222"/>
    </row>
    <row r="53" spans="1:51" ht="26.25" customHeight="1">
      <c r="A53" s="4"/>
      <c r="B53" s="204" t="s">
        <v>61</v>
      </c>
      <c r="C53" s="205"/>
      <c r="D53" s="210" t="s">
        <v>154</v>
      </c>
      <c r="E53" s="64"/>
      <c r="F53" s="64"/>
      <c r="G53" s="65"/>
      <c r="H53" s="211" t="s">
        <v>63</v>
      </c>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3"/>
      <c r="AH53" s="214"/>
      <c r="AI53" s="215"/>
      <c r="AJ53" s="215"/>
      <c r="AK53" s="215"/>
      <c r="AL53" s="215"/>
      <c r="AM53" s="215"/>
      <c r="AN53" s="215"/>
      <c r="AO53" s="215"/>
      <c r="AP53" s="215"/>
      <c r="AQ53" s="215"/>
      <c r="AR53" s="215"/>
      <c r="AS53" s="215"/>
      <c r="AT53" s="215"/>
      <c r="AU53" s="215"/>
      <c r="AV53" s="215"/>
      <c r="AW53" s="215"/>
      <c r="AX53" s="215"/>
      <c r="AY53" s="216"/>
    </row>
    <row r="54" spans="1:51" ht="26.25" customHeight="1">
      <c r="A54" s="4"/>
      <c r="B54" s="206"/>
      <c r="C54" s="207"/>
      <c r="D54" s="191" t="s">
        <v>215</v>
      </c>
      <c r="E54" s="73"/>
      <c r="F54" s="73"/>
      <c r="G54" s="74"/>
      <c r="H54" s="223" t="s">
        <v>80</v>
      </c>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5"/>
      <c r="AH54" s="217"/>
      <c r="AI54" s="218"/>
      <c r="AJ54" s="218"/>
      <c r="AK54" s="218"/>
      <c r="AL54" s="218"/>
      <c r="AM54" s="218"/>
      <c r="AN54" s="218"/>
      <c r="AO54" s="218"/>
      <c r="AP54" s="218"/>
      <c r="AQ54" s="218"/>
      <c r="AR54" s="218"/>
      <c r="AS54" s="218"/>
      <c r="AT54" s="218"/>
      <c r="AU54" s="218"/>
      <c r="AV54" s="218"/>
      <c r="AW54" s="218"/>
      <c r="AX54" s="218"/>
      <c r="AY54" s="219"/>
    </row>
    <row r="55" spans="1:51" ht="26.25" customHeight="1">
      <c r="A55" s="4"/>
      <c r="B55" s="206"/>
      <c r="C55" s="207"/>
      <c r="D55" s="191" t="s">
        <v>156</v>
      </c>
      <c r="E55" s="73"/>
      <c r="F55" s="73"/>
      <c r="G55" s="74"/>
      <c r="H55" s="223" t="s">
        <v>64</v>
      </c>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5"/>
      <c r="AH55" s="217"/>
      <c r="AI55" s="218"/>
      <c r="AJ55" s="218"/>
      <c r="AK55" s="218"/>
      <c r="AL55" s="218"/>
      <c r="AM55" s="218"/>
      <c r="AN55" s="218"/>
      <c r="AO55" s="218"/>
      <c r="AP55" s="218"/>
      <c r="AQ55" s="218"/>
      <c r="AR55" s="218"/>
      <c r="AS55" s="218"/>
      <c r="AT55" s="218"/>
      <c r="AU55" s="218"/>
      <c r="AV55" s="218"/>
      <c r="AW55" s="218"/>
      <c r="AX55" s="218"/>
      <c r="AY55" s="219"/>
    </row>
    <row r="56" spans="1:51" ht="26.25" customHeight="1">
      <c r="A56" s="4"/>
      <c r="B56" s="206"/>
      <c r="C56" s="207"/>
      <c r="D56" s="191" t="s">
        <v>154</v>
      </c>
      <c r="E56" s="73"/>
      <c r="F56" s="73"/>
      <c r="G56" s="74"/>
      <c r="H56" s="192" t="s">
        <v>85</v>
      </c>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4"/>
      <c r="AH56" s="217"/>
      <c r="AI56" s="218"/>
      <c r="AJ56" s="218"/>
      <c r="AK56" s="218"/>
      <c r="AL56" s="218"/>
      <c r="AM56" s="218"/>
      <c r="AN56" s="218"/>
      <c r="AO56" s="218"/>
      <c r="AP56" s="218"/>
      <c r="AQ56" s="218"/>
      <c r="AR56" s="218"/>
      <c r="AS56" s="218"/>
      <c r="AT56" s="218"/>
      <c r="AU56" s="218"/>
      <c r="AV56" s="218"/>
      <c r="AW56" s="218"/>
      <c r="AX56" s="218"/>
      <c r="AY56" s="219"/>
    </row>
    <row r="57" spans="1:51" ht="26.25" customHeight="1">
      <c r="A57" s="4"/>
      <c r="B57" s="208"/>
      <c r="C57" s="209"/>
      <c r="D57" s="195" t="s">
        <v>154</v>
      </c>
      <c r="E57" s="84"/>
      <c r="F57" s="84"/>
      <c r="G57" s="85"/>
      <c r="H57" s="196" t="s">
        <v>81</v>
      </c>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8"/>
      <c r="AH57" s="220"/>
      <c r="AI57" s="221"/>
      <c r="AJ57" s="221"/>
      <c r="AK57" s="221"/>
      <c r="AL57" s="221"/>
      <c r="AM57" s="221"/>
      <c r="AN57" s="221"/>
      <c r="AO57" s="221"/>
      <c r="AP57" s="221"/>
      <c r="AQ57" s="221"/>
      <c r="AR57" s="221"/>
      <c r="AS57" s="221"/>
      <c r="AT57" s="221"/>
      <c r="AU57" s="221"/>
      <c r="AV57" s="221"/>
      <c r="AW57" s="221"/>
      <c r="AX57" s="221"/>
      <c r="AY57" s="222"/>
    </row>
    <row r="58" spans="1:51" ht="180" customHeight="1" thickBot="1">
      <c r="A58" s="4"/>
      <c r="B58" s="199" t="s">
        <v>60</v>
      </c>
      <c r="C58" s="200"/>
      <c r="D58" s="201" t="s">
        <v>157</v>
      </c>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3"/>
    </row>
    <row r="59" spans="1:51" ht="21" hidden="1" customHeight="1">
      <c r="A59" s="4"/>
      <c r="B59" s="16"/>
      <c r="C59" s="17"/>
      <c r="D59" s="176" t="s">
        <v>55</v>
      </c>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8"/>
    </row>
    <row r="60" spans="1:51" ht="97.5" hidden="1" customHeight="1">
      <c r="A60" s="4"/>
      <c r="B60" s="16"/>
      <c r="C60" s="17"/>
      <c r="D60" s="179" t="s">
        <v>57</v>
      </c>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1"/>
    </row>
    <row r="61" spans="1:51" ht="119.85" hidden="1" customHeight="1">
      <c r="A61" s="4"/>
      <c r="B61" s="16"/>
      <c r="C61" s="17"/>
      <c r="D61" s="182" t="s">
        <v>56</v>
      </c>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4"/>
    </row>
    <row r="62" spans="1:51" ht="21" customHeight="1">
      <c r="A62" s="4"/>
      <c r="B62" s="185" t="s">
        <v>54</v>
      </c>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8"/>
    </row>
    <row r="63" spans="1:51" ht="122.45" customHeight="1">
      <c r="A63" s="5"/>
      <c r="B63" s="186" t="s">
        <v>220</v>
      </c>
      <c r="C63" s="141"/>
      <c r="D63" s="141"/>
      <c r="E63" s="141"/>
      <c r="F63" s="187"/>
      <c r="G63" s="188" t="s">
        <v>221</v>
      </c>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90"/>
    </row>
    <row r="64" spans="1:51" ht="18.399999999999999" customHeight="1">
      <c r="A64" s="5"/>
      <c r="B64" s="158" t="s">
        <v>74</v>
      </c>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60"/>
    </row>
    <row r="65" spans="1:51" ht="119.1" customHeight="1" thickBot="1">
      <c r="A65" s="5"/>
      <c r="B65" s="186" t="s">
        <v>224</v>
      </c>
      <c r="C65" s="141"/>
      <c r="D65" s="141"/>
      <c r="E65" s="141"/>
      <c r="F65" s="187"/>
      <c r="G65" s="188" t="s">
        <v>225</v>
      </c>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90"/>
    </row>
    <row r="66" spans="1:51" ht="19.7" customHeight="1">
      <c r="A66" s="5"/>
      <c r="B66" s="164" t="s">
        <v>82</v>
      </c>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6"/>
    </row>
    <row r="67" spans="1:51" ht="204.95" customHeight="1" thickBot="1">
      <c r="A67" s="5"/>
      <c r="B67" s="161"/>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2"/>
      <c r="AY67" s="163"/>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67" t="s">
        <v>44</v>
      </c>
      <c r="C70" s="168"/>
      <c r="D70" s="168"/>
      <c r="E70" s="168"/>
      <c r="F70" s="168"/>
      <c r="G70" s="169"/>
      <c r="H70" s="128"/>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29"/>
      <c r="AY70" s="130"/>
    </row>
    <row r="71" spans="1:51" ht="348.95" customHeight="1">
      <c r="B71" s="170"/>
      <c r="C71" s="171"/>
      <c r="D71" s="171"/>
      <c r="E71" s="171"/>
      <c r="F71" s="171"/>
      <c r="G71" s="172"/>
      <c r="H71" s="131"/>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3"/>
    </row>
    <row r="72" spans="1:51" ht="324" customHeight="1" thickBot="1">
      <c r="B72" s="170"/>
      <c r="C72" s="171"/>
      <c r="D72" s="171"/>
      <c r="E72" s="171"/>
      <c r="F72" s="171"/>
      <c r="G72" s="172"/>
      <c r="H72" s="134"/>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6"/>
    </row>
    <row r="73" spans="1: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1: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1:51" ht="24.75" customHeight="1">
      <c r="B75" s="41" t="s">
        <v>92</v>
      </c>
      <c r="C75" s="42"/>
      <c r="D75" s="42"/>
      <c r="E75" s="42"/>
      <c r="F75" s="42"/>
      <c r="G75" s="43"/>
      <c r="H75" s="50" t="s">
        <v>110</v>
      </c>
      <c r="I75" s="51"/>
      <c r="J75" s="51"/>
      <c r="K75" s="51"/>
      <c r="L75" s="51"/>
      <c r="M75" s="51"/>
      <c r="N75" s="51"/>
      <c r="O75" s="51"/>
      <c r="P75" s="51"/>
      <c r="Q75" s="51"/>
      <c r="R75" s="51"/>
      <c r="S75" s="51"/>
      <c r="T75" s="51"/>
      <c r="U75" s="51"/>
      <c r="V75" s="51"/>
      <c r="W75" s="51"/>
      <c r="X75" s="51"/>
      <c r="Y75" s="51"/>
      <c r="Z75" s="51"/>
      <c r="AA75" s="51"/>
      <c r="AB75" s="51"/>
      <c r="AC75" s="52"/>
      <c r="AD75" s="50" t="s">
        <v>132</v>
      </c>
      <c r="AE75" s="51"/>
      <c r="AF75" s="51"/>
      <c r="AG75" s="51"/>
      <c r="AH75" s="51"/>
      <c r="AI75" s="51"/>
      <c r="AJ75" s="51"/>
      <c r="AK75" s="51"/>
      <c r="AL75" s="51"/>
      <c r="AM75" s="51"/>
      <c r="AN75" s="51"/>
      <c r="AO75" s="51"/>
      <c r="AP75" s="51"/>
      <c r="AQ75" s="51"/>
      <c r="AR75" s="51"/>
      <c r="AS75" s="51"/>
      <c r="AT75" s="51"/>
      <c r="AU75" s="51"/>
      <c r="AV75" s="51"/>
      <c r="AW75" s="51"/>
      <c r="AX75" s="51"/>
      <c r="AY75" s="53"/>
    </row>
    <row r="76" spans="1:51" ht="24.75" customHeight="1">
      <c r="B76" s="44"/>
      <c r="C76" s="45"/>
      <c r="D76" s="45"/>
      <c r="E76" s="45"/>
      <c r="F76" s="45"/>
      <c r="G76" s="46"/>
      <c r="H76" s="54" t="s">
        <v>26</v>
      </c>
      <c r="I76" s="55"/>
      <c r="J76" s="55"/>
      <c r="K76" s="55"/>
      <c r="L76" s="55"/>
      <c r="M76" s="56" t="s">
        <v>27</v>
      </c>
      <c r="N76" s="57"/>
      <c r="O76" s="57"/>
      <c r="P76" s="57"/>
      <c r="Q76" s="57"/>
      <c r="R76" s="57"/>
      <c r="S76" s="57"/>
      <c r="T76" s="57"/>
      <c r="U76" s="57"/>
      <c r="V76" s="57"/>
      <c r="W76" s="57"/>
      <c r="X76" s="57"/>
      <c r="Y76" s="58"/>
      <c r="Z76" s="59" t="s">
        <v>28</v>
      </c>
      <c r="AA76" s="60"/>
      <c r="AB76" s="60"/>
      <c r="AC76" s="61"/>
      <c r="AD76" s="54" t="s">
        <v>26</v>
      </c>
      <c r="AE76" s="55"/>
      <c r="AF76" s="55"/>
      <c r="AG76" s="55"/>
      <c r="AH76" s="55"/>
      <c r="AI76" s="56" t="s">
        <v>27</v>
      </c>
      <c r="AJ76" s="57"/>
      <c r="AK76" s="57"/>
      <c r="AL76" s="57"/>
      <c r="AM76" s="57"/>
      <c r="AN76" s="57"/>
      <c r="AO76" s="57"/>
      <c r="AP76" s="57"/>
      <c r="AQ76" s="57"/>
      <c r="AR76" s="57"/>
      <c r="AS76" s="57"/>
      <c r="AT76" s="57"/>
      <c r="AU76" s="58"/>
      <c r="AV76" s="59" t="s">
        <v>28</v>
      </c>
      <c r="AW76" s="60"/>
      <c r="AX76" s="60"/>
      <c r="AY76" s="62"/>
    </row>
    <row r="77" spans="1:51" ht="24.75" customHeight="1">
      <c r="B77" s="44"/>
      <c r="C77" s="45"/>
      <c r="D77" s="45"/>
      <c r="E77" s="45"/>
      <c r="F77" s="45"/>
      <c r="G77" s="46"/>
      <c r="H77" s="173" t="s">
        <v>115</v>
      </c>
      <c r="I77" s="174"/>
      <c r="J77" s="174"/>
      <c r="K77" s="174"/>
      <c r="L77" s="175"/>
      <c r="M77" s="66" t="s">
        <v>123</v>
      </c>
      <c r="N77" s="67"/>
      <c r="O77" s="67"/>
      <c r="P77" s="67"/>
      <c r="Q77" s="67"/>
      <c r="R77" s="67"/>
      <c r="S77" s="67"/>
      <c r="T77" s="67"/>
      <c r="U77" s="67"/>
      <c r="V77" s="67"/>
      <c r="W77" s="67"/>
      <c r="X77" s="67"/>
      <c r="Y77" s="68"/>
      <c r="Z77" s="95">
        <v>8.5</v>
      </c>
      <c r="AA77" s="96"/>
      <c r="AB77" s="96"/>
      <c r="AC77" s="127"/>
      <c r="AD77" s="63" t="s">
        <v>111</v>
      </c>
      <c r="AE77" s="64"/>
      <c r="AF77" s="64"/>
      <c r="AG77" s="64"/>
      <c r="AH77" s="65"/>
      <c r="AI77" s="66" t="s">
        <v>131</v>
      </c>
      <c r="AJ77" s="67"/>
      <c r="AK77" s="67"/>
      <c r="AL77" s="67"/>
      <c r="AM77" s="67"/>
      <c r="AN77" s="67"/>
      <c r="AO77" s="67"/>
      <c r="AP77" s="67"/>
      <c r="AQ77" s="67"/>
      <c r="AR77" s="67"/>
      <c r="AS77" s="67"/>
      <c r="AT77" s="67"/>
      <c r="AU77" s="68"/>
      <c r="AV77" s="69">
        <v>9</v>
      </c>
      <c r="AW77" s="70"/>
      <c r="AX77" s="70"/>
      <c r="AY77" s="98"/>
    </row>
    <row r="78" spans="1:51" ht="24.75" customHeight="1">
      <c r="B78" s="44"/>
      <c r="C78" s="45"/>
      <c r="D78" s="45"/>
      <c r="E78" s="45"/>
      <c r="F78" s="45"/>
      <c r="G78" s="46"/>
      <c r="H78" s="72" t="s">
        <v>116</v>
      </c>
      <c r="I78" s="73"/>
      <c r="J78" s="73"/>
      <c r="K78" s="73"/>
      <c r="L78" s="74"/>
      <c r="M78" s="75" t="s">
        <v>124</v>
      </c>
      <c r="N78" s="76"/>
      <c r="O78" s="76"/>
      <c r="P78" s="76"/>
      <c r="Q78" s="76"/>
      <c r="R78" s="76"/>
      <c r="S78" s="76"/>
      <c r="T78" s="76"/>
      <c r="U78" s="76"/>
      <c r="V78" s="76"/>
      <c r="W78" s="76"/>
      <c r="X78" s="76"/>
      <c r="Y78" s="77"/>
      <c r="Z78" s="78">
        <v>7.0000000000000007E-2</v>
      </c>
      <c r="AA78" s="79"/>
      <c r="AB78" s="79"/>
      <c r="AC78" s="125"/>
      <c r="AD78" s="72"/>
      <c r="AE78" s="73"/>
      <c r="AF78" s="73"/>
      <c r="AG78" s="73"/>
      <c r="AH78" s="74"/>
      <c r="AI78" s="75"/>
      <c r="AJ78" s="76"/>
      <c r="AK78" s="76"/>
      <c r="AL78" s="76"/>
      <c r="AM78" s="76"/>
      <c r="AN78" s="76"/>
      <c r="AO78" s="76"/>
      <c r="AP78" s="76"/>
      <c r="AQ78" s="76"/>
      <c r="AR78" s="76"/>
      <c r="AS78" s="76"/>
      <c r="AT78" s="76"/>
      <c r="AU78" s="77"/>
      <c r="AV78" s="80"/>
      <c r="AW78" s="81"/>
      <c r="AX78" s="81"/>
      <c r="AY78" s="82"/>
    </row>
    <row r="79" spans="1:51" ht="24.75" customHeight="1">
      <c r="B79" s="44"/>
      <c r="C79" s="45"/>
      <c r="D79" s="45"/>
      <c r="E79" s="45"/>
      <c r="F79" s="45"/>
      <c r="G79" s="46"/>
      <c r="H79" s="72" t="s">
        <v>117</v>
      </c>
      <c r="I79" s="73"/>
      <c r="J79" s="73"/>
      <c r="K79" s="73"/>
      <c r="L79" s="74"/>
      <c r="M79" s="75" t="s">
        <v>121</v>
      </c>
      <c r="N79" s="76"/>
      <c r="O79" s="76"/>
      <c r="P79" s="76"/>
      <c r="Q79" s="76"/>
      <c r="R79" s="76"/>
      <c r="S79" s="76"/>
      <c r="T79" s="76"/>
      <c r="U79" s="76"/>
      <c r="V79" s="76"/>
      <c r="W79" s="76"/>
      <c r="X79" s="76"/>
      <c r="Y79" s="77"/>
      <c r="Z79" s="78">
        <v>0.2</v>
      </c>
      <c r="AA79" s="79"/>
      <c r="AB79" s="79"/>
      <c r="AC79" s="125"/>
      <c r="AD79" s="72"/>
      <c r="AE79" s="73"/>
      <c r="AF79" s="73"/>
      <c r="AG79" s="73"/>
      <c r="AH79" s="74"/>
      <c r="AI79" s="75"/>
      <c r="AJ79" s="76"/>
      <c r="AK79" s="76"/>
      <c r="AL79" s="76"/>
      <c r="AM79" s="76"/>
      <c r="AN79" s="76"/>
      <c r="AO79" s="76"/>
      <c r="AP79" s="76"/>
      <c r="AQ79" s="76"/>
      <c r="AR79" s="76"/>
      <c r="AS79" s="76"/>
      <c r="AT79" s="76"/>
      <c r="AU79" s="77"/>
      <c r="AV79" s="80"/>
      <c r="AW79" s="81"/>
      <c r="AX79" s="81"/>
      <c r="AY79" s="82"/>
    </row>
    <row r="80" spans="1:51" ht="24.75" customHeight="1">
      <c r="B80" s="44"/>
      <c r="C80" s="45"/>
      <c r="D80" s="45"/>
      <c r="E80" s="45"/>
      <c r="F80" s="45"/>
      <c r="G80" s="46"/>
      <c r="H80" s="72" t="s">
        <v>118</v>
      </c>
      <c r="I80" s="73"/>
      <c r="J80" s="73"/>
      <c r="K80" s="73"/>
      <c r="L80" s="74"/>
      <c r="M80" s="75" t="s">
        <v>122</v>
      </c>
      <c r="N80" s="76"/>
      <c r="O80" s="76"/>
      <c r="P80" s="76"/>
      <c r="Q80" s="76"/>
      <c r="R80" s="76"/>
      <c r="S80" s="76"/>
      <c r="T80" s="76"/>
      <c r="U80" s="76"/>
      <c r="V80" s="76"/>
      <c r="W80" s="76"/>
      <c r="X80" s="76"/>
      <c r="Y80" s="77"/>
      <c r="Z80" s="78">
        <v>0.8</v>
      </c>
      <c r="AA80" s="79"/>
      <c r="AB80" s="79"/>
      <c r="AC80" s="125"/>
      <c r="AD80" s="72"/>
      <c r="AE80" s="73"/>
      <c r="AF80" s="73"/>
      <c r="AG80" s="73"/>
      <c r="AH80" s="74"/>
      <c r="AI80" s="75"/>
      <c r="AJ80" s="76"/>
      <c r="AK80" s="76"/>
      <c r="AL80" s="76"/>
      <c r="AM80" s="76"/>
      <c r="AN80" s="76"/>
      <c r="AO80" s="76"/>
      <c r="AP80" s="76"/>
      <c r="AQ80" s="76"/>
      <c r="AR80" s="76"/>
      <c r="AS80" s="76"/>
      <c r="AT80" s="76"/>
      <c r="AU80" s="77"/>
      <c r="AV80" s="80"/>
      <c r="AW80" s="81"/>
      <c r="AX80" s="81"/>
      <c r="AY80" s="82"/>
    </row>
    <row r="81" spans="2:51" ht="24.75" customHeight="1">
      <c r="B81" s="44"/>
      <c r="C81" s="45"/>
      <c r="D81" s="45"/>
      <c r="E81" s="45"/>
      <c r="F81" s="45"/>
      <c r="G81" s="46"/>
      <c r="H81" s="72" t="s">
        <v>119</v>
      </c>
      <c r="I81" s="73"/>
      <c r="J81" s="73"/>
      <c r="K81" s="73"/>
      <c r="L81" s="74"/>
      <c r="M81" s="75" t="s">
        <v>119</v>
      </c>
      <c r="N81" s="76"/>
      <c r="O81" s="76"/>
      <c r="P81" s="76"/>
      <c r="Q81" s="76"/>
      <c r="R81" s="76"/>
      <c r="S81" s="76"/>
      <c r="T81" s="76"/>
      <c r="U81" s="76"/>
      <c r="V81" s="76"/>
      <c r="W81" s="76"/>
      <c r="X81" s="76"/>
      <c r="Y81" s="77"/>
      <c r="Z81" s="78">
        <v>1.4</v>
      </c>
      <c r="AA81" s="79"/>
      <c r="AB81" s="79"/>
      <c r="AC81" s="125"/>
      <c r="AD81" s="72"/>
      <c r="AE81" s="73"/>
      <c r="AF81" s="73"/>
      <c r="AG81" s="73"/>
      <c r="AH81" s="74"/>
      <c r="AI81" s="75"/>
      <c r="AJ81" s="76"/>
      <c r="AK81" s="76"/>
      <c r="AL81" s="76"/>
      <c r="AM81" s="76"/>
      <c r="AN81" s="76"/>
      <c r="AO81" s="76"/>
      <c r="AP81" s="76"/>
      <c r="AQ81" s="76"/>
      <c r="AR81" s="76"/>
      <c r="AS81" s="76"/>
      <c r="AT81" s="76"/>
      <c r="AU81" s="77"/>
      <c r="AV81" s="80"/>
      <c r="AW81" s="81"/>
      <c r="AX81" s="81"/>
      <c r="AY81" s="82"/>
    </row>
    <row r="82" spans="2:51" ht="24.75" customHeight="1">
      <c r="B82" s="44"/>
      <c r="C82" s="45"/>
      <c r="D82" s="45"/>
      <c r="E82" s="45"/>
      <c r="F82" s="45"/>
      <c r="G82" s="46"/>
      <c r="H82" s="72" t="s">
        <v>120</v>
      </c>
      <c r="I82" s="73"/>
      <c r="J82" s="73"/>
      <c r="K82" s="73"/>
      <c r="L82" s="74"/>
      <c r="M82" s="75" t="s">
        <v>120</v>
      </c>
      <c r="N82" s="76"/>
      <c r="O82" s="76"/>
      <c r="P82" s="76"/>
      <c r="Q82" s="76"/>
      <c r="R82" s="76"/>
      <c r="S82" s="76"/>
      <c r="T82" s="76"/>
      <c r="U82" s="76"/>
      <c r="V82" s="76"/>
      <c r="W82" s="76"/>
      <c r="X82" s="76"/>
      <c r="Y82" s="77"/>
      <c r="Z82" s="78">
        <v>0.6</v>
      </c>
      <c r="AA82" s="79"/>
      <c r="AB82" s="79"/>
      <c r="AC82" s="125"/>
      <c r="AD82" s="72"/>
      <c r="AE82" s="73"/>
      <c r="AF82" s="73"/>
      <c r="AG82" s="73"/>
      <c r="AH82" s="74"/>
      <c r="AI82" s="75"/>
      <c r="AJ82" s="76"/>
      <c r="AK82" s="76"/>
      <c r="AL82" s="76"/>
      <c r="AM82" s="76"/>
      <c r="AN82" s="76"/>
      <c r="AO82" s="76"/>
      <c r="AP82" s="76"/>
      <c r="AQ82" s="76"/>
      <c r="AR82" s="76"/>
      <c r="AS82" s="76"/>
      <c r="AT82" s="76"/>
      <c r="AU82" s="77"/>
      <c r="AV82" s="80"/>
      <c r="AW82" s="81"/>
      <c r="AX82" s="81"/>
      <c r="AY82" s="82"/>
    </row>
    <row r="83" spans="2:51" ht="24.75" customHeight="1">
      <c r="B83" s="44"/>
      <c r="C83" s="45"/>
      <c r="D83" s="45"/>
      <c r="E83" s="45"/>
      <c r="F83" s="45"/>
      <c r="G83" s="46"/>
      <c r="H83" s="72"/>
      <c r="I83" s="73"/>
      <c r="J83" s="73"/>
      <c r="K83" s="73"/>
      <c r="L83" s="74"/>
      <c r="M83" s="75"/>
      <c r="N83" s="76"/>
      <c r="O83" s="76"/>
      <c r="P83" s="76"/>
      <c r="Q83" s="76"/>
      <c r="R83" s="76"/>
      <c r="S83" s="76"/>
      <c r="T83" s="76"/>
      <c r="U83" s="76"/>
      <c r="V83" s="76"/>
      <c r="W83" s="76"/>
      <c r="X83" s="76"/>
      <c r="Y83" s="77"/>
      <c r="Z83" s="78"/>
      <c r="AA83" s="79"/>
      <c r="AB83" s="79"/>
      <c r="AC83" s="125"/>
      <c r="AD83" s="72"/>
      <c r="AE83" s="73"/>
      <c r="AF83" s="73"/>
      <c r="AG83" s="73"/>
      <c r="AH83" s="74"/>
      <c r="AI83" s="75"/>
      <c r="AJ83" s="76"/>
      <c r="AK83" s="76"/>
      <c r="AL83" s="76"/>
      <c r="AM83" s="76"/>
      <c r="AN83" s="76"/>
      <c r="AO83" s="76"/>
      <c r="AP83" s="76"/>
      <c r="AQ83" s="76"/>
      <c r="AR83" s="76"/>
      <c r="AS83" s="76"/>
      <c r="AT83" s="76"/>
      <c r="AU83" s="77"/>
      <c r="AV83" s="80"/>
      <c r="AW83" s="81"/>
      <c r="AX83" s="81"/>
      <c r="AY83" s="82"/>
    </row>
    <row r="84" spans="2:51" ht="24.75" customHeight="1">
      <c r="B84" s="44"/>
      <c r="C84" s="45"/>
      <c r="D84" s="45"/>
      <c r="E84" s="45"/>
      <c r="F84" s="45"/>
      <c r="G84" s="46"/>
      <c r="H84" s="83"/>
      <c r="I84" s="84"/>
      <c r="J84" s="84"/>
      <c r="K84" s="84"/>
      <c r="L84" s="85"/>
      <c r="M84" s="86"/>
      <c r="N84" s="87"/>
      <c r="O84" s="87"/>
      <c r="P84" s="87"/>
      <c r="Q84" s="87"/>
      <c r="R84" s="87"/>
      <c r="S84" s="87"/>
      <c r="T84" s="87"/>
      <c r="U84" s="87"/>
      <c r="V84" s="87"/>
      <c r="W84" s="87"/>
      <c r="X84" s="87"/>
      <c r="Y84" s="88"/>
      <c r="Z84" s="89"/>
      <c r="AA84" s="90"/>
      <c r="AB84" s="90"/>
      <c r="AC84" s="126"/>
      <c r="AD84" s="83"/>
      <c r="AE84" s="84"/>
      <c r="AF84" s="84"/>
      <c r="AG84" s="84"/>
      <c r="AH84" s="85"/>
      <c r="AI84" s="86"/>
      <c r="AJ84" s="87"/>
      <c r="AK84" s="87"/>
      <c r="AL84" s="87"/>
      <c r="AM84" s="87"/>
      <c r="AN84" s="87"/>
      <c r="AO84" s="87"/>
      <c r="AP84" s="87"/>
      <c r="AQ84" s="87"/>
      <c r="AR84" s="87"/>
      <c r="AS84" s="87"/>
      <c r="AT84" s="87"/>
      <c r="AU84" s="88"/>
      <c r="AV84" s="91"/>
      <c r="AW84" s="92"/>
      <c r="AX84" s="92"/>
      <c r="AY84" s="93"/>
    </row>
    <row r="85" spans="2:51" ht="24.75" customHeight="1">
      <c r="B85" s="44"/>
      <c r="C85" s="45"/>
      <c r="D85" s="45"/>
      <c r="E85" s="45"/>
      <c r="F85" s="45"/>
      <c r="G85" s="46"/>
      <c r="H85" s="99" t="s">
        <v>29</v>
      </c>
      <c r="I85" s="100"/>
      <c r="J85" s="100"/>
      <c r="K85" s="100"/>
      <c r="L85" s="100"/>
      <c r="M85" s="101"/>
      <c r="N85" s="102"/>
      <c r="O85" s="102"/>
      <c r="P85" s="102"/>
      <c r="Q85" s="102"/>
      <c r="R85" s="102"/>
      <c r="S85" s="102"/>
      <c r="T85" s="102"/>
      <c r="U85" s="102"/>
      <c r="V85" s="102"/>
      <c r="W85" s="102"/>
      <c r="X85" s="102"/>
      <c r="Y85" s="103"/>
      <c r="Z85" s="154">
        <f>SUM(Z77:AC84)</f>
        <v>11.57</v>
      </c>
      <c r="AA85" s="155"/>
      <c r="AB85" s="155"/>
      <c r="AC85" s="156"/>
      <c r="AD85" s="99" t="s">
        <v>29</v>
      </c>
      <c r="AE85" s="100"/>
      <c r="AF85" s="100"/>
      <c r="AG85" s="100"/>
      <c r="AH85" s="100"/>
      <c r="AI85" s="101"/>
      <c r="AJ85" s="102"/>
      <c r="AK85" s="102"/>
      <c r="AL85" s="102"/>
      <c r="AM85" s="102"/>
      <c r="AN85" s="102"/>
      <c r="AO85" s="102"/>
      <c r="AP85" s="102"/>
      <c r="AQ85" s="102"/>
      <c r="AR85" s="102"/>
      <c r="AS85" s="102"/>
      <c r="AT85" s="102"/>
      <c r="AU85" s="103"/>
      <c r="AV85" s="104">
        <f>SUM(AV77:AY84)</f>
        <v>9</v>
      </c>
      <c r="AW85" s="105"/>
      <c r="AX85" s="105"/>
      <c r="AY85" s="107"/>
    </row>
    <row r="86" spans="2:51" ht="25.15" customHeight="1">
      <c r="B86" s="44"/>
      <c r="C86" s="45"/>
      <c r="D86" s="45"/>
      <c r="E86" s="45"/>
      <c r="F86" s="45"/>
      <c r="G86" s="46"/>
      <c r="H86" s="108" t="s">
        <v>125</v>
      </c>
      <c r="I86" s="57"/>
      <c r="J86" s="57"/>
      <c r="K86" s="57"/>
      <c r="L86" s="57"/>
      <c r="M86" s="57"/>
      <c r="N86" s="57"/>
      <c r="O86" s="57"/>
      <c r="P86" s="57"/>
      <c r="Q86" s="57"/>
      <c r="R86" s="57"/>
      <c r="S86" s="57"/>
      <c r="T86" s="57"/>
      <c r="U86" s="57"/>
      <c r="V86" s="57"/>
      <c r="W86" s="57"/>
      <c r="X86" s="57"/>
      <c r="Y86" s="57"/>
      <c r="Z86" s="57"/>
      <c r="AA86" s="57"/>
      <c r="AB86" s="57"/>
      <c r="AC86" s="58"/>
      <c r="AD86" s="108" t="s">
        <v>133</v>
      </c>
      <c r="AE86" s="57"/>
      <c r="AF86" s="57"/>
      <c r="AG86" s="57"/>
      <c r="AH86" s="57"/>
      <c r="AI86" s="57"/>
      <c r="AJ86" s="57"/>
      <c r="AK86" s="57"/>
      <c r="AL86" s="57"/>
      <c r="AM86" s="57"/>
      <c r="AN86" s="57"/>
      <c r="AO86" s="57"/>
      <c r="AP86" s="57"/>
      <c r="AQ86" s="57"/>
      <c r="AR86" s="57"/>
      <c r="AS86" s="57"/>
      <c r="AT86" s="57"/>
      <c r="AU86" s="57"/>
      <c r="AV86" s="57"/>
      <c r="AW86" s="57"/>
      <c r="AX86" s="57"/>
      <c r="AY86" s="110"/>
    </row>
    <row r="87" spans="2:51" ht="25.5" customHeight="1">
      <c r="B87" s="44"/>
      <c r="C87" s="45"/>
      <c r="D87" s="45"/>
      <c r="E87" s="45"/>
      <c r="F87" s="45"/>
      <c r="G87" s="46"/>
      <c r="H87" s="54" t="s">
        <v>26</v>
      </c>
      <c r="I87" s="55"/>
      <c r="J87" s="55"/>
      <c r="K87" s="55"/>
      <c r="L87" s="55"/>
      <c r="M87" s="56" t="s">
        <v>27</v>
      </c>
      <c r="N87" s="57"/>
      <c r="O87" s="57"/>
      <c r="P87" s="57"/>
      <c r="Q87" s="57"/>
      <c r="R87" s="57"/>
      <c r="S87" s="57"/>
      <c r="T87" s="57"/>
      <c r="U87" s="57"/>
      <c r="V87" s="57"/>
      <c r="W87" s="57"/>
      <c r="X87" s="57"/>
      <c r="Y87" s="58"/>
      <c r="Z87" s="59" t="s">
        <v>28</v>
      </c>
      <c r="AA87" s="60"/>
      <c r="AB87" s="60"/>
      <c r="AC87" s="61"/>
      <c r="AD87" s="54" t="s">
        <v>26</v>
      </c>
      <c r="AE87" s="55"/>
      <c r="AF87" s="55"/>
      <c r="AG87" s="55"/>
      <c r="AH87" s="55"/>
      <c r="AI87" s="56" t="s">
        <v>27</v>
      </c>
      <c r="AJ87" s="57"/>
      <c r="AK87" s="57"/>
      <c r="AL87" s="57"/>
      <c r="AM87" s="57"/>
      <c r="AN87" s="57"/>
      <c r="AO87" s="57"/>
      <c r="AP87" s="57"/>
      <c r="AQ87" s="57"/>
      <c r="AR87" s="57"/>
      <c r="AS87" s="57"/>
      <c r="AT87" s="57"/>
      <c r="AU87" s="58"/>
      <c r="AV87" s="59" t="s">
        <v>28</v>
      </c>
      <c r="AW87" s="60"/>
      <c r="AX87" s="60"/>
      <c r="AY87" s="62"/>
    </row>
    <row r="88" spans="2:51" ht="24.75" customHeight="1">
      <c r="B88" s="44"/>
      <c r="C88" s="45"/>
      <c r="D88" s="45"/>
      <c r="E88" s="45"/>
      <c r="F88" s="45"/>
      <c r="G88" s="46"/>
      <c r="H88" s="63" t="s">
        <v>111</v>
      </c>
      <c r="I88" s="64"/>
      <c r="J88" s="64"/>
      <c r="K88" s="64"/>
      <c r="L88" s="65"/>
      <c r="M88" s="66" t="s">
        <v>126</v>
      </c>
      <c r="N88" s="67"/>
      <c r="O88" s="67"/>
      <c r="P88" s="67"/>
      <c r="Q88" s="67"/>
      <c r="R88" s="67"/>
      <c r="S88" s="67"/>
      <c r="T88" s="67"/>
      <c r="U88" s="67"/>
      <c r="V88" s="67"/>
      <c r="W88" s="67"/>
      <c r="X88" s="67"/>
      <c r="Y88" s="68"/>
      <c r="Z88" s="95">
        <v>61.5</v>
      </c>
      <c r="AA88" s="96"/>
      <c r="AB88" s="96"/>
      <c r="AC88" s="97"/>
      <c r="AD88" s="63" t="s">
        <v>111</v>
      </c>
      <c r="AE88" s="64"/>
      <c r="AF88" s="64"/>
      <c r="AG88" s="64"/>
      <c r="AH88" s="65"/>
      <c r="AI88" s="66" t="s">
        <v>134</v>
      </c>
      <c r="AJ88" s="67"/>
      <c r="AK88" s="67"/>
      <c r="AL88" s="67"/>
      <c r="AM88" s="67"/>
      <c r="AN88" s="67"/>
      <c r="AO88" s="67"/>
      <c r="AP88" s="67"/>
      <c r="AQ88" s="67"/>
      <c r="AR88" s="67"/>
      <c r="AS88" s="67"/>
      <c r="AT88" s="67"/>
      <c r="AU88" s="68"/>
      <c r="AV88" s="69">
        <v>4</v>
      </c>
      <c r="AW88" s="70"/>
      <c r="AX88" s="70"/>
      <c r="AY88" s="98"/>
    </row>
    <row r="89" spans="2:51" ht="24.75" customHeight="1">
      <c r="B89" s="44"/>
      <c r="C89" s="45"/>
      <c r="D89" s="45"/>
      <c r="E89" s="45"/>
      <c r="F89" s="45"/>
      <c r="G89" s="46"/>
      <c r="H89" s="72"/>
      <c r="I89" s="73"/>
      <c r="J89" s="73"/>
      <c r="K89" s="73"/>
      <c r="L89" s="74"/>
      <c r="M89" s="75"/>
      <c r="N89" s="76"/>
      <c r="O89" s="76"/>
      <c r="P89" s="76"/>
      <c r="Q89" s="76"/>
      <c r="R89" s="76"/>
      <c r="S89" s="76"/>
      <c r="T89" s="76"/>
      <c r="U89" s="76"/>
      <c r="V89" s="76"/>
      <c r="W89" s="76"/>
      <c r="X89" s="76"/>
      <c r="Y89" s="77"/>
      <c r="Z89" s="78"/>
      <c r="AA89" s="79"/>
      <c r="AB89" s="79"/>
      <c r="AC89" s="94"/>
      <c r="AD89" s="72"/>
      <c r="AE89" s="73"/>
      <c r="AF89" s="73"/>
      <c r="AG89" s="73"/>
      <c r="AH89" s="74"/>
      <c r="AI89" s="75"/>
      <c r="AJ89" s="76"/>
      <c r="AK89" s="76"/>
      <c r="AL89" s="76"/>
      <c r="AM89" s="76"/>
      <c r="AN89" s="76"/>
      <c r="AO89" s="76"/>
      <c r="AP89" s="76"/>
      <c r="AQ89" s="76"/>
      <c r="AR89" s="76"/>
      <c r="AS89" s="76"/>
      <c r="AT89" s="76"/>
      <c r="AU89" s="77"/>
      <c r="AV89" s="80"/>
      <c r="AW89" s="81"/>
      <c r="AX89" s="81"/>
      <c r="AY89" s="82"/>
    </row>
    <row r="90" spans="2:51" ht="24.75" customHeight="1">
      <c r="B90" s="44"/>
      <c r="C90" s="45"/>
      <c r="D90" s="45"/>
      <c r="E90" s="45"/>
      <c r="F90" s="45"/>
      <c r="G90" s="46"/>
      <c r="H90" s="72"/>
      <c r="I90" s="73"/>
      <c r="J90" s="73"/>
      <c r="K90" s="73"/>
      <c r="L90" s="74"/>
      <c r="M90" s="75"/>
      <c r="N90" s="76"/>
      <c r="O90" s="76"/>
      <c r="P90" s="76"/>
      <c r="Q90" s="76"/>
      <c r="R90" s="76"/>
      <c r="S90" s="76"/>
      <c r="T90" s="76"/>
      <c r="U90" s="76"/>
      <c r="V90" s="76"/>
      <c r="W90" s="76"/>
      <c r="X90" s="76"/>
      <c r="Y90" s="77"/>
      <c r="Z90" s="78"/>
      <c r="AA90" s="79"/>
      <c r="AB90" s="79"/>
      <c r="AC90" s="94"/>
      <c r="AD90" s="72"/>
      <c r="AE90" s="73"/>
      <c r="AF90" s="73"/>
      <c r="AG90" s="73"/>
      <c r="AH90" s="74"/>
      <c r="AI90" s="75"/>
      <c r="AJ90" s="76"/>
      <c r="AK90" s="76"/>
      <c r="AL90" s="76"/>
      <c r="AM90" s="76"/>
      <c r="AN90" s="76"/>
      <c r="AO90" s="76"/>
      <c r="AP90" s="76"/>
      <c r="AQ90" s="76"/>
      <c r="AR90" s="76"/>
      <c r="AS90" s="76"/>
      <c r="AT90" s="76"/>
      <c r="AU90" s="77"/>
      <c r="AV90" s="80"/>
      <c r="AW90" s="81"/>
      <c r="AX90" s="81"/>
      <c r="AY90" s="82"/>
    </row>
    <row r="91" spans="2:51" ht="24.75" customHeight="1">
      <c r="B91" s="44"/>
      <c r="C91" s="45"/>
      <c r="D91" s="45"/>
      <c r="E91" s="45"/>
      <c r="F91" s="45"/>
      <c r="G91" s="46"/>
      <c r="H91" s="72"/>
      <c r="I91" s="73"/>
      <c r="J91" s="73"/>
      <c r="K91" s="73"/>
      <c r="L91" s="74"/>
      <c r="M91" s="75"/>
      <c r="N91" s="76"/>
      <c r="O91" s="76"/>
      <c r="P91" s="76"/>
      <c r="Q91" s="76"/>
      <c r="R91" s="76"/>
      <c r="S91" s="76"/>
      <c r="T91" s="76"/>
      <c r="U91" s="76"/>
      <c r="V91" s="76"/>
      <c r="W91" s="76"/>
      <c r="X91" s="76"/>
      <c r="Y91" s="77"/>
      <c r="Z91" s="78"/>
      <c r="AA91" s="79"/>
      <c r="AB91" s="79"/>
      <c r="AC91" s="94"/>
      <c r="AD91" s="72"/>
      <c r="AE91" s="73"/>
      <c r="AF91" s="73"/>
      <c r="AG91" s="73"/>
      <c r="AH91" s="74"/>
      <c r="AI91" s="75"/>
      <c r="AJ91" s="76"/>
      <c r="AK91" s="76"/>
      <c r="AL91" s="76"/>
      <c r="AM91" s="76"/>
      <c r="AN91" s="76"/>
      <c r="AO91" s="76"/>
      <c r="AP91" s="76"/>
      <c r="AQ91" s="76"/>
      <c r="AR91" s="76"/>
      <c r="AS91" s="76"/>
      <c r="AT91" s="76"/>
      <c r="AU91" s="77"/>
      <c r="AV91" s="80"/>
      <c r="AW91" s="81"/>
      <c r="AX91" s="81"/>
      <c r="AY91" s="82"/>
    </row>
    <row r="92" spans="2:51" ht="24.75" customHeight="1">
      <c r="B92" s="44"/>
      <c r="C92" s="45"/>
      <c r="D92" s="45"/>
      <c r="E92" s="45"/>
      <c r="F92" s="45"/>
      <c r="G92" s="46"/>
      <c r="H92" s="72"/>
      <c r="I92" s="73"/>
      <c r="J92" s="73"/>
      <c r="K92" s="73"/>
      <c r="L92" s="74"/>
      <c r="M92" s="75"/>
      <c r="N92" s="76"/>
      <c r="O92" s="76"/>
      <c r="P92" s="76"/>
      <c r="Q92" s="76"/>
      <c r="R92" s="76"/>
      <c r="S92" s="76"/>
      <c r="T92" s="76"/>
      <c r="U92" s="76"/>
      <c r="V92" s="76"/>
      <c r="W92" s="76"/>
      <c r="X92" s="76"/>
      <c r="Y92" s="77"/>
      <c r="Z92" s="78"/>
      <c r="AA92" s="79"/>
      <c r="AB92" s="79"/>
      <c r="AC92" s="79"/>
      <c r="AD92" s="72"/>
      <c r="AE92" s="73"/>
      <c r="AF92" s="73"/>
      <c r="AG92" s="73"/>
      <c r="AH92" s="74"/>
      <c r="AI92" s="75"/>
      <c r="AJ92" s="76"/>
      <c r="AK92" s="76"/>
      <c r="AL92" s="76"/>
      <c r="AM92" s="76"/>
      <c r="AN92" s="76"/>
      <c r="AO92" s="76"/>
      <c r="AP92" s="76"/>
      <c r="AQ92" s="76"/>
      <c r="AR92" s="76"/>
      <c r="AS92" s="76"/>
      <c r="AT92" s="76"/>
      <c r="AU92" s="77"/>
      <c r="AV92" s="80"/>
      <c r="AW92" s="81"/>
      <c r="AX92" s="81"/>
      <c r="AY92" s="82"/>
    </row>
    <row r="93" spans="2:51" ht="24.75" customHeight="1">
      <c r="B93" s="44"/>
      <c r="C93" s="45"/>
      <c r="D93" s="45"/>
      <c r="E93" s="45"/>
      <c r="F93" s="45"/>
      <c r="G93" s="46"/>
      <c r="H93" s="72"/>
      <c r="I93" s="73"/>
      <c r="J93" s="73"/>
      <c r="K93" s="73"/>
      <c r="L93" s="74"/>
      <c r="M93" s="75"/>
      <c r="N93" s="76"/>
      <c r="O93" s="76"/>
      <c r="P93" s="76"/>
      <c r="Q93" s="76"/>
      <c r="R93" s="76"/>
      <c r="S93" s="76"/>
      <c r="T93" s="76"/>
      <c r="U93" s="76"/>
      <c r="V93" s="76"/>
      <c r="W93" s="76"/>
      <c r="X93" s="76"/>
      <c r="Y93" s="77"/>
      <c r="Z93" s="78"/>
      <c r="AA93" s="79"/>
      <c r="AB93" s="79"/>
      <c r="AC93" s="79"/>
      <c r="AD93" s="72"/>
      <c r="AE93" s="73"/>
      <c r="AF93" s="73"/>
      <c r="AG93" s="73"/>
      <c r="AH93" s="74"/>
      <c r="AI93" s="75"/>
      <c r="AJ93" s="76"/>
      <c r="AK93" s="76"/>
      <c r="AL93" s="76"/>
      <c r="AM93" s="76"/>
      <c r="AN93" s="76"/>
      <c r="AO93" s="76"/>
      <c r="AP93" s="76"/>
      <c r="AQ93" s="76"/>
      <c r="AR93" s="76"/>
      <c r="AS93" s="76"/>
      <c r="AT93" s="76"/>
      <c r="AU93" s="77"/>
      <c r="AV93" s="80"/>
      <c r="AW93" s="81"/>
      <c r="AX93" s="81"/>
      <c r="AY93" s="82"/>
    </row>
    <row r="94" spans="2:51" ht="24.75" customHeight="1">
      <c r="B94" s="44"/>
      <c r="C94" s="45"/>
      <c r="D94" s="45"/>
      <c r="E94" s="45"/>
      <c r="F94" s="45"/>
      <c r="G94" s="46"/>
      <c r="H94" s="72"/>
      <c r="I94" s="73"/>
      <c r="J94" s="73"/>
      <c r="K94" s="73"/>
      <c r="L94" s="74"/>
      <c r="M94" s="75"/>
      <c r="N94" s="76"/>
      <c r="O94" s="76"/>
      <c r="P94" s="76"/>
      <c r="Q94" s="76"/>
      <c r="R94" s="76"/>
      <c r="S94" s="76"/>
      <c r="T94" s="76"/>
      <c r="U94" s="76"/>
      <c r="V94" s="76"/>
      <c r="W94" s="76"/>
      <c r="X94" s="76"/>
      <c r="Y94" s="77"/>
      <c r="Z94" s="78"/>
      <c r="AA94" s="79"/>
      <c r="AB94" s="79"/>
      <c r="AC94" s="79"/>
      <c r="AD94" s="72"/>
      <c r="AE94" s="73"/>
      <c r="AF94" s="73"/>
      <c r="AG94" s="73"/>
      <c r="AH94" s="74"/>
      <c r="AI94" s="75"/>
      <c r="AJ94" s="76"/>
      <c r="AK94" s="76"/>
      <c r="AL94" s="76"/>
      <c r="AM94" s="76"/>
      <c r="AN94" s="76"/>
      <c r="AO94" s="76"/>
      <c r="AP94" s="76"/>
      <c r="AQ94" s="76"/>
      <c r="AR94" s="76"/>
      <c r="AS94" s="76"/>
      <c r="AT94" s="76"/>
      <c r="AU94" s="77"/>
      <c r="AV94" s="80"/>
      <c r="AW94" s="81"/>
      <c r="AX94" s="81"/>
      <c r="AY94" s="82"/>
    </row>
    <row r="95" spans="2:51" ht="24.75" customHeight="1">
      <c r="B95" s="44"/>
      <c r="C95" s="45"/>
      <c r="D95" s="45"/>
      <c r="E95" s="45"/>
      <c r="F95" s="45"/>
      <c r="G95" s="46"/>
      <c r="H95" s="83"/>
      <c r="I95" s="84"/>
      <c r="J95" s="84"/>
      <c r="K95" s="84"/>
      <c r="L95" s="85"/>
      <c r="M95" s="86"/>
      <c r="N95" s="87"/>
      <c r="O95" s="87"/>
      <c r="P95" s="87"/>
      <c r="Q95" s="87"/>
      <c r="R95" s="87"/>
      <c r="S95" s="87"/>
      <c r="T95" s="87"/>
      <c r="U95" s="87"/>
      <c r="V95" s="87"/>
      <c r="W95" s="87"/>
      <c r="X95" s="87"/>
      <c r="Y95" s="88"/>
      <c r="Z95" s="89"/>
      <c r="AA95" s="90"/>
      <c r="AB95" s="90"/>
      <c r="AC95" s="90"/>
      <c r="AD95" s="83"/>
      <c r="AE95" s="84"/>
      <c r="AF95" s="84"/>
      <c r="AG95" s="84"/>
      <c r="AH95" s="85"/>
      <c r="AI95" s="86"/>
      <c r="AJ95" s="87"/>
      <c r="AK95" s="87"/>
      <c r="AL95" s="87"/>
      <c r="AM95" s="87"/>
      <c r="AN95" s="87"/>
      <c r="AO95" s="87"/>
      <c r="AP95" s="87"/>
      <c r="AQ95" s="87"/>
      <c r="AR95" s="87"/>
      <c r="AS95" s="87"/>
      <c r="AT95" s="87"/>
      <c r="AU95" s="88"/>
      <c r="AV95" s="91"/>
      <c r="AW95" s="92"/>
      <c r="AX95" s="92"/>
      <c r="AY95" s="93"/>
    </row>
    <row r="96" spans="2:51" ht="24.75" customHeight="1">
      <c r="B96" s="44"/>
      <c r="C96" s="45"/>
      <c r="D96" s="45"/>
      <c r="E96" s="45"/>
      <c r="F96" s="45"/>
      <c r="G96" s="46"/>
      <c r="H96" s="99" t="s">
        <v>29</v>
      </c>
      <c r="I96" s="100"/>
      <c r="J96" s="100"/>
      <c r="K96" s="100"/>
      <c r="L96" s="100"/>
      <c r="M96" s="101"/>
      <c r="N96" s="102"/>
      <c r="O96" s="102"/>
      <c r="P96" s="102"/>
      <c r="Q96" s="102"/>
      <c r="R96" s="102"/>
      <c r="S96" s="102"/>
      <c r="T96" s="102"/>
      <c r="U96" s="102"/>
      <c r="V96" s="102"/>
      <c r="W96" s="102"/>
      <c r="X96" s="102"/>
      <c r="Y96" s="103"/>
      <c r="Z96" s="154">
        <f>SUM(Z88:AC95)</f>
        <v>61.5</v>
      </c>
      <c r="AA96" s="155"/>
      <c r="AB96" s="155"/>
      <c r="AC96" s="156"/>
      <c r="AD96" s="99" t="s">
        <v>29</v>
      </c>
      <c r="AE96" s="100"/>
      <c r="AF96" s="100"/>
      <c r="AG96" s="100"/>
      <c r="AH96" s="100"/>
      <c r="AI96" s="101"/>
      <c r="AJ96" s="102"/>
      <c r="AK96" s="102"/>
      <c r="AL96" s="102"/>
      <c r="AM96" s="102"/>
      <c r="AN96" s="102"/>
      <c r="AO96" s="102"/>
      <c r="AP96" s="102"/>
      <c r="AQ96" s="102"/>
      <c r="AR96" s="102"/>
      <c r="AS96" s="102"/>
      <c r="AT96" s="102"/>
      <c r="AU96" s="103"/>
      <c r="AV96" s="104">
        <f>SUM(AV88:AY95)</f>
        <v>4</v>
      </c>
      <c r="AW96" s="105"/>
      <c r="AX96" s="105"/>
      <c r="AY96" s="107"/>
    </row>
    <row r="97" spans="2:51" ht="24.75" customHeight="1">
      <c r="B97" s="44"/>
      <c r="C97" s="45"/>
      <c r="D97" s="45"/>
      <c r="E97" s="45"/>
      <c r="F97" s="45"/>
      <c r="G97" s="46"/>
      <c r="H97" s="108" t="s">
        <v>127</v>
      </c>
      <c r="I97" s="57"/>
      <c r="J97" s="57"/>
      <c r="K97" s="57"/>
      <c r="L97" s="57"/>
      <c r="M97" s="57"/>
      <c r="N97" s="57"/>
      <c r="O97" s="57"/>
      <c r="P97" s="57"/>
      <c r="Q97" s="57"/>
      <c r="R97" s="57"/>
      <c r="S97" s="57"/>
      <c r="T97" s="57"/>
      <c r="U97" s="57"/>
      <c r="V97" s="57"/>
      <c r="W97" s="57"/>
      <c r="X97" s="57"/>
      <c r="Y97" s="57"/>
      <c r="Z97" s="57"/>
      <c r="AA97" s="57"/>
      <c r="AB97" s="57"/>
      <c r="AC97" s="58"/>
      <c r="AD97" s="108" t="s">
        <v>147</v>
      </c>
      <c r="AE97" s="57"/>
      <c r="AF97" s="57"/>
      <c r="AG97" s="57"/>
      <c r="AH97" s="57"/>
      <c r="AI97" s="57"/>
      <c r="AJ97" s="57"/>
      <c r="AK97" s="57"/>
      <c r="AL97" s="57"/>
      <c r="AM97" s="57"/>
      <c r="AN97" s="57"/>
      <c r="AO97" s="57"/>
      <c r="AP97" s="57"/>
      <c r="AQ97" s="57"/>
      <c r="AR97" s="57"/>
      <c r="AS97" s="57"/>
      <c r="AT97" s="57"/>
      <c r="AU97" s="57"/>
      <c r="AV97" s="57"/>
      <c r="AW97" s="57"/>
      <c r="AX97" s="57"/>
      <c r="AY97" s="110"/>
    </row>
    <row r="98" spans="2:51" ht="24.75" customHeight="1">
      <c r="B98" s="44"/>
      <c r="C98" s="45"/>
      <c r="D98" s="45"/>
      <c r="E98" s="45"/>
      <c r="F98" s="45"/>
      <c r="G98" s="46"/>
      <c r="H98" s="54" t="s">
        <v>26</v>
      </c>
      <c r="I98" s="55"/>
      <c r="J98" s="55"/>
      <c r="K98" s="55"/>
      <c r="L98" s="55"/>
      <c r="M98" s="56" t="s">
        <v>27</v>
      </c>
      <c r="N98" s="57"/>
      <c r="O98" s="57"/>
      <c r="P98" s="57"/>
      <c r="Q98" s="57"/>
      <c r="R98" s="57"/>
      <c r="S98" s="57"/>
      <c r="T98" s="57"/>
      <c r="U98" s="57"/>
      <c r="V98" s="57"/>
      <c r="W98" s="57"/>
      <c r="X98" s="57"/>
      <c r="Y98" s="58"/>
      <c r="Z98" s="59" t="s">
        <v>28</v>
      </c>
      <c r="AA98" s="60"/>
      <c r="AB98" s="60"/>
      <c r="AC98" s="61"/>
      <c r="AD98" s="54" t="s">
        <v>26</v>
      </c>
      <c r="AE98" s="55"/>
      <c r="AF98" s="55"/>
      <c r="AG98" s="55"/>
      <c r="AH98" s="55"/>
      <c r="AI98" s="56" t="s">
        <v>27</v>
      </c>
      <c r="AJ98" s="57"/>
      <c r="AK98" s="57"/>
      <c r="AL98" s="57"/>
      <c r="AM98" s="57"/>
      <c r="AN98" s="57"/>
      <c r="AO98" s="57"/>
      <c r="AP98" s="57"/>
      <c r="AQ98" s="57"/>
      <c r="AR98" s="57"/>
      <c r="AS98" s="57"/>
      <c r="AT98" s="57"/>
      <c r="AU98" s="58"/>
      <c r="AV98" s="59" t="s">
        <v>28</v>
      </c>
      <c r="AW98" s="60"/>
      <c r="AX98" s="60"/>
      <c r="AY98" s="62"/>
    </row>
    <row r="99" spans="2:51" ht="24.75" customHeight="1">
      <c r="B99" s="44"/>
      <c r="C99" s="45"/>
      <c r="D99" s="45"/>
      <c r="E99" s="45"/>
      <c r="F99" s="45"/>
      <c r="G99" s="46"/>
      <c r="H99" s="63" t="s">
        <v>111</v>
      </c>
      <c r="I99" s="64"/>
      <c r="J99" s="64"/>
      <c r="K99" s="64"/>
      <c r="L99" s="65"/>
      <c r="M99" s="66" t="s">
        <v>128</v>
      </c>
      <c r="N99" s="67"/>
      <c r="O99" s="67"/>
      <c r="P99" s="67"/>
      <c r="Q99" s="67"/>
      <c r="R99" s="67"/>
      <c r="S99" s="67"/>
      <c r="T99" s="67"/>
      <c r="U99" s="67"/>
      <c r="V99" s="67"/>
      <c r="W99" s="67"/>
      <c r="X99" s="67"/>
      <c r="Y99" s="68"/>
      <c r="Z99" s="95">
        <v>12.6</v>
      </c>
      <c r="AA99" s="96"/>
      <c r="AB99" s="96"/>
      <c r="AC99" s="97"/>
      <c r="AD99" s="63" t="s">
        <v>111</v>
      </c>
      <c r="AE99" s="64"/>
      <c r="AF99" s="64"/>
      <c r="AG99" s="64"/>
      <c r="AH99" s="65"/>
      <c r="AI99" s="66" t="s">
        <v>135</v>
      </c>
      <c r="AJ99" s="67"/>
      <c r="AK99" s="67"/>
      <c r="AL99" s="67"/>
      <c r="AM99" s="67"/>
      <c r="AN99" s="67"/>
      <c r="AO99" s="67"/>
      <c r="AP99" s="67"/>
      <c r="AQ99" s="67"/>
      <c r="AR99" s="67"/>
      <c r="AS99" s="67"/>
      <c r="AT99" s="67"/>
      <c r="AU99" s="68"/>
      <c r="AV99" s="95">
        <v>3.6</v>
      </c>
      <c r="AW99" s="96"/>
      <c r="AX99" s="96"/>
      <c r="AY99" s="127"/>
    </row>
    <row r="100" spans="2:51" ht="24.75" customHeight="1">
      <c r="B100" s="44"/>
      <c r="C100" s="45"/>
      <c r="D100" s="45"/>
      <c r="E100" s="45"/>
      <c r="F100" s="45"/>
      <c r="G100" s="46"/>
      <c r="H100" s="72"/>
      <c r="I100" s="73"/>
      <c r="J100" s="73"/>
      <c r="K100" s="73"/>
      <c r="L100" s="74"/>
      <c r="M100" s="75"/>
      <c r="N100" s="76"/>
      <c r="O100" s="76"/>
      <c r="P100" s="76"/>
      <c r="Q100" s="76"/>
      <c r="R100" s="76"/>
      <c r="S100" s="76"/>
      <c r="T100" s="76"/>
      <c r="U100" s="76"/>
      <c r="V100" s="76"/>
      <c r="W100" s="76"/>
      <c r="X100" s="76"/>
      <c r="Y100" s="77"/>
      <c r="Z100" s="80"/>
      <c r="AA100" s="81"/>
      <c r="AB100" s="81"/>
      <c r="AC100" s="111"/>
      <c r="AD100" s="72"/>
      <c r="AE100" s="73"/>
      <c r="AF100" s="73"/>
      <c r="AG100" s="73"/>
      <c r="AH100" s="74"/>
      <c r="AI100" s="75"/>
      <c r="AJ100" s="76"/>
      <c r="AK100" s="76"/>
      <c r="AL100" s="76"/>
      <c r="AM100" s="76"/>
      <c r="AN100" s="76"/>
      <c r="AO100" s="76"/>
      <c r="AP100" s="76"/>
      <c r="AQ100" s="76"/>
      <c r="AR100" s="76"/>
      <c r="AS100" s="76"/>
      <c r="AT100" s="76"/>
      <c r="AU100" s="77"/>
      <c r="AV100" s="80"/>
      <c r="AW100" s="81"/>
      <c r="AX100" s="81"/>
      <c r="AY100" s="82"/>
    </row>
    <row r="101" spans="2:51" ht="24.75" customHeight="1">
      <c r="B101" s="44"/>
      <c r="C101" s="45"/>
      <c r="D101" s="45"/>
      <c r="E101" s="45"/>
      <c r="F101" s="45"/>
      <c r="G101" s="46"/>
      <c r="H101" s="72"/>
      <c r="I101" s="73"/>
      <c r="J101" s="73"/>
      <c r="K101" s="73"/>
      <c r="L101" s="74"/>
      <c r="M101" s="75"/>
      <c r="N101" s="76"/>
      <c r="O101" s="76"/>
      <c r="P101" s="76"/>
      <c r="Q101" s="76"/>
      <c r="R101" s="76"/>
      <c r="S101" s="76"/>
      <c r="T101" s="76"/>
      <c r="U101" s="76"/>
      <c r="V101" s="76"/>
      <c r="W101" s="76"/>
      <c r="X101" s="76"/>
      <c r="Y101" s="77"/>
      <c r="Z101" s="80"/>
      <c r="AA101" s="81"/>
      <c r="AB101" s="81"/>
      <c r="AC101" s="111"/>
      <c r="AD101" s="72"/>
      <c r="AE101" s="73"/>
      <c r="AF101" s="73"/>
      <c r="AG101" s="73"/>
      <c r="AH101" s="74"/>
      <c r="AI101" s="75"/>
      <c r="AJ101" s="76"/>
      <c r="AK101" s="76"/>
      <c r="AL101" s="76"/>
      <c r="AM101" s="76"/>
      <c r="AN101" s="76"/>
      <c r="AO101" s="76"/>
      <c r="AP101" s="76"/>
      <c r="AQ101" s="76"/>
      <c r="AR101" s="76"/>
      <c r="AS101" s="76"/>
      <c r="AT101" s="76"/>
      <c r="AU101" s="77"/>
      <c r="AV101" s="80"/>
      <c r="AW101" s="81"/>
      <c r="AX101" s="81"/>
      <c r="AY101" s="82"/>
    </row>
    <row r="102" spans="2:51" ht="24.75" customHeight="1">
      <c r="B102" s="44"/>
      <c r="C102" s="45"/>
      <c r="D102" s="45"/>
      <c r="E102" s="45"/>
      <c r="F102" s="45"/>
      <c r="G102" s="46"/>
      <c r="H102" s="72"/>
      <c r="I102" s="73"/>
      <c r="J102" s="73"/>
      <c r="K102" s="73"/>
      <c r="L102" s="74"/>
      <c r="M102" s="75"/>
      <c r="N102" s="76"/>
      <c r="O102" s="76"/>
      <c r="P102" s="76"/>
      <c r="Q102" s="76"/>
      <c r="R102" s="76"/>
      <c r="S102" s="76"/>
      <c r="T102" s="76"/>
      <c r="U102" s="76"/>
      <c r="V102" s="76"/>
      <c r="W102" s="76"/>
      <c r="X102" s="76"/>
      <c r="Y102" s="77"/>
      <c r="Z102" s="80"/>
      <c r="AA102" s="81"/>
      <c r="AB102" s="81"/>
      <c r="AC102" s="111"/>
      <c r="AD102" s="72"/>
      <c r="AE102" s="73"/>
      <c r="AF102" s="73"/>
      <c r="AG102" s="73"/>
      <c r="AH102" s="74"/>
      <c r="AI102" s="75"/>
      <c r="AJ102" s="76"/>
      <c r="AK102" s="76"/>
      <c r="AL102" s="76"/>
      <c r="AM102" s="76"/>
      <c r="AN102" s="76"/>
      <c r="AO102" s="76"/>
      <c r="AP102" s="76"/>
      <c r="AQ102" s="76"/>
      <c r="AR102" s="76"/>
      <c r="AS102" s="76"/>
      <c r="AT102" s="76"/>
      <c r="AU102" s="77"/>
      <c r="AV102" s="80"/>
      <c r="AW102" s="81"/>
      <c r="AX102" s="81"/>
      <c r="AY102" s="82"/>
    </row>
    <row r="103" spans="2:51" ht="24.75" customHeight="1">
      <c r="B103" s="44"/>
      <c r="C103" s="45"/>
      <c r="D103" s="45"/>
      <c r="E103" s="45"/>
      <c r="F103" s="45"/>
      <c r="G103" s="46"/>
      <c r="H103" s="72"/>
      <c r="I103" s="73"/>
      <c r="J103" s="73"/>
      <c r="K103" s="73"/>
      <c r="L103" s="74"/>
      <c r="M103" s="75"/>
      <c r="N103" s="76"/>
      <c r="O103" s="76"/>
      <c r="P103" s="76"/>
      <c r="Q103" s="76"/>
      <c r="R103" s="76"/>
      <c r="S103" s="76"/>
      <c r="T103" s="76"/>
      <c r="U103" s="76"/>
      <c r="V103" s="76"/>
      <c r="W103" s="76"/>
      <c r="X103" s="76"/>
      <c r="Y103" s="77"/>
      <c r="Z103" s="80"/>
      <c r="AA103" s="81"/>
      <c r="AB103" s="81"/>
      <c r="AC103" s="81"/>
      <c r="AD103" s="72"/>
      <c r="AE103" s="73"/>
      <c r="AF103" s="73"/>
      <c r="AG103" s="73"/>
      <c r="AH103" s="74"/>
      <c r="AI103" s="75"/>
      <c r="AJ103" s="76"/>
      <c r="AK103" s="76"/>
      <c r="AL103" s="76"/>
      <c r="AM103" s="76"/>
      <c r="AN103" s="76"/>
      <c r="AO103" s="76"/>
      <c r="AP103" s="76"/>
      <c r="AQ103" s="76"/>
      <c r="AR103" s="76"/>
      <c r="AS103" s="76"/>
      <c r="AT103" s="76"/>
      <c r="AU103" s="77"/>
      <c r="AV103" s="80"/>
      <c r="AW103" s="81"/>
      <c r="AX103" s="81"/>
      <c r="AY103" s="82"/>
    </row>
    <row r="104" spans="2:51" ht="24.75" customHeight="1">
      <c r="B104" s="44"/>
      <c r="C104" s="45"/>
      <c r="D104" s="45"/>
      <c r="E104" s="45"/>
      <c r="F104" s="45"/>
      <c r="G104" s="46"/>
      <c r="H104" s="72"/>
      <c r="I104" s="73"/>
      <c r="J104" s="73"/>
      <c r="K104" s="73"/>
      <c r="L104" s="74"/>
      <c r="M104" s="75"/>
      <c r="N104" s="76"/>
      <c r="O104" s="76"/>
      <c r="P104" s="76"/>
      <c r="Q104" s="76"/>
      <c r="R104" s="76"/>
      <c r="S104" s="76"/>
      <c r="T104" s="76"/>
      <c r="U104" s="76"/>
      <c r="V104" s="76"/>
      <c r="W104" s="76"/>
      <c r="X104" s="76"/>
      <c r="Y104" s="77"/>
      <c r="Z104" s="80"/>
      <c r="AA104" s="81"/>
      <c r="AB104" s="81"/>
      <c r="AC104" s="81"/>
      <c r="AD104" s="72"/>
      <c r="AE104" s="73"/>
      <c r="AF104" s="73"/>
      <c r="AG104" s="73"/>
      <c r="AH104" s="74"/>
      <c r="AI104" s="75"/>
      <c r="AJ104" s="76"/>
      <c r="AK104" s="76"/>
      <c r="AL104" s="76"/>
      <c r="AM104" s="76"/>
      <c r="AN104" s="76"/>
      <c r="AO104" s="76"/>
      <c r="AP104" s="76"/>
      <c r="AQ104" s="76"/>
      <c r="AR104" s="76"/>
      <c r="AS104" s="76"/>
      <c r="AT104" s="76"/>
      <c r="AU104" s="77"/>
      <c r="AV104" s="80"/>
      <c r="AW104" s="81"/>
      <c r="AX104" s="81"/>
      <c r="AY104" s="82"/>
    </row>
    <row r="105" spans="2:51" ht="24.75" customHeight="1">
      <c r="B105" s="44"/>
      <c r="C105" s="45"/>
      <c r="D105" s="45"/>
      <c r="E105" s="45"/>
      <c r="F105" s="45"/>
      <c r="G105" s="46"/>
      <c r="H105" s="72"/>
      <c r="I105" s="73"/>
      <c r="J105" s="73"/>
      <c r="K105" s="73"/>
      <c r="L105" s="74"/>
      <c r="M105" s="75"/>
      <c r="N105" s="76"/>
      <c r="O105" s="76"/>
      <c r="P105" s="76"/>
      <c r="Q105" s="76"/>
      <c r="R105" s="76"/>
      <c r="S105" s="76"/>
      <c r="T105" s="76"/>
      <c r="U105" s="76"/>
      <c r="V105" s="76"/>
      <c r="W105" s="76"/>
      <c r="X105" s="76"/>
      <c r="Y105" s="77"/>
      <c r="Z105" s="80"/>
      <c r="AA105" s="81"/>
      <c r="AB105" s="81"/>
      <c r="AC105" s="81"/>
      <c r="AD105" s="72"/>
      <c r="AE105" s="73"/>
      <c r="AF105" s="73"/>
      <c r="AG105" s="73"/>
      <c r="AH105" s="74"/>
      <c r="AI105" s="75"/>
      <c r="AJ105" s="76"/>
      <c r="AK105" s="76"/>
      <c r="AL105" s="76"/>
      <c r="AM105" s="76"/>
      <c r="AN105" s="76"/>
      <c r="AO105" s="76"/>
      <c r="AP105" s="76"/>
      <c r="AQ105" s="76"/>
      <c r="AR105" s="76"/>
      <c r="AS105" s="76"/>
      <c r="AT105" s="76"/>
      <c r="AU105" s="77"/>
      <c r="AV105" s="80"/>
      <c r="AW105" s="81"/>
      <c r="AX105" s="81"/>
      <c r="AY105" s="82"/>
    </row>
    <row r="106" spans="2:51" ht="24.75" customHeight="1">
      <c r="B106" s="44"/>
      <c r="C106" s="45"/>
      <c r="D106" s="45"/>
      <c r="E106" s="45"/>
      <c r="F106" s="45"/>
      <c r="G106" s="46"/>
      <c r="H106" s="83"/>
      <c r="I106" s="84"/>
      <c r="J106" s="84"/>
      <c r="K106" s="84"/>
      <c r="L106" s="85"/>
      <c r="M106" s="86"/>
      <c r="N106" s="87"/>
      <c r="O106" s="87"/>
      <c r="P106" s="87"/>
      <c r="Q106" s="87"/>
      <c r="R106" s="87"/>
      <c r="S106" s="87"/>
      <c r="T106" s="87"/>
      <c r="U106" s="87"/>
      <c r="V106" s="87"/>
      <c r="W106" s="87"/>
      <c r="X106" s="87"/>
      <c r="Y106" s="88"/>
      <c r="Z106" s="91"/>
      <c r="AA106" s="92"/>
      <c r="AB106" s="92"/>
      <c r="AC106" s="92"/>
      <c r="AD106" s="83"/>
      <c r="AE106" s="84"/>
      <c r="AF106" s="84"/>
      <c r="AG106" s="84"/>
      <c r="AH106" s="85"/>
      <c r="AI106" s="86"/>
      <c r="AJ106" s="87"/>
      <c r="AK106" s="87"/>
      <c r="AL106" s="87"/>
      <c r="AM106" s="87"/>
      <c r="AN106" s="87"/>
      <c r="AO106" s="87"/>
      <c r="AP106" s="87"/>
      <c r="AQ106" s="87"/>
      <c r="AR106" s="87"/>
      <c r="AS106" s="87"/>
      <c r="AT106" s="87"/>
      <c r="AU106" s="88"/>
      <c r="AV106" s="91"/>
      <c r="AW106" s="92"/>
      <c r="AX106" s="92"/>
      <c r="AY106" s="93"/>
    </row>
    <row r="107" spans="2:51" ht="24.75" customHeight="1">
      <c r="B107" s="44"/>
      <c r="C107" s="45"/>
      <c r="D107" s="45"/>
      <c r="E107" s="45"/>
      <c r="F107" s="45"/>
      <c r="G107" s="46"/>
      <c r="H107" s="99" t="s">
        <v>29</v>
      </c>
      <c r="I107" s="100"/>
      <c r="J107" s="100"/>
      <c r="K107" s="100"/>
      <c r="L107" s="100"/>
      <c r="M107" s="101"/>
      <c r="N107" s="102"/>
      <c r="O107" s="102"/>
      <c r="P107" s="102"/>
      <c r="Q107" s="102"/>
      <c r="R107" s="102"/>
      <c r="S107" s="102"/>
      <c r="T107" s="102"/>
      <c r="U107" s="102"/>
      <c r="V107" s="102"/>
      <c r="W107" s="102"/>
      <c r="X107" s="102"/>
      <c r="Y107" s="103"/>
      <c r="Z107" s="154">
        <f>SUM(Z99:AC106)</f>
        <v>12.6</v>
      </c>
      <c r="AA107" s="155"/>
      <c r="AB107" s="155"/>
      <c r="AC107" s="156"/>
      <c r="AD107" s="99" t="s">
        <v>29</v>
      </c>
      <c r="AE107" s="100"/>
      <c r="AF107" s="100"/>
      <c r="AG107" s="100"/>
      <c r="AH107" s="100"/>
      <c r="AI107" s="101"/>
      <c r="AJ107" s="102"/>
      <c r="AK107" s="102"/>
      <c r="AL107" s="102"/>
      <c r="AM107" s="102"/>
      <c r="AN107" s="102"/>
      <c r="AO107" s="102"/>
      <c r="AP107" s="102"/>
      <c r="AQ107" s="102"/>
      <c r="AR107" s="102"/>
      <c r="AS107" s="102"/>
      <c r="AT107" s="102"/>
      <c r="AU107" s="103"/>
      <c r="AV107" s="154">
        <f>SUM(AV99:AY106)</f>
        <v>3.6</v>
      </c>
      <c r="AW107" s="155"/>
      <c r="AX107" s="155"/>
      <c r="AY107" s="157"/>
    </row>
    <row r="108" spans="2:51" ht="24.75" customHeight="1">
      <c r="B108" s="44"/>
      <c r="C108" s="45"/>
      <c r="D108" s="45"/>
      <c r="E108" s="45"/>
      <c r="F108" s="45"/>
      <c r="G108" s="46"/>
      <c r="H108" s="108" t="s">
        <v>130</v>
      </c>
      <c r="I108" s="57"/>
      <c r="J108" s="57"/>
      <c r="K108" s="57"/>
      <c r="L108" s="57"/>
      <c r="M108" s="57"/>
      <c r="N108" s="57"/>
      <c r="O108" s="57"/>
      <c r="P108" s="57"/>
      <c r="Q108" s="57"/>
      <c r="R108" s="57"/>
      <c r="S108" s="57"/>
      <c r="T108" s="57"/>
      <c r="U108" s="57"/>
      <c r="V108" s="57"/>
      <c r="W108" s="57"/>
      <c r="X108" s="57"/>
      <c r="Y108" s="57"/>
      <c r="Z108" s="57"/>
      <c r="AA108" s="57"/>
      <c r="AB108" s="57"/>
      <c r="AC108" s="58"/>
      <c r="AD108" s="108" t="s">
        <v>148</v>
      </c>
      <c r="AE108" s="57"/>
      <c r="AF108" s="57"/>
      <c r="AG108" s="57"/>
      <c r="AH108" s="57"/>
      <c r="AI108" s="57"/>
      <c r="AJ108" s="57"/>
      <c r="AK108" s="57"/>
      <c r="AL108" s="57"/>
      <c r="AM108" s="57"/>
      <c r="AN108" s="57"/>
      <c r="AO108" s="57"/>
      <c r="AP108" s="57"/>
      <c r="AQ108" s="57"/>
      <c r="AR108" s="57"/>
      <c r="AS108" s="57"/>
      <c r="AT108" s="57"/>
      <c r="AU108" s="57"/>
      <c r="AV108" s="57"/>
      <c r="AW108" s="57"/>
      <c r="AX108" s="57"/>
      <c r="AY108" s="110"/>
    </row>
    <row r="109" spans="2:51" ht="24.75" customHeight="1">
      <c r="B109" s="44"/>
      <c r="C109" s="45"/>
      <c r="D109" s="45"/>
      <c r="E109" s="45"/>
      <c r="F109" s="45"/>
      <c r="G109" s="46"/>
      <c r="H109" s="54" t="s">
        <v>26</v>
      </c>
      <c r="I109" s="55"/>
      <c r="J109" s="55"/>
      <c r="K109" s="55"/>
      <c r="L109" s="55"/>
      <c r="M109" s="56" t="s">
        <v>27</v>
      </c>
      <c r="N109" s="57"/>
      <c r="O109" s="57"/>
      <c r="P109" s="57"/>
      <c r="Q109" s="57"/>
      <c r="R109" s="57"/>
      <c r="S109" s="57"/>
      <c r="T109" s="57"/>
      <c r="U109" s="57"/>
      <c r="V109" s="57"/>
      <c r="W109" s="57"/>
      <c r="X109" s="57"/>
      <c r="Y109" s="58"/>
      <c r="Z109" s="59" t="s">
        <v>28</v>
      </c>
      <c r="AA109" s="60"/>
      <c r="AB109" s="60"/>
      <c r="AC109" s="61"/>
      <c r="AD109" s="54" t="s">
        <v>26</v>
      </c>
      <c r="AE109" s="55"/>
      <c r="AF109" s="55"/>
      <c r="AG109" s="55"/>
      <c r="AH109" s="55"/>
      <c r="AI109" s="56" t="s">
        <v>27</v>
      </c>
      <c r="AJ109" s="57"/>
      <c r="AK109" s="57"/>
      <c r="AL109" s="57"/>
      <c r="AM109" s="57"/>
      <c r="AN109" s="57"/>
      <c r="AO109" s="57"/>
      <c r="AP109" s="57"/>
      <c r="AQ109" s="57"/>
      <c r="AR109" s="57"/>
      <c r="AS109" s="57"/>
      <c r="AT109" s="57"/>
      <c r="AU109" s="58"/>
      <c r="AV109" s="59" t="s">
        <v>28</v>
      </c>
      <c r="AW109" s="60"/>
      <c r="AX109" s="60"/>
      <c r="AY109" s="62"/>
    </row>
    <row r="110" spans="2:51" ht="24.75" customHeight="1">
      <c r="B110" s="44"/>
      <c r="C110" s="45"/>
      <c r="D110" s="45"/>
      <c r="E110" s="45"/>
      <c r="F110" s="45"/>
      <c r="G110" s="46"/>
      <c r="H110" s="63" t="s">
        <v>111</v>
      </c>
      <c r="I110" s="64"/>
      <c r="J110" s="64"/>
      <c r="K110" s="64"/>
      <c r="L110" s="65"/>
      <c r="M110" s="66" t="s">
        <v>129</v>
      </c>
      <c r="N110" s="67"/>
      <c r="O110" s="67"/>
      <c r="P110" s="67"/>
      <c r="Q110" s="67"/>
      <c r="R110" s="67"/>
      <c r="S110" s="67"/>
      <c r="T110" s="67"/>
      <c r="U110" s="67"/>
      <c r="V110" s="67"/>
      <c r="W110" s="67"/>
      <c r="X110" s="67"/>
      <c r="Y110" s="68"/>
      <c r="Z110" s="69">
        <v>11</v>
      </c>
      <c r="AA110" s="70"/>
      <c r="AB110" s="70"/>
      <c r="AC110" s="71"/>
      <c r="AD110" s="63" t="s">
        <v>111</v>
      </c>
      <c r="AE110" s="64"/>
      <c r="AF110" s="64"/>
      <c r="AG110" s="64"/>
      <c r="AH110" s="65"/>
      <c r="AI110" s="66" t="s">
        <v>149</v>
      </c>
      <c r="AJ110" s="67"/>
      <c r="AK110" s="67"/>
      <c r="AL110" s="67"/>
      <c r="AM110" s="67"/>
      <c r="AN110" s="67"/>
      <c r="AO110" s="67"/>
      <c r="AP110" s="67"/>
      <c r="AQ110" s="67"/>
      <c r="AR110" s="67"/>
      <c r="AS110" s="67"/>
      <c r="AT110" s="67"/>
      <c r="AU110" s="68"/>
      <c r="AV110" s="69">
        <v>2</v>
      </c>
      <c r="AW110" s="70"/>
      <c r="AX110" s="70"/>
      <c r="AY110" s="98"/>
    </row>
    <row r="111" spans="2:51" ht="24.75" customHeight="1">
      <c r="B111" s="44"/>
      <c r="C111" s="45"/>
      <c r="D111" s="45"/>
      <c r="E111" s="45"/>
      <c r="F111" s="45"/>
      <c r="G111" s="46"/>
      <c r="H111" s="72"/>
      <c r="I111" s="73"/>
      <c r="J111" s="73"/>
      <c r="K111" s="73"/>
      <c r="L111" s="74"/>
      <c r="M111" s="75"/>
      <c r="N111" s="76"/>
      <c r="O111" s="76"/>
      <c r="P111" s="76"/>
      <c r="Q111" s="76"/>
      <c r="R111" s="76"/>
      <c r="S111" s="76"/>
      <c r="T111" s="76"/>
      <c r="U111" s="76"/>
      <c r="V111" s="76"/>
      <c r="W111" s="76"/>
      <c r="X111" s="76"/>
      <c r="Y111" s="77"/>
      <c r="Z111" s="80"/>
      <c r="AA111" s="81"/>
      <c r="AB111" s="81"/>
      <c r="AC111" s="111"/>
      <c r="AD111" s="72"/>
      <c r="AE111" s="73"/>
      <c r="AF111" s="73"/>
      <c r="AG111" s="73"/>
      <c r="AH111" s="74"/>
      <c r="AI111" s="75"/>
      <c r="AJ111" s="76"/>
      <c r="AK111" s="76"/>
      <c r="AL111" s="76"/>
      <c r="AM111" s="76"/>
      <c r="AN111" s="76"/>
      <c r="AO111" s="76"/>
      <c r="AP111" s="76"/>
      <c r="AQ111" s="76"/>
      <c r="AR111" s="76"/>
      <c r="AS111" s="76"/>
      <c r="AT111" s="76"/>
      <c r="AU111" s="77"/>
      <c r="AV111" s="80"/>
      <c r="AW111" s="81"/>
      <c r="AX111" s="81"/>
      <c r="AY111" s="82"/>
    </row>
    <row r="112" spans="2:51" ht="24.75" customHeight="1">
      <c r="B112" s="44"/>
      <c r="C112" s="45"/>
      <c r="D112" s="45"/>
      <c r="E112" s="45"/>
      <c r="F112" s="45"/>
      <c r="G112" s="46"/>
      <c r="H112" s="72"/>
      <c r="I112" s="73"/>
      <c r="J112" s="73"/>
      <c r="K112" s="73"/>
      <c r="L112" s="74"/>
      <c r="M112" s="75"/>
      <c r="N112" s="76"/>
      <c r="O112" s="76"/>
      <c r="P112" s="76"/>
      <c r="Q112" s="76"/>
      <c r="R112" s="76"/>
      <c r="S112" s="76"/>
      <c r="T112" s="76"/>
      <c r="U112" s="76"/>
      <c r="V112" s="76"/>
      <c r="W112" s="76"/>
      <c r="X112" s="76"/>
      <c r="Y112" s="77"/>
      <c r="Z112" s="80"/>
      <c r="AA112" s="81"/>
      <c r="AB112" s="81"/>
      <c r="AC112" s="111"/>
      <c r="AD112" s="72"/>
      <c r="AE112" s="73"/>
      <c r="AF112" s="73"/>
      <c r="AG112" s="73"/>
      <c r="AH112" s="74"/>
      <c r="AI112" s="75"/>
      <c r="AJ112" s="76"/>
      <c r="AK112" s="76"/>
      <c r="AL112" s="76"/>
      <c r="AM112" s="76"/>
      <c r="AN112" s="76"/>
      <c r="AO112" s="76"/>
      <c r="AP112" s="76"/>
      <c r="AQ112" s="76"/>
      <c r="AR112" s="76"/>
      <c r="AS112" s="76"/>
      <c r="AT112" s="76"/>
      <c r="AU112" s="77"/>
      <c r="AV112" s="80"/>
      <c r="AW112" s="81"/>
      <c r="AX112" s="81"/>
      <c r="AY112" s="82"/>
    </row>
    <row r="113" spans="2:51" ht="24.75" customHeight="1">
      <c r="B113" s="44"/>
      <c r="C113" s="45"/>
      <c r="D113" s="45"/>
      <c r="E113" s="45"/>
      <c r="F113" s="45"/>
      <c r="G113" s="46"/>
      <c r="H113" s="72"/>
      <c r="I113" s="73"/>
      <c r="J113" s="73"/>
      <c r="K113" s="73"/>
      <c r="L113" s="74"/>
      <c r="M113" s="75"/>
      <c r="N113" s="76"/>
      <c r="O113" s="76"/>
      <c r="P113" s="76"/>
      <c r="Q113" s="76"/>
      <c r="R113" s="76"/>
      <c r="S113" s="76"/>
      <c r="T113" s="76"/>
      <c r="U113" s="76"/>
      <c r="V113" s="76"/>
      <c r="W113" s="76"/>
      <c r="X113" s="76"/>
      <c r="Y113" s="77"/>
      <c r="Z113" s="80"/>
      <c r="AA113" s="81"/>
      <c r="AB113" s="81"/>
      <c r="AC113" s="111"/>
      <c r="AD113" s="72"/>
      <c r="AE113" s="73"/>
      <c r="AF113" s="73"/>
      <c r="AG113" s="73"/>
      <c r="AH113" s="74"/>
      <c r="AI113" s="75"/>
      <c r="AJ113" s="76"/>
      <c r="AK113" s="76"/>
      <c r="AL113" s="76"/>
      <c r="AM113" s="76"/>
      <c r="AN113" s="76"/>
      <c r="AO113" s="76"/>
      <c r="AP113" s="76"/>
      <c r="AQ113" s="76"/>
      <c r="AR113" s="76"/>
      <c r="AS113" s="76"/>
      <c r="AT113" s="76"/>
      <c r="AU113" s="77"/>
      <c r="AV113" s="80"/>
      <c r="AW113" s="81"/>
      <c r="AX113" s="81"/>
      <c r="AY113" s="82"/>
    </row>
    <row r="114" spans="2:51" ht="24.75" customHeight="1">
      <c r="B114" s="44"/>
      <c r="C114" s="45"/>
      <c r="D114" s="45"/>
      <c r="E114" s="45"/>
      <c r="F114" s="45"/>
      <c r="G114" s="46"/>
      <c r="H114" s="72"/>
      <c r="I114" s="73"/>
      <c r="J114" s="73"/>
      <c r="K114" s="73"/>
      <c r="L114" s="74"/>
      <c r="M114" s="75"/>
      <c r="N114" s="76"/>
      <c r="O114" s="76"/>
      <c r="P114" s="76"/>
      <c r="Q114" s="76"/>
      <c r="R114" s="76"/>
      <c r="S114" s="76"/>
      <c r="T114" s="76"/>
      <c r="U114" s="76"/>
      <c r="V114" s="76"/>
      <c r="W114" s="76"/>
      <c r="X114" s="76"/>
      <c r="Y114" s="77"/>
      <c r="Z114" s="80"/>
      <c r="AA114" s="81"/>
      <c r="AB114" s="81"/>
      <c r="AC114" s="81"/>
      <c r="AD114" s="72"/>
      <c r="AE114" s="73"/>
      <c r="AF114" s="73"/>
      <c r="AG114" s="73"/>
      <c r="AH114" s="74"/>
      <c r="AI114" s="75"/>
      <c r="AJ114" s="76"/>
      <c r="AK114" s="76"/>
      <c r="AL114" s="76"/>
      <c r="AM114" s="76"/>
      <c r="AN114" s="76"/>
      <c r="AO114" s="76"/>
      <c r="AP114" s="76"/>
      <c r="AQ114" s="76"/>
      <c r="AR114" s="76"/>
      <c r="AS114" s="76"/>
      <c r="AT114" s="76"/>
      <c r="AU114" s="77"/>
      <c r="AV114" s="80"/>
      <c r="AW114" s="81"/>
      <c r="AX114" s="81"/>
      <c r="AY114" s="82"/>
    </row>
    <row r="115" spans="2:51" ht="24.75" customHeight="1">
      <c r="B115" s="44"/>
      <c r="C115" s="45"/>
      <c r="D115" s="45"/>
      <c r="E115" s="45"/>
      <c r="F115" s="45"/>
      <c r="G115" s="46"/>
      <c r="H115" s="72"/>
      <c r="I115" s="73"/>
      <c r="J115" s="73"/>
      <c r="K115" s="73"/>
      <c r="L115" s="74"/>
      <c r="M115" s="75"/>
      <c r="N115" s="76"/>
      <c r="O115" s="76"/>
      <c r="P115" s="76"/>
      <c r="Q115" s="76"/>
      <c r="R115" s="76"/>
      <c r="S115" s="76"/>
      <c r="T115" s="76"/>
      <c r="U115" s="76"/>
      <c r="V115" s="76"/>
      <c r="W115" s="76"/>
      <c r="X115" s="76"/>
      <c r="Y115" s="77"/>
      <c r="Z115" s="80"/>
      <c r="AA115" s="81"/>
      <c r="AB115" s="81"/>
      <c r="AC115" s="81"/>
      <c r="AD115" s="72"/>
      <c r="AE115" s="73"/>
      <c r="AF115" s="73"/>
      <c r="AG115" s="73"/>
      <c r="AH115" s="74"/>
      <c r="AI115" s="75"/>
      <c r="AJ115" s="76"/>
      <c r="AK115" s="76"/>
      <c r="AL115" s="76"/>
      <c r="AM115" s="76"/>
      <c r="AN115" s="76"/>
      <c r="AO115" s="76"/>
      <c r="AP115" s="76"/>
      <c r="AQ115" s="76"/>
      <c r="AR115" s="76"/>
      <c r="AS115" s="76"/>
      <c r="AT115" s="76"/>
      <c r="AU115" s="77"/>
      <c r="AV115" s="80"/>
      <c r="AW115" s="81"/>
      <c r="AX115" s="81"/>
      <c r="AY115" s="82"/>
    </row>
    <row r="116" spans="2:51" ht="24.75" customHeight="1">
      <c r="B116" s="44"/>
      <c r="C116" s="45"/>
      <c r="D116" s="45"/>
      <c r="E116" s="45"/>
      <c r="F116" s="45"/>
      <c r="G116" s="46"/>
      <c r="H116" s="72"/>
      <c r="I116" s="73"/>
      <c r="J116" s="73"/>
      <c r="K116" s="73"/>
      <c r="L116" s="74"/>
      <c r="M116" s="75"/>
      <c r="N116" s="76"/>
      <c r="O116" s="76"/>
      <c r="P116" s="76"/>
      <c r="Q116" s="76"/>
      <c r="R116" s="76"/>
      <c r="S116" s="76"/>
      <c r="T116" s="76"/>
      <c r="U116" s="76"/>
      <c r="V116" s="76"/>
      <c r="W116" s="76"/>
      <c r="X116" s="76"/>
      <c r="Y116" s="77"/>
      <c r="Z116" s="80"/>
      <c r="AA116" s="81"/>
      <c r="AB116" s="81"/>
      <c r="AC116" s="81"/>
      <c r="AD116" s="72"/>
      <c r="AE116" s="73"/>
      <c r="AF116" s="73"/>
      <c r="AG116" s="73"/>
      <c r="AH116" s="74"/>
      <c r="AI116" s="75"/>
      <c r="AJ116" s="76"/>
      <c r="AK116" s="76"/>
      <c r="AL116" s="76"/>
      <c r="AM116" s="76"/>
      <c r="AN116" s="76"/>
      <c r="AO116" s="76"/>
      <c r="AP116" s="76"/>
      <c r="AQ116" s="76"/>
      <c r="AR116" s="76"/>
      <c r="AS116" s="76"/>
      <c r="AT116" s="76"/>
      <c r="AU116" s="77"/>
      <c r="AV116" s="80"/>
      <c r="AW116" s="81"/>
      <c r="AX116" s="81"/>
      <c r="AY116" s="82"/>
    </row>
    <row r="117" spans="2:51" ht="24.75" customHeight="1">
      <c r="B117" s="44"/>
      <c r="C117" s="45"/>
      <c r="D117" s="45"/>
      <c r="E117" s="45"/>
      <c r="F117" s="45"/>
      <c r="G117" s="46"/>
      <c r="H117" s="83"/>
      <c r="I117" s="84"/>
      <c r="J117" s="84"/>
      <c r="K117" s="84"/>
      <c r="L117" s="85"/>
      <c r="M117" s="86"/>
      <c r="N117" s="87"/>
      <c r="O117" s="87"/>
      <c r="P117" s="87"/>
      <c r="Q117" s="87"/>
      <c r="R117" s="87"/>
      <c r="S117" s="87"/>
      <c r="T117" s="87"/>
      <c r="U117" s="87"/>
      <c r="V117" s="87"/>
      <c r="W117" s="87"/>
      <c r="X117" s="87"/>
      <c r="Y117" s="88"/>
      <c r="Z117" s="91"/>
      <c r="AA117" s="92"/>
      <c r="AB117" s="92"/>
      <c r="AC117" s="92"/>
      <c r="AD117" s="83"/>
      <c r="AE117" s="84"/>
      <c r="AF117" s="84"/>
      <c r="AG117" s="84"/>
      <c r="AH117" s="85"/>
      <c r="AI117" s="86"/>
      <c r="AJ117" s="87"/>
      <c r="AK117" s="87"/>
      <c r="AL117" s="87"/>
      <c r="AM117" s="87"/>
      <c r="AN117" s="87"/>
      <c r="AO117" s="87"/>
      <c r="AP117" s="87"/>
      <c r="AQ117" s="87"/>
      <c r="AR117" s="87"/>
      <c r="AS117" s="87"/>
      <c r="AT117" s="87"/>
      <c r="AU117" s="88"/>
      <c r="AV117" s="91"/>
      <c r="AW117" s="92"/>
      <c r="AX117" s="92"/>
      <c r="AY117" s="93"/>
    </row>
    <row r="118" spans="2:51" ht="24.75" customHeight="1" thickBot="1">
      <c r="B118" s="47"/>
      <c r="C118" s="48"/>
      <c r="D118" s="48"/>
      <c r="E118" s="48"/>
      <c r="F118" s="48"/>
      <c r="G118" s="49"/>
      <c r="H118" s="30" t="s">
        <v>29</v>
      </c>
      <c r="I118" s="31"/>
      <c r="J118" s="31"/>
      <c r="K118" s="31"/>
      <c r="L118" s="31"/>
      <c r="M118" s="32"/>
      <c r="N118" s="33"/>
      <c r="O118" s="33"/>
      <c r="P118" s="33"/>
      <c r="Q118" s="33"/>
      <c r="R118" s="33"/>
      <c r="S118" s="33"/>
      <c r="T118" s="33"/>
      <c r="U118" s="33"/>
      <c r="V118" s="33"/>
      <c r="W118" s="33"/>
      <c r="X118" s="33"/>
      <c r="Y118" s="34"/>
      <c r="Z118" s="38">
        <f>SUM(Z110:AC117)</f>
        <v>11</v>
      </c>
      <c r="AA118" s="39"/>
      <c r="AB118" s="39"/>
      <c r="AC118" s="153"/>
      <c r="AD118" s="30" t="s">
        <v>29</v>
      </c>
      <c r="AE118" s="31"/>
      <c r="AF118" s="31"/>
      <c r="AG118" s="31"/>
      <c r="AH118" s="31"/>
      <c r="AI118" s="32"/>
      <c r="AJ118" s="33"/>
      <c r="AK118" s="33"/>
      <c r="AL118" s="33"/>
      <c r="AM118" s="33"/>
      <c r="AN118" s="33"/>
      <c r="AO118" s="33"/>
      <c r="AP118" s="33"/>
      <c r="AQ118" s="33"/>
      <c r="AR118" s="33"/>
      <c r="AS118" s="33"/>
      <c r="AT118" s="33"/>
      <c r="AU118" s="34"/>
      <c r="AV118" s="38">
        <f>SUM(AV110:AY117)</f>
        <v>2</v>
      </c>
      <c r="AW118" s="39"/>
      <c r="AX118" s="39"/>
      <c r="AY118" s="40"/>
    </row>
    <row r="120" spans="2:51" ht="3" customHeight="1" thickBot="1">
      <c r="B120" s="12"/>
      <c r="C120" s="12"/>
      <c r="D120" s="12"/>
      <c r="E120" s="12"/>
      <c r="F120" s="12"/>
      <c r="G120" s="12"/>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row>
    <row r="121" spans="2:51" ht="24.75" customHeight="1">
      <c r="B121" s="41" t="s">
        <v>92</v>
      </c>
      <c r="C121" s="42"/>
      <c r="D121" s="42"/>
      <c r="E121" s="42"/>
      <c r="F121" s="42"/>
      <c r="G121" s="43"/>
      <c r="H121" s="50" t="s">
        <v>136</v>
      </c>
      <c r="I121" s="51"/>
      <c r="J121" s="51"/>
      <c r="K121" s="51"/>
      <c r="L121" s="51"/>
      <c r="M121" s="51"/>
      <c r="N121" s="51"/>
      <c r="O121" s="51"/>
      <c r="P121" s="51"/>
      <c r="Q121" s="51"/>
      <c r="R121" s="51"/>
      <c r="S121" s="51"/>
      <c r="T121" s="51"/>
      <c r="U121" s="51"/>
      <c r="V121" s="51"/>
      <c r="W121" s="51"/>
      <c r="X121" s="51"/>
      <c r="Y121" s="51"/>
      <c r="Z121" s="51"/>
      <c r="AA121" s="51"/>
      <c r="AB121" s="51"/>
      <c r="AC121" s="52"/>
      <c r="AD121" s="50" t="s">
        <v>144</v>
      </c>
      <c r="AE121" s="51"/>
      <c r="AF121" s="51"/>
      <c r="AG121" s="51"/>
      <c r="AH121" s="51"/>
      <c r="AI121" s="51"/>
      <c r="AJ121" s="51"/>
      <c r="AK121" s="51"/>
      <c r="AL121" s="51"/>
      <c r="AM121" s="51"/>
      <c r="AN121" s="51"/>
      <c r="AO121" s="51"/>
      <c r="AP121" s="51"/>
      <c r="AQ121" s="51"/>
      <c r="AR121" s="51"/>
      <c r="AS121" s="51"/>
      <c r="AT121" s="51"/>
      <c r="AU121" s="51"/>
      <c r="AV121" s="51"/>
      <c r="AW121" s="51"/>
      <c r="AX121" s="51"/>
      <c r="AY121" s="53"/>
    </row>
    <row r="122" spans="2:51" ht="24.75" customHeight="1">
      <c r="B122" s="44"/>
      <c r="C122" s="45"/>
      <c r="D122" s="45"/>
      <c r="E122" s="45"/>
      <c r="F122" s="45"/>
      <c r="G122" s="46"/>
      <c r="H122" s="54" t="s">
        <v>26</v>
      </c>
      <c r="I122" s="55"/>
      <c r="J122" s="55"/>
      <c r="K122" s="55"/>
      <c r="L122" s="55"/>
      <c r="M122" s="56" t="s">
        <v>27</v>
      </c>
      <c r="N122" s="57"/>
      <c r="O122" s="57"/>
      <c r="P122" s="57"/>
      <c r="Q122" s="57"/>
      <c r="R122" s="57"/>
      <c r="S122" s="57"/>
      <c r="T122" s="57"/>
      <c r="U122" s="57"/>
      <c r="V122" s="57"/>
      <c r="W122" s="57"/>
      <c r="X122" s="57"/>
      <c r="Y122" s="58"/>
      <c r="Z122" s="59" t="s">
        <v>28</v>
      </c>
      <c r="AA122" s="60"/>
      <c r="AB122" s="60"/>
      <c r="AC122" s="61"/>
      <c r="AD122" s="54" t="s">
        <v>26</v>
      </c>
      <c r="AE122" s="55"/>
      <c r="AF122" s="55"/>
      <c r="AG122" s="55"/>
      <c r="AH122" s="55"/>
      <c r="AI122" s="56" t="s">
        <v>27</v>
      </c>
      <c r="AJ122" s="57"/>
      <c r="AK122" s="57"/>
      <c r="AL122" s="57"/>
      <c r="AM122" s="57"/>
      <c r="AN122" s="57"/>
      <c r="AO122" s="57"/>
      <c r="AP122" s="57"/>
      <c r="AQ122" s="57"/>
      <c r="AR122" s="57"/>
      <c r="AS122" s="57"/>
      <c r="AT122" s="57"/>
      <c r="AU122" s="58"/>
      <c r="AV122" s="59" t="s">
        <v>28</v>
      </c>
      <c r="AW122" s="60"/>
      <c r="AX122" s="60"/>
      <c r="AY122" s="62"/>
    </row>
    <row r="123" spans="2:51" ht="24.75" customHeight="1">
      <c r="B123" s="44"/>
      <c r="C123" s="45"/>
      <c r="D123" s="45"/>
      <c r="E123" s="45"/>
      <c r="F123" s="45"/>
      <c r="G123" s="46"/>
      <c r="H123" s="63" t="s">
        <v>111</v>
      </c>
      <c r="I123" s="64"/>
      <c r="J123" s="64"/>
      <c r="K123" s="64"/>
      <c r="L123" s="65"/>
      <c r="M123" s="66" t="s">
        <v>137</v>
      </c>
      <c r="N123" s="67"/>
      <c r="O123" s="67"/>
      <c r="P123" s="67"/>
      <c r="Q123" s="67"/>
      <c r="R123" s="67"/>
      <c r="S123" s="67"/>
      <c r="T123" s="67"/>
      <c r="U123" s="67"/>
      <c r="V123" s="67"/>
      <c r="W123" s="67"/>
      <c r="X123" s="67"/>
      <c r="Y123" s="68"/>
      <c r="Z123" s="69">
        <v>1</v>
      </c>
      <c r="AA123" s="70"/>
      <c r="AB123" s="70"/>
      <c r="AC123" s="71"/>
      <c r="AD123" s="63" t="s">
        <v>111</v>
      </c>
      <c r="AE123" s="64"/>
      <c r="AF123" s="64"/>
      <c r="AG123" s="64"/>
      <c r="AH123" s="65"/>
      <c r="AI123" s="66" t="s">
        <v>143</v>
      </c>
      <c r="AJ123" s="67"/>
      <c r="AK123" s="67"/>
      <c r="AL123" s="67"/>
      <c r="AM123" s="67"/>
      <c r="AN123" s="67"/>
      <c r="AO123" s="67"/>
      <c r="AP123" s="67"/>
      <c r="AQ123" s="67"/>
      <c r="AR123" s="67"/>
      <c r="AS123" s="67"/>
      <c r="AT123" s="67"/>
      <c r="AU123" s="68"/>
      <c r="AV123" s="95">
        <v>0.4</v>
      </c>
      <c r="AW123" s="96"/>
      <c r="AX123" s="96"/>
      <c r="AY123" s="127"/>
    </row>
    <row r="124" spans="2:51" ht="24.75" customHeight="1">
      <c r="B124" s="44"/>
      <c r="C124" s="45"/>
      <c r="D124" s="45"/>
      <c r="E124" s="45"/>
      <c r="F124" s="45"/>
      <c r="G124" s="46"/>
      <c r="H124" s="72"/>
      <c r="I124" s="73"/>
      <c r="J124" s="73"/>
      <c r="K124" s="73"/>
      <c r="L124" s="74"/>
      <c r="M124" s="75"/>
      <c r="N124" s="76"/>
      <c r="O124" s="76"/>
      <c r="P124" s="76"/>
      <c r="Q124" s="76"/>
      <c r="R124" s="76"/>
      <c r="S124" s="76"/>
      <c r="T124" s="76"/>
      <c r="U124" s="76"/>
      <c r="V124" s="76"/>
      <c r="W124" s="76"/>
      <c r="X124" s="76"/>
      <c r="Y124" s="77"/>
      <c r="Z124" s="80"/>
      <c r="AA124" s="81"/>
      <c r="AB124" s="81"/>
      <c r="AC124" s="111"/>
      <c r="AD124" s="72"/>
      <c r="AE124" s="73"/>
      <c r="AF124" s="73"/>
      <c r="AG124" s="73"/>
      <c r="AH124" s="74"/>
      <c r="AI124" s="75"/>
      <c r="AJ124" s="76"/>
      <c r="AK124" s="76"/>
      <c r="AL124" s="76"/>
      <c r="AM124" s="76"/>
      <c r="AN124" s="76"/>
      <c r="AO124" s="76"/>
      <c r="AP124" s="76"/>
      <c r="AQ124" s="76"/>
      <c r="AR124" s="76"/>
      <c r="AS124" s="76"/>
      <c r="AT124" s="76"/>
      <c r="AU124" s="77"/>
      <c r="AV124" s="78"/>
      <c r="AW124" s="79"/>
      <c r="AX124" s="79"/>
      <c r="AY124" s="125"/>
    </row>
    <row r="125" spans="2:51" ht="24.75" customHeight="1">
      <c r="B125" s="44"/>
      <c r="C125" s="45"/>
      <c r="D125" s="45"/>
      <c r="E125" s="45"/>
      <c r="F125" s="45"/>
      <c r="G125" s="46"/>
      <c r="H125" s="72"/>
      <c r="I125" s="73"/>
      <c r="J125" s="73"/>
      <c r="K125" s="73"/>
      <c r="L125" s="74"/>
      <c r="M125" s="75"/>
      <c r="N125" s="76"/>
      <c r="O125" s="76"/>
      <c r="P125" s="76"/>
      <c r="Q125" s="76"/>
      <c r="R125" s="76"/>
      <c r="S125" s="76"/>
      <c r="T125" s="76"/>
      <c r="U125" s="76"/>
      <c r="V125" s="76"/>
      <c r="W125" s="76"/>
      <c r="X125" s="76"/>
      <c r="Y125" s="77"/>
      <c r="Z125" s="80"/>
      <c r="AA125" s="81"/>
      <c r="AB125" s="81"/>
      <c r="AC125" s="111"/>
      <c r="AD125" s="72"/>
      <c r="AE125" s="73"/>
      <c r="AF125" s="73"/>
      <c r="AG125" s="73"/>
      <c r="AH125" s="74"/>
      <c r="AI125" s="75"/>
      <c r="AJ125" s="76"/>
      <c r="AK125" s="76"/>
      <c r="AL125" s="76"/>
      <c r="AM125" s="76"/>
      <c r="AN125" s="76"/>
      <c r="AO125" s="76"/>
      <c r="AP125" s="76"/>
      <c r="AQ125" s="76"/>
      <c r="AR125" s="76"/>
      <c r="AS125" s="76"/>
      <c r="AT125" s="76"/>
      <c r="AU125" s="77"/>
      <c r="AV125" s="78"/>
      <c r="AW125" s="79"/>
      <c r="AX125" s="79"/>
      <c r="AY125" s="125"/>
    </row>
    <row r="126" spans="2:51" ht="24.75" customHeight="1">
      <c r="B126" s="44"/>
      <c r="C126" s="45"/>
      <c r="D126" s="45"/>
      <c r="E126" s="45"/>
      <c r="F126" s="45"/>
      <c r="G126" s="46"/>
      <c r="H126" s="72"/>
      <c r="I126" s="73"/>
      <c r="J126" s="73"/>
      <c r="K126" s="73"/>
      <c r="L126" s="74"/>
      <c r="M126" s="75"/>
      <c r="N126" s="76"/>
      <c r="O126" s="76"/>
      <c r="P126" s="76"/>
      <c r="Q126" s="76"/>
      <c r="R126" s="76"/>
      <c r="S126" s="76"/>
      <c r="T126" s="76"/>
      <c r="U126" s="76"/>
      <c r="V126" s="76"/>
      <c r="W126" s="76"/>
      <c r="X126" s="76"/>
      <c r="Y126" s="77"/>
      <c r="Z126" s="80"/>
      <c r="AA126" s="81"/>
      <c r="AB126" s="81"/>
      <c r="AC126" s="111"/>
      <c r="AD126" s="72"/>
      <c r="AE126" s="73"/>
      <c r="AF126" s="73"/>
      <c r="AG126" s="73"/>
      <c r="AH126" s="74"/>
      <c r="AI126" s="75"/>
      <c r="AJ126" s="76"/>
      <c r="AK126" s="76"/>
      <c r="AL126" s="76"/>
      <c r="AM126" s="76"/>
      <c r="AN126" s="76"/>
      <c r="AO126" s="76"/>
      <c r="AP126" s="76"/>
      <c r="AQ126" s="76"/>
      <c r="AR126" s="76"/>
      <c r="AS126" s="76"/>
      <c r="AT126" s="76"/>
      <c r="AU126" s="77"/>
      <c r="AV126" s="78"/>
      <c r="AW126" s="79"/>
      <c r="AX126" s="79"/>
      <c r="AY126" s="125"/>
    </row>
    <row r="127" spans="2:51" ht="24.75" customHeight="1">
      <c r="B127" s="44"/>
      <c r="C127" s="45"/>
      <c r="D127" s="45"/>
      <c r="E127" s="45"/>
      <c r="F127" s="45"/>
      <c r="G127" s="46"/>
      <c r="H127" s="72"/>
      <c r="I127" s="73"/>
      <c r="J127" s="73"/>
      <c r="K127" s="73"/>
      <c r="L127" s="74"/>
      <c r="M127" s="75"/>
      <c r="N127" s="76"/>
      <c r="O127" s="76"/>
      <c r="P127" s="76"/>
      <c r="Q127" s="76"/>
      <c r="R127" s="76"/>
      <c r="S127" s="76"/>
      <c r="T127" s="76"/>
      <c r="U127" s="76"/>
      <c r="V127" s="76"/>
      <c r="W127" s="76"/>
      <c r="X127" s="76"/>
      <c r="Y127" s="77"/>
      <c r="Z127" s="80"/>
      <c r="AA127" s="81"/>
      <c r="AB127" s="81"/>
      <c r="AC127" s="81"/>
      <c r="AD127" s="72"/>
      <c r="AE127" s="73"/>
      <c r="AF127" s="73"/>
      <c r="AG127" s="73"/>
      <c r="AH127" s="74"/>
      <c r="AI127" s="75"/>
      <c r="AJ127" s="76"/>
      <c r="AK127" s="76"/>
      <c r="AL127" s="76"/>
      <c r="AM127" s="76"/>
      <c r="AN127" s="76"/>
      <c r="AO127" s="76"/>
      <c r="AP127" s="76"/>
      <c r="AQ127" s="76"/>
      <c r="AR127" s="76"/>
      <c r="AS127" s="76"/>
      <c r="AT127" s="76"/>
      <c r="AU127" s="77"/>
      <c r="AV127" s="78"/>
      <c r="AW127" s="79"/>
      <c r="AX127" s="79"/>
      <c r="AY127" s="125"/>
    </row>
    <row r="128" spans="2:51" ht="24.75" customHeight="1">
      <c r="B128" s="44"/>
      <c r="C128" s="45"/>
      <c r="D128" s="45"/>
      <c r="E128" s="45"/>
      <c r="F128" s="45"/>
      <c r="G128" s="46"/>
      <c r="H128" s="72"/>
      <c r="I128" s="73"/>
      <c r="J128" s="73"/>
      <c r="K128" s="73"/>
      <c r="L128" s="74"/>
      <c r="M128" s="75"/>
      <c r="N128" s="76"/>
      <c r="O128" s="76"/>
      <c r="P128" s="76"/>
      <c r="Q128" s="76"/>
      <c r="R128" s="76"/>
      <c r="S128" s="76"/>
      <c r="T128" s="76"/>
      <c r="U128" s="76"/>
      <c r="V128" s="76"/>
      <c r="W128" s="76"/>
      <c r="X128" s="76"/>
      <c r="Y128" s="77"/>
      <c r="Z128" s="80"/>
      <c r="AA128" s="81"/>
      <c r="AB128" s="81"/>
      <c r="AC128" s="81"/>
      <c r="AD128" s="72"/>
      <c r="AE128" s="73"/>
      <c r="AF128" s="73"/>
      <c r="AG128" s="73"/>
      <c r="AH128" s="74"/>
      <c r="AI128" s="75"/>
      <c r="AJ128" s="76"/>
      <c r="AK128" s="76"/>
      <c r="AL128" s="76"/>
      <c r="AM128" s="76"/>
      <c r="AN128" s="76"/>
      <c r="AO128" s="76"/>
      <c r="AP128" s="76"/>
      <c r="AQ128" s="76"/>
      <c r="AR128" s="76"/>
      <c r="AS128" s="76"/>
      <c r="AT128" s="76"/>
      <c r="AU128" s="77"/>
      <c r="AV128" s="78"/>
      <c r="AW128" s="79"/>
      <c r="AX128" s="79"/>
      <c r="AY128" s="125"/>
    </row>
    <row r="129" spans="2:51" ht="24.75" customHeight="1">
      <c r="B129" s="44"/>
      <c r="C129" s="45"/>
      <c r="D129" s="45"/>
      <c r="E129" s="45"/>
      <c r="F129" s="45"/>
      <c r="G129" s="46"/>
      <c r="H129" s="72"/>
      <c r="I129" s="73"/>
      <c r="J129" s="73"/>
      <c r="K129" s="73"/>
      <c r="L129" s="74"/>
      <c r="M129" s="75"/>
      <c r="N129" s="76"/>
      <c r="O129" s="76"/>
      <c r="P129" s="76"/>
      <c r="Q129" s="76"/>
      <c r="R129" s="76"/>
      <c r="S129" s="76"/>
      <c r="T129" s="76"/>
      <c r="U129" s="76"/>
      <c r="V129" s="76"/>
      <c r="W129" s="76"/>
      <c r="X129" s="76"/>
      <c r="Y129" s="77"/>
      <c r="Z129" s="80"/>
      <c r="AA129" s="81"/>
      <c r="AB129" s="81"/>
      <c r="AC129" s="81"/>
      <c r="AD129" s="72"/>
      <c r="AE129" s="73"/>
      <c r="AF129" s="73"/>
      <c r="AG129" s="73"/>
      <c r="AH129" s="74"/>
      <c r="AI129" s="75"/>
      <c r="AJ129" s="76"/>
      <c r="AK129" s="76"/>
      <c r="AL129" s="76"/>
      <c r="AM129" s="76"/>
      <c r="AN129" s="76"/>
      <c r="AO129" s="76"/>
      <c r="AP129" s="76"/>
      <c r="AQ129" s="76"/>
      <c r="AR129" s="76"/>
      <c r="AS129" s="76"/>
      <c r="AT129" s="76"/>
      <c r="AU129" s="77"/>
      <c r="AV129" s="78"/>
      <c r="AW129" s="79"/>
      <c r="AX129" s="79"/>
      <c r="AY129" s="125"/>
    </row>
    <row r="130" spans="2:51" ht="24.75" customHeight="1">
      <c r="B130" s="44"/>
      <c r="C130" s="45"/>
      <c r="D130" s="45"/>
      <c r="E130" s="45"/>
      <c r="F130" s="45"/>
      <c r="G130" s="46"/>
      <c r="H130" s="83"/>
      <c r="I130" s="84"/>
      <c r="J130" s="84"/>
      <c r="K130" s="84"/>
      <c r="L130" s="85"/>
      <c r="M130" s="86"/>
      <c r="N130" s="87"/>
      <c r="O130" s="87"/>
      <c r="P130" s="87"/>
      <c r="Q130" s="87"/>
      <c r="R130" s="87"/>
      <c r="S130" s="87"/>
      <c r="T130" s="87"/>
      <c r="U130" s="87"/>
      <c r="V130" s="87"/>
      <c r="W130" s="87"/>
      <c r="X130" s="87"/>
      <c r="Y130" s="88"/>
      <c r="Z130" s="91"/>
      <c r="AA130" s="92"/>
      <c r="AB130" s="92"/>
      <c r="AC130" s="92"/>
      <c r="AD130" s="83"/>
      <c r="AE130" s="84"/>
      <c r="AF130" s="84"/>
      <c r="AG130" s="84"/>
      <c r="AH130" s="85"/>
      <c r="AI130" s="86"/>
      <c r="AJ130" s="87"/>
      <c r="AK130" s="87"/>
      <c r="AL130" s="87"/>
      <c r="AM130" s="87"/>
      <c r="AN130" s="87"/>
      <c r="AO130" s="87"/>
      <c r="AP130" s="87"/>
      <c r="AQ130" s="87"/>
      <c r="AR130" s="87"/>
      <c r="AS130" s="87"/>
      <c r="AT130" s="87"/>
      <c r="AU130" s="88"/>
      <c r="AV130" s="89"/>
      <c r="AW130" s="90"/>
      <c r="AX130" s="90"/>
      <c r="AY130" s="126"/>
    </row>
    <row r="131" spans="2:51" ht="24.75" customHeight="1" thickBot="1">
      <c r="B131" s="44"/>
      <c r="C131" s="45"/>
      <c r="D131" s="45"/>
      <c r="E131" s="45"/>
      <c r="F131" s="45"/>
      <c r="G131" s="46"/>
      <c r="H131" s="99" t="s">
        <v>29</v>
      </c>
      <c r="I131" s="100"/>
      <c r="J131" s="100"/>
      <c r="K131" s="100"/>
      <c r="L131" s="100"/>
      <c r="M131" s="101"/>
      <c r="N131" s="102"/>
      <c r="O131" s="102"/>
      <c r="P131" s="102"/>
      <c r="Q131" s="102"/>
      <c r="R131" s="102"/>
      <c r="S131" s="102"/>
      <c r="T131" s="102"/>
      <c r="U131" s="102"/>
      <c r="V131" s="102"/>
      <c r="W131" s="102"/>
      <c r="X131" s="102"/>
      <c r="Y131" s="103"/>
      <c r="Z131" s="104">
        <f>SUM(Z123:AC130)</f>
        <v>1</v>
      </c>
      <c r="AA131" s="105"/>
      <c r="AB131" s="105"/>
      <c r="AC131" s="106"/>
      <c r="AD131" s="99" t="s">
        <v>29</v>
      </c>
      <c r="AE131" s="100"/>
      <c r="AF131" s="100"/>
      <c r="AG131" s="100"/>
      <c r="AH131" s="100"/>
      <c r="AI131" s="101"/>
      <c r="AJ131" s="102"/>
      <c r="AK131" s="102"/>
      <c r="AL131" s="102"/>
      <c r="AM131" s="102"/>
      <c r="AN131" s="102"/>
      <c r="AO131" s="102"/>
      <c r="AP131" s="102"/>
      <c r="AQ131" s="102"/>
      <c r="AR131" s="102"/>
      <c r="AS131" s="102"/>
      <c r="AT131" s="102"/>
      <c r="AU131" s="103"/>
      <c r="AV131" s="35">
        <f>SUM(AV123:AY130)</f>
        <v>0.4</v>
      </c>
      <c r="AW131" s="36"/>
      <c r="AX131" s="36"/>
      <c r="AY131" s="124"/>
    </row>
    <row r="132" spans="2:51" ht="25.15" customHeight="1">
      <c r="B132" s="44"/>
      <c r="C132" s="45"/>
      <c r="D132" s="45"/>
      <c r="E132" s="45"/>
      <c r="F132" s="45"/>
      <c r="G132" s="46"/>
      <c r="H132" s="108" t="s">
        <v>138</v>
      </c>
      <c r="I132" s="57"/>
      <c r="J132" s="57"/>
      <c r="K132" s="57"/>
      <c r="L132" s="57"/>
      <c r="M132" s="57"/>
      <c r="N132" s="57"/>
      <c r="O132" s="57"/>
      <c r="P132" s="57"/>
      <c r="Q132" s="57"/>
      <c r="R132" s="57"/>
      <c r="S132" s="57"/>
      <c r="T132" s="57"/>
      <c r="U132" s="57"/>
      <c r="V132" s="57"/>
      <c r="W132" s="57"/>
      <c r="X132" s="57"/>
      <c r="Y132" s="57"/>
      <c r="Z132" s="57"/>
      <c r="AA132" s="57"/>
      <c r="AB132" s="57"/>
      <c r="AC132" s="58"/>
      <c r="AD132" s="108" t="s">
        <v>146</v>
      </c>
      <c r="AE132" s="57"/>
      <c r="AF132" s="57"/>
      <c r="AG132" s="57"/>
      <c r="AH132" s="57"/>
      <c r="AI132" s="57"/>
      <c r="AJ132" s="57"/>
      <c r="AK132" s="57"/>
      <c r="AL132" s="57"/>
      <c r="AM132" s="57"/>
      <c r="AN132" s="57"/>
      <c r="AO132" s="57"/>
      <c r="AP132" s="57"/>
      <c r="AQ132" s="57"/>
      <c r="AR132" s="57"/>
      <c r="AS132" s="57"/>
      <c r="AT132" s="57"/>
      <c r="AU132" s="57"/>
      <c r="AV132" s="57"/>
      <c r="AW132" s="57"/>
      <c r="AX132" s="57"/>
      <c r="AY132" s="110"/>
    </row>
    <row r="133" spans="2:51" ht="25.5" customHeight="1">
      <c r="B133" s="44"/>
      <c r="C133" s="45"/>
      <c r="D133" s="45"/>
      <c r="E133" s="45"/>
      <c r="F133" s="45"/>
      <c r="G133" s="46"/>
      <c r="H133" s="54" t="s">
        <v>26</v>
      </c>
      <c r="I133" s="55"/>
      <c r="J133" s="55"/>
      <c r="K133" s="55"/>
      <c r="L133" s="55"/>
      <c r="M133" s="56" t="s">
        <v>27</v>
      </c>
      <c r="N133" s="57"/>
      <c r="O133" s="57"/>
      <c r="P133" s="57"/>
      <c r="Q133" s="57"/>
      <c r="R133" s="57"/>
      <c r="S133" s="57"/>
      <c r="T133" s="57"/>
      <c r="U133" s="57"/>
      <c r="V133" s="57"/>
      <c r="W133" s="57"/>
      <c r="X133" s="57"/>
      <c r="Y133" s="58"/>
      <c r="Z133" s="59" t="s">
        <v>28</v>
      </c>
      <c r="AA133" s="60"/>
      <c r="AB133" s="60"/>
      <c r="AC133" s="61"/>
      <c r="AD133" s="54" t="s">
        <v>26</v>
      </c>
      <c r="AE133" s="55"/>
      <c r="AF133" s="55"/>
      <c r="AG133" s="55"/>
      <c r="AH133" s="55"/>
      <c r="AI133" s="56" t="s">
        <v>27</v>
      </c>
      <c r="AJ133" s="57"/>
      <c r="AK133" s="57"/>
      <c r="AL133" s="57"/>
      <c r="AM133" s="57"/>
      <c r="AN133" s="57"/>
      <c r="AO133" s="57"/>
      <c r="AP133" s="57"/>
      <c r="AQ133" s="57"/>
      <c r="AR133" s="57"/>
      <c r="AS133" s="57"/>
      <c r="AT133" s="57"/>
      <c r="AU133" s="58"/>
      <c r="AV133" s="59" t="s">
        <v>28</v>
      </c>
      <c r="AW133" s="60"/>
      <c r="AX133" s="60"/>
      <c r="AY133" s="62"/>
    </row>
    <row r="134" spans="2:51" ht="24.75" customHeight="1">
      <c r="B134" s="44"/>
      <c r="C134" s="45"/>
      <c r="D134" s="45"/>
      <c r="E134" s="45"/>
      <c r="F134" s="45"/>
      <c r="G134" s="46"/>
      <c r="H134" s="63" t="s">
        <v>111</v>
      </c>
      <c r="I134" s="64"/>
      <c r="J134" s="64"/>
      <c r="K134" s="64"/>
      <c r="L134" s="65"/>
      <c r="M134" s="66" t="s">
        <v>139</v>
      </c>
      <c r="N134" s="67"/>
      <c r="O134" s="67"/>
      <c r="P134" s="67"/>
      <c r="Q134" s="67"/>
      <c r="R134" s="67"/>
      <c r="S134" s="67"/>
      <c r="T134" s="67"/>
      <c r="U134" s="67"/>
      <c r="V134" s="67"/>
      <c r="W134" s="67"/>
      <c r="X134" s="67"/>
      <c r="Y134" s="68"/>
      <c r="Z134" s="69">
        <v>1</v>
      </c>
      <c r="AA134" s="70"/>
      <c r="AB134" s="70"/>
      <c r="AC134" s="71"/>
      <c r="AD134" s="63" t="s">
        <v>111</v>
      </c>
      <c r="AE134" s="64"/>
      <c r="AF134" s="64"/>
      <c r="AG134" s="64"/>
      <c r="AH134" s="65"/>
      <c r="AI134" s="66" t="s">
        <v>145</v>
      </c>
      <c r="AJ134" s="67"/>
      <c r="AK134" s="67"/>
      <c r="AL134" s="67"/>
      <c r="AM134" s="67"/>
      <c r="AN134" s="67"/>
      <c r="AO134" s="67"/>
      <c r="AP134" s="67"/>
      <c r="AQ134" s="67"/>
      <c r="AR134" s="67"/>
      <c r="AS134" s="67"/>
      <c r="AT134" s="67"/>
      <c r="AU134" s="68"/>
      <c r="AV134" s="121">
        <v>8.0000000000000002E-3</v>
      </c>
      <c r="AW134" s="122"/>
      <c r="AX134" s="122"/>
      <c r="AY134" s="123"/>
    </row>
    <row r="135" spans="2:51" ht="24.75" customHeight="1">
      <c r="B135" s="44"/>
      <c r="C135" s="45"/>
      <c r="D135" s="45"/>
      <c r="E135" s="45"/>
      <c r="F135" s="45"/>
      <c r="G135" s="46"/>
      <c r="H135" s="72"/>
      <c r="I135" s="73"/>
      <c r="J135" s="73"/>
      <c r="K135" s="73"/>
      <c r="L135" s="74"/>
      <c r="M135" s="75"/>
      <c r="N135" s="76"/>
      <c r="O135" s="76"/>
      <c r="P135" s="76"/>
      <c r="Q135" s="76"/>
      <c r="R135" s="76"/>
      <c r="S135" s="76"/>
      <c r="T135" s="76"/>
      <c r="U135" s="76"/>
      <c r="V135" s="76"/>
      <c r="W135" s="76"/>
      <c r="X135" s="76"/>
      <c r="Y135" s="77"/>
      <c r="Z135" s="80"/>
      <c r="AA135" s="81"/>
      <c r="AB135" s="81"/>
      <c r="AC135" s="111"/>
      <c r="AD135" s="72"/>
      <c r="AE135" s="73"/>
      <c r="AF135" s="73"/>
      <c r="AG135" s="73"/>
      <c r="AH135" s="74"/>
      <c r="AI135" s="75"/>
      <c r="AJ135" s="76"/>
      <c r="AK135" s="76"/>
      <c r="AL135" s="76"/>
      <c r="AM135" s="76"/>
      <c r="AN135" s="76"/>
      <c r="AO135" s="76"/>
      <c r="AP135" s="76"/>
      <c r="AQ135" s="76"/>
      <c r="AR135" s="76"/>
      <c r="AS135" s="76"/>
      <c r="AT135" s="76"/>
      <c r="AU135" s="77"/>
      <c r="AV135" s="115"/>
      <c r="AW135" s="116"/>
      <c r="AX135" s="116"/>
      <c r="AY135" s="117"/>
    </row>
    <row r="136" spans="2:51" ht="24.75" customHeight="1">
      <c r="B136" s="44"/>
      <c r="C136" s="45"/>
      <c r="D136" s="45"/>
      <c r="E136" s="45"/>
      <c r="F136" s="45"/>
      <c r="G136" s="46"/>
      <c r="H136" s="72"/>
      <c r="I136" s="73"/>
      <c r="J136" s="73"/>
      <c r="K136" s="73"/>
      <c r="L136" s="74"/>
      <c r="M136" s="75"/>
      <c r="N136" s="76"/>
      <c r="O136" s="76"/>
      <c r="P136" s="76"/>
      <c r="Q136" s="76"/>
      <c r="R136" s="76"/>
      <c r="S136" s="76"/>
      <c r="T136" s="76"/>
      <c r="U136" s="76"/>
      <c r="V136" s="76"/>
      <c r="W136" s="76"/>
      <c r="X136" s="76"/>
      <c r="Y136" s="77"/>
      <c r="Z136" s="80"/>
      <c r="AA136" s="81"/>
      <c r="AB136" s="81"/>
      <c r="AC136" s="111"/>
      <c r="AD136" s="72"/>
      <c r="AE136" s="73"/>
      <c r="AF136" s="73"/>
      <c r="AG136" s="73"/>
      <c r="AH136" s="74"/>
      <c r="AI136" s="75"/>
      <c r="AJ136" s="76"/>
      <c r="AK136" s="76"/>
      <c r="AL136" s="76"/>
      <c r="AM136" s="76"/>
      <c r="AN136" s="76"/>
      <c r="AO136" s="76"/>
      <c r="AP136" s="76"/>
      <c r="AQ136" s="76"/>
      <c r="AR136" s="76"/>
      <c r="AS136" s="76"/>
      <c r="AT136" s="76"/>
      <c r="AU136" s="77"/>
      <c r="AV136" s="115"/>
      <c r="AW136" s="116"/>
      <c r="AX136" s="116"/>
      <c r="AY136" s="117"/>
    </row>
    <row r="137" spans="2:51" ht="24.75" customHeight="1">
      <c r="B137" s="44"/>
      <c r="C137" s="45"/>
      <c r="D137" s="45"/>
      <c r="E137" s="45"/>
      <c r="F137" s="45"/>
      <c r="G137" s="46"/>
      <c r="H137" s="72"/>
      <c r="I137" s="73"/>
      <c r="J137" s="73"/>
      <c r="K137" s="73"/>
      <c r="L137" s="74"/>
      <c r="M137" s="75"/>
      <c r="N137" s="76"/>
      <c r="O137" s="76"/>
      <c r="P137" s="76"/>
      <c r="Q137" s="76"/>
      <c r="R137" s="76"/>
      <c r="S137" s="76"/>
      <c r="T137" s="76"/>
      <c r="U137" s="76"/>
      <c r="V137" s="76"/>
      <c r="W137" s="76"/>
      <c r="X137" s="76"/>
      <c r="Y137" s="77"/>
      <c r="Z137" s="80"/>
      <c r="AA137" s="81"/>
      <c r="AB137" s="81"/>
      <c r="AC137" s="111"/>
      <c r="AD137" s="72"/>
      <c r="AE137" s="73"/>
      <c r="AF137" s="73"/>
      <c r="AG137" s="73"/>
      <c r="AH137" s="74"/>
      <c r="AI137" s="75"/>
      <c r="AJ137" s="76"/>
      <c r="AK137" s="76"/>
      <c r="AL137" s="76"/>
      <c r="AM137" s="76"/>
      <c r="AN137" s="76"/>
      <c r="AO137" s="76"/>
      <c r="AP137" s="76"/>
      <c r="AQ137" s="76"/>
      <c r="AR137" s="76"/>
      <c r="AS137" s="76"/>
      <c r="AT137" s="76"/>
      <c r="AU137" s="77"/>
      <c r="AV137" s="115"/>
      <c r="AW137" s="116"/>
      <c r="AX137" s="116"/>
      <c r="AY137" s="117"/>
    </row>
    <row r="138" spans="2:51" ht="24.75" customHeight="1">
      <c r="B138" s="44"/>
      <c r="C138" s="45"/>
      <c r="D138" s="45"/>
      <c r="E138" s="45"/>
      <c r="F138" s="45"/>
      <c r="G138" s="46"/>
      <c r="H138" s="72"/>
      <c r="I138" s="73"/>
      <c r="J138" s="73"/>
      <c r="K138" s="73"/>
      <c r="L138" s="74"/>
      <c r="M138" s="75"/>
      <c r="N138" s="76"/>
      <c r="O138" s="76"/>
      <c r="P138" s="76"/>
      <c r="Q138" s="76"/>
      <c r="R138" s="76"/>
      <c r="S138" s="76"/>
      <c r="T138" s="76"/>
      <c r="U138" s="76"/>
      <c r="V138" s="76"/>
      <c r="W138" s="76"/>
      <c r="X138" s="76"/>
      <c r="Y138" s="77"/>
      <c r="Z138" s="80"/>
      <c r="AA138" s="81"/>
      <c r="AB138" s="81"/>
      <c r="AC138" s="81"/>
      <c r="AD138" s="72"/>
      <c r="AE138" s="73"/>
      <c r="AF138" s="73"/>
      <c r="AG138" s="73"/>
      <c r="AH138" s="74"/>
      <c r="AI138" s="75"/>
      <c r="AJ138" s="76"/>
      <c r="AK138" s="76"/>
      <c r="AL138" s="76"/>
      <c r="AM138" s="76"/>
      <c r="AN138" s="76"/>
      <c r="AO138" s="76"/>
      <c r="AP138" s="76"/>
      <c r="AQ138" s="76"/>
      <c r="AR138" s="76"/>
      <c r="AS138" s="76"/>
      <c r="AT138" s="76"/>
      <c r="AU138" s="77"/>
      <c r="AV138" s="115"/>
      <c r="AW138" s="116"/>
      <c r="AX138" s="116"/>
      <c r="AY138" s="117"/>
    </row>
    <row r="139" spans="2:51" ht="24.75" customHeight="1">
      <c r="B139" s="44"/>
      <c r="C139" s="45"/>
      <c r="D139" s="45"/>
      <c r="E139" s="45"/>
      <c r="F139" s="45"/>
      <c r="G139" s="46"/>
      <c r="H139" s="72"/>
      <c r="I139" s="73"/>
      <c r="J139" s="73"/>
      <c r="K139" s="73"/>
      <c r="L139" s="74"/>
      <c r="M139" s="75"/>
      <c r="N139" s="76"/>
      <c r="O139" s="76"/>
      <c r="P139" s="76"/>
      <c r="Q139" s="76"/>
      <c r="R139" s="76"/>
      <c r="S139" s="76"/>
      <c r="T139" s="76"/>
      <c r="U139" s="76"/>
      <c r="V139" s="76"/>
      <c r="W139" s="76"/>
      <c r="X139" s="76"/>
      <c r="Y139" s="77"/>
      <c r="Z139" s="80"/>
      <c r="AA139" s="81"/>
      <c r="AB139" s="81"/>
      <c r="AC139" s="81"/>
      <c r="AD139" s="72"/>
      <c r="AE139" s="73"/>
      <c r="AF139" s="73"/>
      <c r="AG139" s="73"/>
      <c r="AH139" s="74"/>
      <c r="AI139" s="75"/>
      <c r="AJ139" s="76"/>
      <c r="AK139" s="76"/>
      <c r="AL139" s="76"/>
      <c r="AM139" s="76"/>
      <c r="AN139" s="76"/>
      <c r="AO139" s="76"/>
      <c r="AP139" s="76"/>
      <c r="AQ139" s="76"/>
      <c r="AR139" s="76"/>
      <c r="AS139" s="76"/>
      <c r="AT139" s="76"/>
      <c r="AU139" s="77"/>
      <c r="AV139" s="115"/>
      <c r="AW139" s="116"/>
      <c r="AX139" s="116"/>
      <c r="AY139" s="117"/>
    </row>
    <row r="140" spans="2:51" ht="24.75" customHeight="1">
      <c r="B140" s="44"/>
      <c r="C140" s="45"/>
      <c r="D140" s="45"/>
      <c r="E140" s="45"/>
      <c r="F140" s="45"/>
      <c r="G140" s="46"/>
      <c r="H140" s="72"/>
      <c r="I140" s="73"/>
      <c r="J140" s="73"/>
      <c r="K140" s="73"/>
      <c r="L140" s="74"/>
      <c r="M140" s="75"/>
      <c r="N140" s="76"/>
      <c r="O140" s="76"/>
      <c r="P140" s="76"/>
      <c r="Q140" s="76"/>
      <c r="R140" s="76"/>
      <c r="S140" s="76"/>
      <c r="T140" s="76"/>
      <c r="U140" s="76"/>
      <c r="V140" s="76"/>
      <c r="W140" s="76"/>
      <c r="X140" s="76"/>
      <c r="Y140" s="77"/>
      <c r="Z140" s="80"/>
      <c r="AA140" s="81"/>
      <c r="AB140" s="81"/>
      <c r="AC140" s="81"/>
      <c r="AD140" s="72"/>
      <c r="AE140" s="73"/>
      <c r="AF140" s="73"/>
      <c r="AG140" s="73"/>
      <c r="AH140" s="74"/>
      <c r="AI140" s="75"/>
      <c r="AJ140" s="76"/>
      <c r="AK140" s="76"/>
      <c r="AL140" s="76"/>
      <c r="AM140" s="76"/>
      <c r="AN140" s="76"/>
      <c r="AO140" s="76"/>
      <c r="AP140" s="76"/>
      <c r="AQ140" s="76"/>
      <c r="AR140" s="76"/>
      <c r="AS140" s="76"/>
      <c r="AT140" s="76"/>
      <c r="AU140" s="77"/>
      <c r="AV140" s="115"/>
      <c r="AW140" s="116"/>
      <c r="AX140" s="116"/>
      <c r="AY140" s="117"/>
    </row>
    <row r="141" spans="2:51" ht="24.75" customHeight="1">
      <c r="B141" s="44"/>
      <c r="C141" s="45"/>
      <c r="D141" s="45"/>
      <c r="E141" s="45"/>
      <c r="F141" s="45"/>
      <c r="G141" s="46"/>
      <c r="H141" s="83"/>
      <c r="I141" s="84"/>
      <c r="J141" s="84"/>
      <c r="K141" s="84"/>
      <c r="L141" s="85"/>
      <c r="M141" s="86"/>
      <c r="N141" s="87"/>
      <c r="O141" s="87"/>
      <c r="P141" s="87"/>
      <c r="Q141" s="87"/>
      <c r="R141" s="87"/>
      <c r="S141" s="87"/>
      <c r="T141" s="87"/>
      <c r="U141" s="87"/>
      <c r="V141" s="87"/>
      <c r="W141" s="87"/>
      <c r="X141" s="87"/>
      <c r="Y141" s="88"/>
      <c r="Z141" s="91"/>
      <c r="AA141" s="92"/>
      <c r="AB141" s="92"/>
      <c r="AC141" s="92"/>
      <c r="AD141" s="83"/>
      <c r="AE141" s="84"/>
      <c r="AF141" s="84"/>
      <c r="AG141" s="84"/>
      <c r="AH141" s="85"/>
      <c r="AI141" s="86"/>
      <c r="AJ141" s="87"/>
      <c r="AK141" s="87"/>
      <c r="AL141" s="87"/>
      <c r="AM141" s="87"/>
      <c r="AN141" s="87"/>
      <c r="AO141" s="87"/>
      <c r="AP141" s="87"/>
      <c r="AQ141" s="87"/>
      <c r="AR141" s="87"/>
      <c r="AS141" s="87"/>
      <c r="AT141" s="87"/>
      <c r="AU141" s="88"/>
      <c r="AV141" s="118"/>
      <c r="AW141" s="119"/>
      <c r="AX141" s="119"/>
      <c r="AY141" s="120"/>
    </row>
    <row r="142" spans="2:51" ht="24.75" customHeight="1">
      <c r="B142" s="44"/>
      <c r="C142" s="45"/>
      <c r="D142" s="45"/>
      <c r="E142" s="45"/>
      <c r="F142" s="45"/>
      <c r="G142" s="46"/>
      <c r="H142" s="99" t="s">
        <v>29</v>
      </c>
      <c r="I142" s="100"/>
      <c r="J142" s="100"/>
      <c r="K142" s="100"/>
      <c r="L142" s="100"/>
      <c r="M142" s="101"/>
      <c r="N142" s="102"/>
      <c r="O142" s="102"/>
      <c r="P142" s="102"/>
      <c r="Q142" s="102"/>
      <c r="R142" s="102"/>
      <c r="S142" s="102"/>
      <c r="T142" s="102"/>
      <c r="U142" s="102"/>
      <c r="V142" s="102"/>
      <c r="W142" s="102"/>
      <c r="X142" s="102"/>
      <c r="Y142" s="103"/>
      <c r="Z142" s="104">
        <f>SUM(Z134:AC141)</f>
        <v>1</v>
      </c>
      <c r="AA142" s="105"/>
      <c r="AB142" s="105"/>
      <c r="AC142" s="106"/>
      <c r="AD142" s="99" t="s">
        <v>29</v>
      </c>
      <c r="AE142" s="100"/>
      <c r="AF142" s="100"/>
      <c r="AG142" s="100"/>
      <c r="AH142" s="100"/>
      <c r="AI142" s="101"/>
      <c r="AJ142" s="102"/>
      <c r="AK142" s="102"/>
      <c r="AL142" s="102"/>
      <c r="AM142" s="102"/>
      <c r="AN142" s="102"/>
      <c r="AO142" s="102"/>
      <c r="AP142" s="102"/>
      <c r="AQ142" s="102"/>
      <c r="AR142" s="102"/>
      <c r="AS142" s="102"/>
      <c r="AT142" s="102"/>
      <c r="AU142" s="103"/>
      <c r="AV142" s="112">
        <f>SUM(AV134:AY141)</f>
        <v>8.0000000000000002E-3</v>
      </c>
      <c r="AW142" s="113"/>
      <c r="AX142" s="113"/>
      <c r="AY142" s="114"/>
    </row>
    <row r="143" spans="2:51" ht="24.75" customHeight="1">
      <c r="B143" s="44"/>
      <c r="C143" s="45"/>
      <c r="D143" s="45"/>
      <c r="E143" s="45"/>
      <c r="F143" s="45"/>
      <c r="G143" s="46"/>
      <c r="H143" s="108" t="s">
        <v>141</v>
      </c>
      <c r="I143" s="57"/>
      <c r="J143" s="57"/>
      <c r="K143" s="57"/>
      <c r="L143" s="57"/>
      <c r="M143" s="57"/>
      <c r="N143" s="57"/>
      <c r="O143" s="57"/>
      <c r="P143" s="57"/>
      <c r="Q143" s="57"/>
      <c r="R143" s="57"/>
      <c r="S143" s="57"/>
      <c r="T143" s="57"/>
      <c r="U143" s="57"/>
      <c r="V143" s="57"/>
      <c r="W143" s="57"/>
      <c r="X143" s="57"/>
      <c r="Y143" s="57"/>
      <c r="Z143" s="57"/>
      <c r="AA143" s="57"/>
      <c r="AB143" s="57"/>
      <c r="AC143" s="58"/>
      <c r="AD143" s="108" t="s">
        <v>150</v>
      </c>
      <c r="AE143" s="57"/>
      <c r="AF143" s="57"/>
      <c r="AG143" s="57"/>
      <c r="AH143" s="57"/>
      <c r="AI143" s="57"/>
      <c r="AJ143" s="57"/>
      <c r="AK143" s="57"/>
      <c r="AL143" s="57"/>
      <c r="AM143" s="57"/>
      <c r="AN143" s="57"/>
      <c r="AO143" s="57"/>
      <c r="AP143" s="57"/>
      <c r="AQ143" s="57"/>
      <c r="AR143" s="57"/>
      <c r="AS143" s="57"/>
      <c r="AT143" s="57"/>
      <c r="AU143" s="57"/>
      <c r="AV143" s="57"/>
      <c r="AW143" s="57"/>
      <c r="AX143" s="57"/>
      <c r="AY143" s="110"/>
    </row>
    <row r="144" spans="2:51" ht="24.75" customHeight="1">
      <c r="B144" s="44"/>
      <c r="C144" s="45"/>
      <c r="D144" s="45"/>
      <c r="E144" s="45"/>
      <c r="F144" s="45"/>
      <c r="G144" s="46"/>
      <c r="H144" s="54" t="s">
        <v>26</v>
      </c>
      <c r="I144" s="55"/>
      <c r="J144" s="55"/>
      <c r="K144" s="55"/>
      <c r="L144" s="55"/>
      <c r="M144" s="56" t="s">
        <v>27</v>
      </c>
      <c r="N144" s="57"/>
      <c r="O144" s="57"/>
      <c r="P144" s="57"/>
      <c r="Q144" s="57"/>
      <c r="R144" s="57"/>
      <c r="S144" s="57"/>
      <c r="T144" s="57"/>
      <c r="U144" s="57"/>
      <c r="V144" s="57"/>
      <c r="W144" s="57"/>
      <c r="X144" s="57"/>
      <c r="Y144" s="58"/>
      <c r="Z144" s="59" t="s">
        <v>28</v>
      </c>
      <c r="AA144" s="60"/>
      <c r="AB144" s="60"/>
      <c r="AC144" s="61"/>
      <c r="AD144" s="54" t="s">
        <v>26</v>
      </c>
      <c r="AE144" s="55"/>
      <c r="AF144" s="55"/>
      <c r="AG144" s="55"/>
      <c r="AH144" s="55"/>
      <c r="AI144" s="56" t="s">
        <v>27</v>
      </c>
      <c r="AJ144" s="57"/>
      <c r="AK144" s="57"/>
      <c r="AL144" s="57"/>
      <c r="AM144" s="57"/>
      <c r="AN144" s="57"/>
      <c r="AO144" s="57"/>
      <c r="AP144" s="57"/>
      <c r="AQ144" s="57"/>
      <c r="AR144" s="57"/>
      <c r="AS144" s="57"/>
      <c r="AT144" s="57"/>
      <c r="AU144" s="58"/>
      <c r="AV144" s="59" t="s">
        <v>28</v>
      </c>
      <c r="AW144" s="60"/>
      <c r="AX144" s="60"/>
      <c r="AY144" s="62"/>
    </row>
    <row r="145" spans="2:51" ht="24.75" customHeight="1">
      <c r="B145" s="44"/>
      <c r="C145" s="45"/>
      <c r="D145" s="45"/>
      <c r="E145" s="45"/>
      <c r="F145" s="45"/>
      <c r="G145" s="46"/>
      <c r="H145" s="63" t="s">
        <v>111</v>
      </c>
      <c r="I145" s="64"/>
      <c r="J145" s="64"/>
      <c r="K145" s="64"/>
      <c r="L145" s="65"/>
      <c r="M145" s="66" t="s">
        <v>140</v>
      </c>
      <c r="N145" s="67"/>
      <c r="O145" s="67"/>
      <c r="P145" s="67"/>
      <c r="Q145" s="67"/>
      <c r="R145" s="67"/>
      <c r="S145" s="67"/>
      <c r="T145" s="67"/>
      <c r="U145" s="67"/>
      <c r="V145" s="67"/>
      <c r="W145" s="67"/>
      <c r="X145" s="67"/>
      <c r="Y145" s="68"/>
      <c r="Z145" s="69">
        <v>1</v>
      </c>
      <c r="AA145" s="70"/>
      <c r="AB145" s="70"/>
      <c r="AC145" s="71"/>
      <c r="AD145" s="63" t="s">
        <v>111</v>
      </c>
      <c r="AE145" s="64"/>
      <c r="AF145" s="64"/>
      <c r="AG145" s="64"/>
      <c r="AH145" s="65"/>
      <c r="AI145" s="66" t="s">
        <v>151</v>
      </c>
      <c r="AJ145" s="67"/>
      <c r="AK145" s="67"/>
      <c r="AL145" s="67"/>
      <c r="AM145" s="67"/>
      <c r="AN145" s="67"/>
      <c r="AO145" s="67"/>
      <c r="AP145" s="67"/>
      <c r="AQ145" s="67"/>
      <c r="AR145" s="67"/>
      <c r="AS145" s="67"/>
      <c r="AT145" s="67"/>
      <c r="AU145" s="68"/>
      <c r="AV145" s="69">
        <v>4</v>
      </c>
      <c r="AW145" s="70"/>
      <c r="AX145" s="70"/>
      <c r="AY145" s="98"/>
    </row>
    <row r="146" spans="2:51" ht="24.75" customHeight="1">
      <c r="B146" s="44"/>
      <c r="C146" s="45"/>
      <c r="D146" s="45"/>
      <c r="E146" s="45"/>
      <c r="F146" s="45"/>
      <c r="G146" s="46"/>
      <c r="H146" s="72"/>
      <c r="I146" s="73"/>
      <c r="J146" s="73"/>
      <c r="K146" s="73"/>
      <c r="L146" s="74"/>
      <c r="M146" s="75"/>
      <c r="N146" s="76"/>
      <c r="O146" s="76"/>
      <c r="P146" s="76"/>
      <c r="Q146" s="76"/>
      <c r="R146" s="76"/>
      <c r="S146" s="76"/>
      <c r="T146" s="76"/>
      <c r="U146" s="76"/>
      <c r="V146" s="76"/>
      <c r="W146" s="76"/>
      <c r="X146" s="76"/>
      <c r="Y146" s="77"/>
      <c r="Z146" s="80"/>
      <c r="AA146" s="81"/>
      <c r="AB146" s="81"/>
      <c r="AC146" s="111"/>
      <c r="AD146" s="72"/>
      <c r="AE146" s="73"/>
      <c r="AF146" s="73"/>
      <c r="AG146" s="73"/>
      <c r="AH146" s="74"/>
      <c r="AI146" s="75"/>
      <c r="AJ146" s="76"/>
      <c r="AK146" s="76"/>
      <c r="AL146" s="76"/>
      <c r="AM146" s="76"/>
      <c r="AN146" s="76"/>
      <c r="AO146" s="76"/>
      <c r="AP146" s="76"/>
      <c r="AQ146" s="76"/>
      <c r="AR146" s="76"/>
      <c r="AS146" s="76"/>
      <c r="AT146" s="76"/>
      <c r="AU146" s="77"/>
      <c r="AV146" s="80"/>
      <c r="AW146" s="81"/>
      <c r="AX146" s="81"/>
      <c r="AY146" s="82"/>
    </row>
    <row r="147" spans="2:51" ht="24.75" customHeight="1">
      <c r="B147" s="44"/>
      <c r="C147" s="45"/>
      <c r="D147" s="45"/>
      <c r="E147" s="45"/>
      <c r="F147" s="45"/>
      <c r="G147" s="46"/>
      <c r="H147" s="72"/>
      <c r="I147" s="73"/>
      <c r="J147" s="73"/>
      <c r="K147" s="73"/>
      <c r="L147" s="74"/>
      <c r="M147" s="75"/>
      <c r="N147" s="76"/>
      <c r="O147" s="76"/>
      <c r="P147" s="76"/>
      <c r="Q147" s="76"/>
      <c r="R147" s="76"/>
      <c r="S147" s="76"/>
      <c r="T147" s="76"/>
      <c r="U147" s="76"/>
      <c r="V147" s="76"/>
      <c r="W147" s="76"/>
      <c r="X147" s="76"/>
      <c r="Y147" s="77"/>
      <c r="Z147" s="80"/>
      <c r="AA147" s="81"/>
      <c r="AB147" s="81"/>
      <c r="AC147" s="111"/>
      <c r="AD147" s="72"/>
      <c r="AE147" s="73"/>
      <c r="AF147" s="73"/>
      <c r="AG147" s="73"/>
      <c r="AH147" s="74"/>
      <c r="AI147" s="75"/>
      <c r="AJ147" s="76"/>
      <c r="AK147" s="76"/>
      <c r="AL147" s="76"/>
      <c r="AM147" s="76"/>
      <c r="AN147" s="76"/>
      <c r="AO147" s="76"/>
      <c r="AP147" s="76"/>
      <c r="AQ147" s="76"/>
      <c r="AR147" s="76"/>
      <c r="AS147" s="76"/>
      <c r="AT147" s="76"/>
      <c r="AU147" s="77"/>
      <c r="AV147" s="80"/>
      <c r="AW147" s="81"/>
      <c r="AX147" s="81"/>
      <c r="AY147" s="82"/>
    </row>
    <row r="148" spans="2:51" ht="24.75" customHeight="1">
      <c r="B148" s="44"/>
      <c r="C148" s="45"/>
      <c r="D148" s="45"/>
      <c r="E148" s="45"/>
      <c r="F148" s="45"/>
      <c r="G148" s="46"/>
      <c r="H148" s="72"/>
      <c r="I148" s="73"/>
      <c r="J148" s="73"/>
      <c r="K148" s="73"/>
      <c r="L148" s="74"/>
      <c r="M148" s="75"/>
      <c r="N148" s="76"/>
      <c r="O148" s="76"/>
      <c r="P148" s="76"/>
      <c r="Q148" s="76"/>
      <c r="R148" s="76"/>
      <c r="S148" s="76"/>
      <c r="T148" s="76"/>
      <c r="U148" s="76"/>
      <c r="V148" s="76"/>
      <c r="W148" s="76"/>
      <c r="X148" s="76"/>
      <c r="Y148" s="77"/>
      <c r="Z148" s="80"/>
      <c r="AA148" s="81"/>
      <c r="AB148" s="81"/>
      <c r="AC148" s="111"/>
      <c r="AD148" s="72"/>
      <c r="AE148" s="73"/>
      <c r="AF148" s="73"/>
      <c r="AG148" s="73"/>
      <c r="AH148" s="74"/>
      <c r="AI148" s="75"/>
      <c r="AJ148" s="76"/>
      <c r="AK148" s="76"/>
      <c r="AL148" s="76"/>
      <c r="AM148" s="76"/>
      <c r="AN148" s="76"/>
      <c r="AO148" s="76"/>
      <c r="AP148" s="76"/>
      <c r="AQ148" s="76"/>
      <c r="AR148" s="76"/>
      <c r="AS148" s="76"/>
      <c r="AT148" s="76"/>
      <c r="AU148" s="77"/>
      <c r="AV148" s="80"/>
      <c r="AW148" s="81"/>
      <c r="AX148" s="81"/>
      <c r="AY148" s="82"/>
    </row>
    <row r="149" spans="2:51" ht="24.75" customHeight="1">
      <c r="B149" s="44"/>
      <c r="C149" s="45"/>
      <c r="D149" s="45"/>
      <c r="E149" s="45"/>
      <c r="F149" s="45"/>
      <c r="G149" s="46"/>
      <c r="H149" s="72"/>
      <c r="I149" s="73"/>
      <c r="J149" s="73"/>
      <c r="K149" s="73"/>
      <c r="L149" s="74"/>
      <c r="M149" s="75"/>
      <c r="N149" s="76"/>
      <c r="O149" s="76"/>
      <c r="P149" s="76"/>
      <c r="Q149" s="76"/>
      <c r="R149" s="76"/>
      <c r="S149" s="76"/>
      <c r="T149" s="76"/>
      <c r="U149" s="76"/>
      <c r="V149" s="76"/>
      <c r="W149" s="76"/>
      <c r="X149" s="76"/>
      <c r="Y149" s="77"/>
      <c r="Z149" s="80"/>
      <c r="AA149" s="81"/>
      <c r="AB149" s="81"/>
      <c r="AC149" s="81"/>
      <c r="AD149" s="72"/>
      <c r="AE149" s="73"/>
      <c r="AF149" s="73"/>
      <c r="AG149" s="73"/>
      <c r="AH149" s="74"/>
      <c r="AI149" s="75"/>
      <c r="AJ149" s="76"/>
      <c r="AK149" s="76"/>
      <c r="AL149" s="76"/>
      <c r="AM149" s="76"/>
      <c r="AN149" s="76"/>
      <c r="AO149" s="76"/>
      <c r="AP149" s="76"/>
      <c r="AQ149" s="76"/>
      <c r="AR149" s="76"/>
      <c r="AS149" s="76"/>
      <c r="AT149" s="76"/>
      <c r="AU149" s="77"/>
      <c r="AV149" s="80"/>
      <c r="AW149" s="81"/>
      <c r="AX149" s="81"/>
      <c r="AY149" s="82"/>
    </row>
    <row r="150" spans="2:51" ht="24.75" customHeight="1">
      <c r="B150" s="44"/>
      <c r="C150" s="45"/>
      <c r="D150" s="45"/>
      <c r="E150" s="45"/>
      <c r="F150" s="45"/>
      <c r="G150" s="46"/>
      <c r="H150" s="72"/>
      <c r="I150" s="73"/>
      <c r="J150" s="73"/>
      <c r="K150" s="73"/>
      <c r="L150" s="74"/>
      <c r="M150" s="75"/>
      <c r="N150" s="76"/>
      <c r="O150" s="76"/>
      <c r="P150" s="76"/>
      <c r="Q150" s="76"/>
      <c r="R150" s="76"/>
      <c r="S150" s="76"/>
      <c r="T150" s="76"/>
      <c r="U150" s="76"/>
      <c r="V150" s="76"/>
      <c r="W150" s="76"/>
      <c r="X150" s="76"/>
      <c r="Y150" s="77"/>
      <c r="Z150" s="80"/>
      <c r="AA150" s="81"/>
      <c r="AB150" s="81"/>
      <c r="AC150" s="81"/>
      <c r="AD150" s="72"/>
      <c r="AE150" s="73"/>
      <c r="AF150" s="73"/>
      <c r="AG150" s="73"/>
      <c r="AH150" s="74"/>
      <c r="AI150" s="75"/>
      <c r="AJ150" s="76"/>
      <c r="AK150" s="76"/>
      <c r="AL150" s="76"/>
      <c r="AM150" s="76"/>
      <c r="AN150" s="76"/>
      <c r="AO150" s="76"/>
      <c r="AP150" s="76"/>
      <c r="AQ150" s="76"/>
      <c r="AR150" s="76"/>
      <c r="AS150" s="76"/>
      <c r="AT150" s="76"/>
      <c r="AU150" s="77"/>
      <c r="AV150" s="80"/>
      <c r="AW150" s="81"/>
      <c r="AX150" s="81"/>
      <c r="AY150" s="82"/>
    </row>
    <row r="151" spans="2:51" ht="24.75" customHeight="1">
      <c r="B151" s="44"/>
      <c r="C151" s="45"/>
      <c r="D151" s="45"/>
      <c r="E151" s="45"/>
      <c r="F151" s="45"/>
      <c r="G151" s="46"/>
      <c r="H151" s="72"/>
      <c r="I151" s="73"/>
      <c r="J151" s="73"/>
      <c r="K151" s="73"/>
      <c r="L151" s="74"/>
      <c r="M151" s="75"/>
      <c r="N151" s="76"/>
      <c r="O151" s="76"/>
      <c r="P151" s="76"/>
      <c r="Q151" s="76"/>
      <c r="R151" s="76"/>
      <c r="S151" s="76"/>
      <c r="T151" s="76"/>
      <c r="U151" s="76"/>
      <c r="V151" s="76"/>
      <c r="W151" s="76"/>
      <c r="X151" s="76"/>
      <c r="Y151" s="77"/>
      <c r="Z151" s="80"/>
      <c r="AA151" s="81"/>
      <c r="AB151" s="81"/>
      <c r="AC151" s="81"/>
      <c r="AD151" s="72"/>
      <c r="AE151" s="73"/>
      <c r="AF151" s="73"/>
      <c r="AG151" s="73"/>
      <c r="AH151" s="74"/>
      <c r="AI151" s="75"/>
      <c r="AJ151" s="76"/>
      <c r="AK151" s="76"/>
      <c r="AL151" s="76"/>
      <c r="AM151" s="76"/>
      <c r="AN151" s="76"/>
      <c r="AO151" s="76"/>
      <c r="AP151" s="76"/>
      <c r="AQ151" s="76"/>
      <c r="AR151" s="76"/>
      <c r="AS151" s="76"/>
      <c r="AT151" s="76"/>
      <c r="AU151" s="77"/>
      <c r="AV151" s="80"/>
      <c r="AW151" s="81"/>
      <c r="AX151" s="81"/>
      <c r="AY151" s="82"/>
    </row>
    <row r="152" spans="2:51" ht="24.75" customHeight="1">
      <c r="B152" s="44"/>
      <c r="C152" s="45"/>
      <c r="D152" s="45"/>
      <c r="E152" s="45"/>
      <c r="F152" s="45"/>
      <c r="G152" s="46"/>
      <c r="H152" s="83"/>
      <c r="I152" s="84"/>
      <c r="J152" s="84"/>
      <c r="K152" s="84"/>
      <c r="L152" s="85"/>
      <c r="M152" s="86"/>
      <c r="N152" s="87"/>
      <c r="O152" s="87"/>
      <c r="P152" s="87"/>
      <c r="Q152" s="87"/>
      <c r="R152" s="87"/>
      <c r="S152" s="87"/>
      <c r="T152" s="87"/>
      <c r="U152" s="87"/>
      <c r="V152" s="87"/>
      <c r="W152" s="87"/>
      <c r="X152" s="87"/>
      <c r="Y152" s="88"/>
      <c r="Z152" s="91"/>
      <c r="AA152" s="92"/>
      <c r="AB152" s="92"/>
      <c r="AC152" s="92"/>
      <c r="AD152" s="83"/>
      <c r="AE152" s="84"/>
      <c r="AF152" s="84"/>
      <c r="AG152" s="84"/>
      <c r="AH152" s="85"/>
      <c r="AI152" s="86"/>
      <c r="AJ152" s="87"/>
      <c r="AK152" s="87"/>
      <c r="AL152" s="87"/>
      <c r="AM152" s="87"/>
      <c r="AN152" s="87"/>
      <c r="AO152" s="87"/>
      <c r="AP152" s="87"/>
      <c r="AQ152" s="87"/>
      <c r="AR152" s="87"/>
      <c r="AS152" s="87"/>
      <c r="AT152" s="87"/>
      <c r="AU152" s="88"/>
      <c r="AV152" s="91"/>
      <c r="AW152" s="92"/>
      <c r="AX152" s="92"/>
      <c r="AY152" s="93"/>
    </row>
    <row r="153" spans="2:51" ht="24.75" customHeight="1">
      <c r="B153" s="44"/>
      <c r="C153" s="45"/>
      <c r="D153" s="45"/>
      <c r="E153" s="45"/>
      <c r="F153" s="45"/>
      <c r="G153" s="46"/>
      <c r="H153" s="99" t="s">
        <v>29</v>
      </c>
      <c r="I153" s="100"/>
      <c r="J153" s="100"/>
      <c r="K153" s="100"/>
      <c r="L153" s="100"/>
      <c r="M153" s="101"/>
      <c r="N153" s="102"/>
      <c r="O153" s="102"/>
      <c r="P153" s="102"/>
      <c r="Q153" s="102"/>
      <c r="R153" s="102"/>
      <c r="S153" s="102"/>
      <c r="T153" s="102"/>
      <c r="U153" s="102"/>
      <c r="V153" s="102"/>
      <c r="W153" s="102"/>
      <c r="X153" s="102"/>
      <c r="Y153" s="103"/>
      <c r="Z153" s="104">
        <f>SUM(Z145:AC152)</f>
        <v>1</v>
      </c>
      <c r="AA153" s="105"/>
      <c r="AB153" s="105"/>
      <c r="AC153" s="106"/>
      <c r="AD153" s="99" t="s">
        <v>29</v>
      </c>
      <c r="AE153" s="100"/>
      <c r="AF153" s="100"/>
      <c r="AG153" s="100"/>
      <c r="AH153" s="100"/>
      <c r="AI153" s="101"/>
      <c r="AJ153" s="102"/>
      <c r="AK153" s="102"/>
      <c r="AL153" s="102"/>
      <c r="AM153" s="102"/>
      <c r="AN153" s="102"/>
      <c r="AO153" s="102"/>
      <c r="AP153" s="102"/>
      <c r="AQ153" s="102"/>
      <c r="AR153" s="102"/>
      <c r="AS153" s="102"/>
      <c r="AT153" s="102"/>
      <c r="AU153" s="103"/>
      <c r="AV153" s="104">
        <f>SUM(AV145:AY152)</f>
        <v>4</v>
      </c>
      <c r="AW153" s="105"/>
      <c r="AX153" s="105"/>
      <c r="AY153" s="107"/>
    </row>
    <row r="154" spans="2:51" ht="24.75" customHeight="1">
      <c r="B154" s="44"/>
      <c r="C154" s="45"/>
      <c r="D154" s="45"/>
      <c r="E154" s="45"/>
      <c r="F154" s="45"/>
      <c r="G154" s="46"/>
      <c r="H154" s="108" t="s">
        <v>161</v>
      </c>
      <c r="I154" s="57"/>
      <c r="J154" s="57"/>
      <c r="K154" s="57"/>
      <c r="L154" s="57"/>
      <c r="M154" s="57"/>
      <c r="N154" s="57"/>
      <c r="O154" s="57"/>
      <c r="P154" s="57"/>
      <c r="Q154" s="57"/>
      <c r="R154" s="57"/>
      <c r="S154" s="57"/>
      <c r="T154" s="57"/>
      <c r="U154" s="57"/>
      <c r="V154" s="57"/>
      <c r="W154" s="57"/>
      <c r="X154" s="57"/>
      <c r="Y154" s="57"/>
      <c r="Z154" s="57"/>
      <c r="AA154" s="57"/>
      <c r="AB154" s="57"/>
      <c r="AC154" s="58"/>
      <c r="AD154" s="109"/>
      <c r="AE154" s="57"/>
      <c r="AF154" s="57"/>
      <c r="AG154" s="57"/>
      <c r="AH154" s="57"/>
      <c r="AI154" s="57"/>
      <c r="AJ154" s="57"/>
      <c r="AK154" s="57"/>
      <c r="AL154" s="57"/>
      <c r="AM154" s="57"/>
      <c r="AN154" s="57"/>
      <c r="AO154" s="57"/>
      <c r="AP154" s="57"/>
      <c r="AQ154" s="57"/>
      <c r="AR154" s="57"/>
      <c r="AS154" s="57"/>
      <c r="AT154" s="57"/>
      <c r="AU154" s="57"/>
      <c r="AV154" s="57"/>
      <c r="AW154" s="57"/>
      <c r="AX154" s="57"/>
      <c r="AY154" s="110"/>
    </row>
    <row r="155" spans="2:51" ht="24.75" customHeight="1">
      <c r="B155" s="44"/>
      <c r="C155" s="45"/>
      <c r="D155" s="45"/>
      <c r="E155" s="45"/>
      <c r="F155" s="45"/>
      <c r="G155" s="46"/>
      <c r="H155" s="54" t="s">
        <v>26</v>
      </c>
      <c r="I155" s="55"/>
      <c r="J155" s="55"/>
      <c r="K155" s="55"/>
      <c r="L155" s="55"/>
      <c r="M155" s="56" t="s">
        <v>27</v>
      </c>
      <c r="N155" s="57"/>
      <c r="O155" s="57"/>
      <c r="P155" s="57"/>
      <c r="Q155" s="57"/>
      <c r="R155" s="57"/>
      <c r="S155" s="57"/>
      <c r="T155" s="57"/>
      <c r="U155" s="57"/>
      <c r="V155" s="57"/>
      <c r="W155" s="57"/>
      <c r="X155" s="57"/>
      <c r="Y155" s="58"/>
      <c r="Z155" s="59" t="s">
        <v>28</v>
      </c>
      <c r="AA155" s="60"/>
      <c r="AB155" s="60"/>
      <c r="AC155" s="61"/>
      <c r="AD155" s="54" t="s">
        <v>26</v>
      </c>
      <c r="AE155" s="55"/>
      <c r="AF155" s="55"/>
      <c r="AG155" s="55"/>
      <c r="AH155" s="55"/>
      <c r="AI155" s="56" t="s">
        <v>27</v>
      </c>
      <c r="AJ155" s="57"/>
      <c r="AK155" s="57"/>
      <c r="AL155" s="57"/>
      <c r="AM155" s="57"/>
      <c r="AN155" s="57"/>
      <c r="AO155" s="57"/>
      <c r="AP155" s="57"/>
      <c r="AQ155" s="57"/>
      <c r="AR155" s="57"/>
      <c r="AS155" s="57"/>
      <c r="AT155" s="57"/>
      <c r="AU155" s="58"/>
      <c r="AV155" s="59" t="s">
        <v>28</v>
      </c>
      <c r="AW155" s="60"/>
      <c r="AX155" s="60"/>
      <c r="AY155" s="62"/>
    </row>
    <row r="156" spans="2:51" ht="24.75" customHeight="1">
      <c r="B156" s="44"/>
      <c r="C156" s="45"/>
      <c r="D156" s="45"/>
      <c r="E156" s="45"/>
      <c r="F156" s="45"/>
      <c r="G156" s="46"/>
      <c r="H156" s="63" t="s">
        <v>111</v>
      </c>
      <c r="I156" s="64"/>
      <c r="J156" s="64"/>
      <c r="K156" s="64"/>
      <c r="L156" s="65"/>
      <c r="M156" s="66" t="s">
        <v>142</v>
      </c>
      <c r="N156" s="67"/>
      <c r="O156" s="67"/>
      <c r="P156" s="67"/>
      <c r="Q156" s="67"/>
      <c r="R156" s="67"/>
      <c r="S156" s="67"/>
      <c r="T156" s="67"/>
      <c r="U156" s="67"/>
      <c r="V156" s="67"/>
      <c r="W156" s="67"/>
      <c r="X156" s="67"/>
      <c r="Y156" s="68"/>
      <c r="Z156" s="95">
        <v>0.5</v>
      </c>
      <c r="AA156" s="96"/>
      <c r="AB156" s="96"/>
      <c r="AC156" s="97"/>
      <c r="AD156" s="63"/>
      <c r="AE156" s="64"/>
      <c r="AF156" s="64"/>
      <c r="AG156" s="64"/>
      <c r="AH156" s="65"/>
      <c r="AI156" s="66"/>
      <c r="AJ156" s="67"/>
      <c r="AK156" s="67"/>
      <c r="AL156" s="67"/>
      <c r="AM156" s="67"/>
      <c r="AN156" s="67"/>
      <c r="AO156" s="67"/>
      <c r="AP156" s="67"/>
      <c r="AQ156" s="67"/>
      <c r="AR156" s="67"/>
      <c r="AS156" s="67"/>
      <c r="AT156" s="67"/>
      <c r="AU156" s="68"/>
      <c r="AV156" s="69"/>
      <c r="AW156" s="70"/>
      <c r="AX156" s="70"/>
      <c r="AY156" s="98"/>
    </row>
    <row r="157" spans="2:51" ht="24.75" customHeight="1">
      <c r="B157" s="44"/>
      <c r="C157" s="45"/>
      <c r="D157" s="45"/>
      <c r="E157" s="45"/>
      <c r="F157" s="45"/>
      <c r="G157" s="46"/>
      <c r="H157" s="72"/>
      <c r="I157" s="73"/>
      <c r="J157" s="73"/>
      <c r="K157" s="73"/>
      <c r="L157" s="74"/>
      <c r="M157" s="75"/>
      <c r="N157" s="76"/>
      <c r="O157" s="76"/>
      <c r="P157" s="76"/>
      <c r="Q157" s="76"/>
      <c r="R157" s="76"/>
      <c r="S157" s="76"/>
      <c r="T157" s="76"/>
      <c r="U157" s="76"/>
      <c r="V157" s="76"/>
      <c r="W157" s="76"/>
      <c r="X157" s="76"/>
      <c r="Y157" s="77"/>
      <c r="Z157" s="78"/>
      <c r="AA157" s="79"/>
      <c r="AB157" s="79"/>
      <c r="AC157" s="94"/>
      <c r="AD157" s="72"/>
      <c r="AE157" s="73"/>
      <c r="AF157" s="73"/>
      <c r="AG157" s="73"/>
      <c r="AH157" s="74"/>
      <c r="AI157" s="75"/>
      <c r="AJ157" s="76"/>
      <c r="AK157" s="76"/>
      <c r="AL157" s="76"/>
      <c r="AM157" s="76"/>
      <c r="AN157" s="76"/>
      <c r="AO157" s="76"/>
      <c r="AP157" s="76"/>
      <c r="AQ157" s="76"/>
      <c r="AR157" s="76"/>
      <c r="AS157" s="76"/>
      <c r="AT157" s="76"/>
      <c r="AU157" s="77"/>
      <c r="AV157" s="80"/>
      <c r="AW157" s="81"/>
      <c r="AX157" s="81"/>
      <c r="AY157" s="82"/>
    </row>
    <row r="158" spans="2:51" ht="24.75" customHeight="1">
      <c r="B158" s="44"/>
      <c r="C158" s="45"/>
      <c r="D158" s="45"/>
      <c r="E158" s="45"/>
      <c r="F158" s="45"/>
      <c r="G158" s="46"/>
      <c r="H158" s="72"/>
      <c r="I158" s="73"/>
      <c r="J158" s="73"/>
      <c r="K158" s="73"/>
      <c r="L158" s="74"/>
      <c r="M158" s="75"/>
      <c r="N158" s="76"/>
      <c r="O158" s="76"/>
      <c r="P158" s="76"/>
      <c r="Q158" s="76"/>
      <c r="R158" s="76"/>
      <c r="S158" s="76"/>
      <c r="T158" s="76"/>
      <c r="U158" s="76"/>
      <c r="V158" s="76"/>
      <c r="W158" s="76"/>
      <c r="X158" s="76"/>
      <c r="Y158" s="77"/>
      <c r="Z158" s="78"/>
      <c r="AA158" s="79"/>
      <c r="AB158" s="79"/>
      <c r="AC158" s="94"/>
      <c r="AD158" s="72"/>
      <c r="AE158" s="73"/>
      <c r="AF158" s="73"/>
      <c r="AG158" s="73"/>
      <c r="AH158" s="74"/>
      <c r="AI158" s="75"/>
      <c r="AJ158" s="76"/>
      <c r="AK158" s="76"/>
      <c r="AL158" s="76"/>
      <c r="AM158" s="76"/>
      <c r="AN158" s="76"/>
      <c r="AO158" s="76"/>
      <c r="AP158" s="76"/>
      <c r="AQ158" s="76"/>
      <c r="AR158" s="76"/>
      <c r="AS158" s="76"/>
      <c r="AT158" s="76"/>
      <c r="AU158" s="77"/>
      <c r="AV158" s="80"/>
      <c r="AW158" s="81"/>
      <c r="AX158" s="81"/>
      <c r="AY158" s="82"/>
    </row>
    <row r="159" spans="2:51" ht="24.75" customHeight="1">
      <c r="B159" s="44"/>
      <c r="C159" s="45"/>
      <c r="D159" s="45"/>
      <c r="E159" s="45"/>
      <c r="F159" s="45"/>
      <c r="G159" s="46"/>
      <c r="H159" s="72"/>
      <c r="I159" s="73"/>
      <c r="J159" s="73"/>
      <c r="K159" s="73"/>
      <c r="L159" s="74"/>
      <c r="M159" s="75"/>
      <c r="N159" s="76"/>
      <c r="O159" s="76"/>
      <c r="P159" s="76"/>
      <c r="Q159" s="76"/>
      <c r="R159" s="76"/>
      <c r="S159" s="76"/>
      <c r="T159" s="76"/>
      <c r="U159" s="76"/>
      <c r="V159" s="76"/>
      <c r="W159" s="76"/>
      <c r="X159" s="76"/>
      <c r="Y159" s="77"/>
      <c r="Z159" s="78"/>
      <c r="AA159" s="79"/>
      <c r="AB159" s="79"/>
      <c r="AC159" s="94"/>
      <c r="AD159" s="72"/>
      <c r="AE159" s="73"/>
      <c r="AF159" s="73"/>
      <c r="AG159" s="73"/>
      <c r="AH159" s="74"/>
      <c r="AI159" s="75"/>
      <c r="AJ159" s="76"/>
      <c r="AK159" s="76"/>
      <c r="AL159" s="76"/>
      <c r="AM159" s="76"/>
      <c r="AN159" s="76"/>
      <c r="AO159" s="76"/>
      <c r="AP159" s="76"/>
      <c r="AQ159" s="76"/>
      <c r="AR159" s="76"/>
      <c r="AS159" s="76"/>
      <c r="AT159" s="76"/>
      <c r="AU159" s="77"/>
      <c r="AV159" s="80"/>
      <c r="AW159" s="81"/>
      <c r="AX159" s="81"/>
      <c r="AY159" s="82"/>
    </row>
    <row r="160" spans="2:51" ht="24.75" customHeight="1">
      <c r="B160" s="44"/>
      <c r="C160" s="45"/>
      <c r="D160" s="45"/>
      <c r="E160" s="45"/>
      <c r="F160" s="45"/>
      <c r="G160" s="46"/>
      <c r="H160" s="72"/>
      <c r="I160" s="73"/>
      <c r="J160" s="73"/>
      <c r="K160" s="73"/>
      <c r="L160" s="74"/>
      <c r="M160" s="75"/>
      <c r="N160" s="76"/>
      <c r="O160" s="76"/>
      <c r="P160" s="76"/>
      <c r="Q160" s="76"/>
      <c r="R160" s="76"/>
      <c r="S160" s="76"/>
      <c r="T160" s="76"/>
      <c r="U160" s="76"/>
      <c r="V160" s="76"/>
      <c r="W160" s="76"/>
      <c r="X160" s="76"/>
      <c r="Y160" s="77"/>
      <c r="Z160" s="78"/>
      <c r="AA160" s="79"/>
      <c r="AB160" s="79"/>
      <c r="AC160" s="79"/>
      <c r="AD160" s="72"/>
      <c r="AE160" s="73"/>
      <c r="AF160" s="73"/>
      <c r="AG160" s="73"/>
      <c r="AH160" s="74"/>
      <c r="AI160" s="75"/>
      <c r="AJ160" s="76"/>
      <c r="AK160" s="76"/>
      <c r="AL160" s="76"/>
      <c r="AM160" s="76"/>
      <c r="AN160" s="76"/>
      <c r="AO160" s="76"/>
      <c r="AP160" s="76"/>
      <c r="AQ160" s="76"/>
      <c r="AR160" s="76"/>
      <c r="AS160" s="76"/>
      <c r="AT160" s="76"/>
      <c r="AU160" s="77"/>
      <c r="AV160" s="80"/>
      <c r="AW160" s="81"/>
      <c r="AX160" s="81"/>
      <c r="AY160" s="82"/>
    </row>
    <row r="161" spans="2:51" ht="24.75" customHeight="1">
      <c r="B161" s="44"/>
      <c r="C161" s="45"/>
      <c r="D161" s="45"/>
      <c r="E161" s="45"/>
      <c r="F161" s="45"/>
      <c r="G161" s="46"/>
      <c r="H161" s="72"/>
      <c r="I161" s="73"/>
      <c r="J161" s="73"/>
      <c r="K161" s="73"/>
      <c r="L161" s="74"/>
      <c r="M161" s="75"/>
      <c r="N161" s="76"/>
      <c r="O161" s="76"/>
      <c r="P161" s="76"/>
      <c r="Q161" s="76"/>
      <c r="R161" s="76"/>
      <c r="S161" s="76"/>
      <c r="T161" s="76"/>
      <c r="U161" s="76"/>
      <c r="V161" s="76"/>
      <c r="W161" s="76"/>
      <c r="X161" s="76"/>
      <c r="Y161" s="77"/>
      <c r="Z161" s="78"/>
      <c r="AA161" s="79"/>
      <c r="AB161" s="79"/>
      <c r="AC161" s="79"/>
      <c r="AD161" s="72"/>
      <c r="AE161" s="73"/>
      <c r="AF161" s="73"/>
      <c r="AG161" s="73"/>
      <c r="AH161" s="74"/>
      <c r="AI161" s="75"/>
      <c r="AJ161" s="76"/>
      <c r="AK161" s="76"/>
      <c r="AL161" s="76"/>
      <c r="AM161" s="76"/>
      <c r="AN161" s="76"/>
      <c r="AO161" s="76"/>
      <c r="AP161" s="76"/>
      <c r="AQ161" s="76"/>
      <c r="AR161" s="76"/>
      <c r="AS161" s="76"/>
      <c r="AT161" s="76"/>
      <c r="AU161" s="77"/>
      <c r="AV161" s="80"/>
      <c r="AW161" s="81"/>
      <c r="AX161" s="81"/>
      <c r="AY161" s="82"/>
    </row>
    <row r="162" spans="2:51" ht="24.75" customHeight="1">
      <c r="B162" s="44"/>
      <c r="C162" s="45"/>
      <c r="D162" s="45"/>
      <c r="E162" s="45"/>
      <c r="F162" s="45"/>
      <c r="G162" s="46"/>
      <c r="H162" s="72"/>
      <c r="I162" s="73"/>
      <c r="J162" s="73"/>
      <c r="K162" s="73"/>
      <c r="L162" s="74"/>
      <c r="M162" s="75"/>
      <c r="N162" s="76"/>
      <c r="O162" s="76"/>
      <c r="P162" s="76"/>
      <c r="Q162" s="76"/>
      <c r="R162" s="76"/>
      <c r="S162" s="76"/>
      <c r="T162" s="76"/>
      <c r="U162" s="76"/>
      <c r="V162" s="76"/>
      <c r="W162" s="76"/>
      <c r="X162" s="76"/>
      <c r="Y162" s="77"/>
      <c r="Z162" s="78"/>
      <c r="AA162" s="79"/>
      <c r="AB162" s="79"/>
      <c r="AC162" s="79"/>
      <c r="AD162" s="72"/>
      <c r="AE162" s="73"/>
      <c r="AF162" s="73"/>
      <c r="AG162" s="73"/>
      <c r="AH162" s="74"/>
      <c r="AI162" s="75"/>
      <c r="AJ162" s="76"/>
      <c r="AK162" s="76"/>
      <c r="AL162" s="76"/>
      <c r="AM162" s="76"/>
      <c r="AN162" s="76"/>
      <c r="AO162" s="76"/>
      <c r="AP162" s="76"/>
      <c r="AQ162" s="76"/>
      <c r="AR162" s="76"/>
      <c r="AS162" s="76"/>
      <c r="AT162" s="76"/>
      <c r="AU162" s="77"/>
      <c r="AV162" s="80"/>
      <c r="AW162" s="81"/>
      <c r="AX162" s="81"/>
      <c r="AY162" s="82"/>
    </row>
    <row r="163" spans="2:51" ht="24.75" customHeight="1">
      <c r="B163" s="44"/>
      <c r="C163" s="45"/>
      <c r="D163" s="45"/>
      <c r="E163" s="45"/>
      <c r="F163" s="45"/>
      <c r="G163" s="46"/>
      <c r="H163" s="83"/>
      <c r="I163" s="84"/>
      <c r="J163" s="84"/>
      <c r="K163" s="84"/>
      <c r="L163" s="85"/>
      <c r="M163" s="86"/>
      <c r="N163" s="87"/>
      <c r="O163" s="87"/>
      <c r="P163" s="87"/>
      <c r="Q163" s="87"/>
      <c r="R163" s="87"/>
      <c r="S163" s="87"/>
      <c r="T163" s="87"/>
      <c r="U163" s="87"/>
      <c r="V163" s="87"/>
      <c r="W163" s="87"/>
      <c r="X163" s="87"/>
      <c r="Y163" s="88"/>
      <c r="Z163" s="89"/>
      <c r="AA163" s="90"/>
      <c r="AB163" s="90"/>
      <c r="AC163" s="90"/>
      <c r="AD163" s="83"/>
      <c r="AE163" s="84"/>
      <c r="AF163" s="84"/>
      <c r="AG163" s="84"/>
      <c r="AH163" s="85"/>
      <c r="AI163" s="86"/>
      <c r="AJ163" s="87"/>
      <c r="AK163" s="87"/>
      <c r="AL163" s="87"/>
      <c r="AM163" s="87"/>
      <c r="AN163" s="87"/>
      <c r="AO163" s="87"/>
      <c r="AP163" s="87"/>
      <c r="AQ163" s="87"/>
      <c r="AR163" s="87"/>
      <c r="AS163" s="87"/>
      <c r="AT163" s="87"/>
      <c r="AU163" s="88"/>
      <c r="AV163" s="91"/>
      <c r="AW163" s="92"/>
      <c r="AX163" s="92"/>
      <c r="AY163" s="93"/>
    </row>
    <row r="164" spans="2:51" ht="24.75" customHeight="1" thickBot="1">
      <c r="B164" s="47"/>
      <c r="C164" s="48"/>
      <c r="D164" s="48"/>
      <c r="E164" s="48"/>
      <c r="F164" s="48"/>
      <c r="G164" s="49"/>
      <c r="H164" s="30" t="s">
        <v>29</v>
      </c>
      <c r="I164" s="31"/>
      <c r="J164" s="31"/>
      <c r="K164" s="31"/>
      <c r="L164" s="31"/>
      <c r="M164" s="32"/>
      <c r="N164" s="33"/>
      <c r="O164" s="33"/>
      <c r="P164" s="33"/>
      <c r="Q164" s="33"/>
      <c r="R164" s="33"/>
      <c r="S164" s="33"/>
      <c r="T164" s="33"/>
      <c r="U164" s="33"/>
      <c r="V164" s="33"/>
      <c r="W164" s="33"/>
      <c r="X164" s="33"/>
      <c r="Y164" s="34"/>
      <c r="Z164" s="35">
        <f>SUM(Z156:AC163)</f>
        <v>0.5</v>
      </c>
      <c r="AA164" s="36"/>
      <c r="AB164" s="36"/>
      <c r="AC164" s="37"/>
      <c r="AD164" s="30" t="s">
        <v>29</v>
      </c>
      <c r="AE164" s="31"/>
      <c r="AF164" s="31"/>
      <c r="AG164" s="31"/>
      <c r="AH164" s="31"/>
      <c r="AI164" s="32"/>
      <c r="AJ164" s="33"/>
      <c r="AK164" s="33"/>
      <c r="AL164" s="33"/>
      <c r="AM164" s="33"/>
      <c r="AN164" s="33"/>
      <c r="AO164" s="33"/>
      <c r="AP164" s="33"/>
      <c r="AQ164" s="33"/>
      <c r="AR164" s="33"/>
      <c r="AS164" s="33"/>
      <c r="AT164" s="33"/>
      <c r="AU164" s="34"/>
      <c r="AV164" s="38">
        <f>SUM(AV156:AY163)</f>
        <v>0</v>
      </c>
      <c r="AW164" s="39"/>
      <c r="AX164" s="39"/>
      <c r="AY164" s="40"/>
    </row>
    <row r="167" spans="2:51" ht="14.25">
      <c r="C167" s="18" t="s">
        <v>93</v>
      </c>
    </row>
    <row r="168" spans="2:51">
      <c r="C168" t="s">
        <v>162</v>
      </c>
    </row>
    <row r="169" spans="2:51" ht="34.5" customHeight="1">
      <c r="B169" s="20"/>
      <c r="C169" s="20"/>
      <c r="D169" s="28" t="s">
        <v>163</v>
      </c>
      <c r="E169" s="28"/>
      <c r="F169" s="28"/>
      <c r="G169" s="28"/>
      <c r="H169" s="28"/>
      <c r="I169" s="28"/>
      <c r="J169" s="28"/>
      <c r="K169" s="28"/>
      <c r="L169" s="28"/>
      <c r="M169" s="28"/>
      <c r="N169" s="28" t="s">
        <v>164</v>
      </c>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9" t="s">
        <v>165</v>
      </c>
      <c r="AM169" s="28"/>
      <c r="AN169" s="28"/>
      <c r="AO169" s="28"/>
      <c r="AP169" s="28"/>
      <c r="AQ169" s="28"/>
      <c r="AR169" s="28" t="s">
        <v>30</v>
      </c>
      <c r="AS169" s="28"/>
      <c r="AT169" s="28"/>
      <c r="AU169" s="28"/>
      <c r="AV169" s="28" t="s">
        <v>31</v>
      </c>
      <c r="AW169" s="28"/>
      <c r="AX169" s="28"/>
    </row>
    <row r="170" spans="2:51">
      <c r="B170" s="20">
        <v>1</v>
      </c>
      <c r="C170" s="20">
        <v>1</v>
      </c>
      <c r="D170" s="25" t="s">
        <v>183</v>
      </c>
      <c r="E170" s="26"/>
      <c r="F170" s="26"/>
      <c r="G170" s="26"/>
      <c r="H170" s="26"/>
      <c r="I170" s="26"/>
      <c r="J170" s="26"/>
      <c r="K170" s="26"/>
      <c r="L170" s="26"/>
      <c r="M170" s="27"/>
      <c r="N170" s="21" t="s">
        <v>184</v>
      </c>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2">
        <v>11.6</v>
      </c>
      <c r="AM170" s="21"/>
      <c r="AN170" s="21"/>
      <c r="AO170" s="21"/>
      <c r="AP170" s="21"/>
      <c r="AQ170" s="21"/>
      <c r="AR170" s="21" t="s">
        <v>182</v>
      </c>
      <c r="AS170" s="21"/>
      <c r="AT170" s="21"/>
      <c r="AU170" s="21"/>
      <c r="AV170" s="23" t="s">
        <v>159</v>
      </c>
      <c r="AW170" s="23"/>
      <c r="AX170" s="23"/>
    </row>
    <row r="171" spans="2:51">
      <c r="B171" s="20">
        <v>2</v>
      </c>
      <c r="C171" s="20">
        <v>1</v>
      </c>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2"/>
      <c r="AM171" s="21"/>
      <c r="AN171" s="21"/>
      <c r="AO171" s="21"/>
      <c r="AP171" s="21"/>
      <c r="AQ171" s="21"/>
      <c r="AR171" s="21"/>
      <c r="AS171" s="21"/>
      <c r="AT171" s="21"/>
      <c r="AU171" s="21"/>
      <c r="AV171" s="23"/>
      <c r="AW171" s="23"/>
      <c r="AX171" s="23"/>
    </row>
    <row r="172" spans="2:51">
      <c r="B172" s="20">
        <v>3</v>
      </c>
      <c r="C172" s="20">
        <v>1</v>
      </c>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2"/>
      <c r="AM172" s="21"/>
      <c r="AN172" s="21"/>
      <c r="AO172" s="21"/>
      <c r="AP172" s="21"/>
      <c r="AQ172" s="21"/>
      <c r="AR172" s="21"/>
      <c r="AS172" s="21"/>
      <c r="AT172" s="21"/>
      <c r="AU172" s="21"/>
      <c r="AV172" s="23"/>
      <c r="AW172" s="23"/>
      <c r="AX172" s="23"/>
    </row>
    <row r="173" spans="2:51">
      <c r="B173" s="20">
        <v>4</v>
      </c>
      <c r="C173" s="20">
        <v>1</v>
      </c>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2"/>
      <c r="AM173" s="21"/>
      <c r="AN173" s="21"/>
      <c r="AO173" s="21"/>
      <c r="AP173" s="21"/>
      <c r="AQ173" s="21"/>
      <c r="AR173" s="21"/>
      <c r="AS173" s="21"/>
      <c r="AT173" s="21"/>
      <c r="AU173" s="21"/>
      <c r="AV173" s="23"/>
      <c r="AW173" s="23"/>
      <c r="AX173" s="23"/>
    </row>
    <row r="174" spans="2:51">
      <c r="B174" s="20">
        <v>5</v>
      </c>
      <c r="C174" s="20">
        <v>1</v>
      </c>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2"/>
      <c r="AM174" s="21"/>
      <c r="AN174" s="21"/>
      <c r="AO174" s="21"/>
      <c r="AP174" s="21"/>
      <c r="AQ174" s="21"/>
      <c r="AR174" s="21"/>
      <c r="AS174" s="21"/>
      <c r="AT174" s="21"/>
      <c r="AU174" s="21"/>
      <c r="AV174" s="23"/>
      <c r="AW174" s="23"/>
      <c r="AX174" s="23"/>
    </row>
    <row r="175" spans="2:51">
      <c r="B175" s="20">
        <v>6</v>
      </c>
      <c r="C175" s="20">
        <v>1</v>
      </c>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2"/>
      <c r="AM175" s="21"/>
      <c r="AN175" s="21"/>
      <c r="AO175" s="21"/>
      <c r="AP175" s="21"/>
      <c r="AQ175" s="21"/>
      <c r="AR175" s="21"/>
      <c r="AS175" s="21"/>
      <c r="AT175" s="21"/>
      <c r="AU175" s="21"/>
      <c r="AV175" s="23"/>
      <c r="AW175" s="23"/>
      <c r="AX175" s="23"/>
    </row>
    <row r="176" spans="2:51">
      <c r="B176" s="20">
        <v>7</v>
      </c>
      <c r="C176" s="20">
        <v>1</v>
      </c>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2"/>
      <c r="AM176" s="21"/>
      <c r="AN176" s="21"/>
      <c r="AO176" s="21"/>
      <c r="AP176" s="21"/>
      <c r="AQ176" s="21"/>
      <c r="AR176" s="21"/>
      <c r="AS176" s="21"/>
      <c r="AT176" s="21"/>
      <c r="AU176" s="21"/>
      <c r="AV176" s="23"/>
      <c r="AW176" s="23"/>
      <c r="AX176" s="23"/>
    </row>
    <row r="177" spans="2:50">
      <c r="B177" s="20">
        <v>8</v>
      </c>
      <c r="C177" s="20">
        <v>1</v>
      </c>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2"/>
      <c r="AM177" s="21"/>
      <c r="AN177" s="21"/>
      <c r="AO177" s="21"/>
      <c r="AP177" s="21"/>
      <c r="AQ177" s="21"/>
      <c r="AR177" s="21"/>
      <c r="AS177" s="21"/>
      <c r="AT177" s="21"/>
      <c r="AU177" s="21"/>
      <c r="AV177" s="23"/>
      <c r="AW177" s="23"/>
      <c r="AX177" s="23"/>
    </row>
    <row r="178" spans="2:50">
      <c r="B178" s="20">
        <v>9</v>
      </c>
      <c r="C178" s="20">
        <v>1</v>
      </c>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2"/>
      <c r="AM178" s="21"/>
      <c r="AN178" s="21"/>
      <c r="AO178" s="21"/>
      <c r="AP178" s="21"/>
      <c r="AQ178" s="21"/>
      <c r="AR178" s="21"/>
      <c r="AS178" s="21"/>
      <c r="AT178" s="21"/>
      <c r="AU178" s="21"/>
      <c r="AV178" s="23"/>
      <c r="AW178" s="23"/>
      <c r="AX178" s="23"/>
    </row>
    <row r="179" spans="2:50">
      <c r="B179" s="20">
        <v>10</v>
      </c>
      <c r="C179" s="20">
        <v>1</v>
      </c>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2"/>
      <c r="AM179" s="21"/>
      <c r="AN179" s="21"/>
      <c r="AO179" s="21"/>
      <c r="AP179" s="21"/>
      <c r="AQ179" s="21"/>
      <c r="AR179" s="21"/>
      <c r="AS179" s="21"/>
      <c r="AT179" s="21"/>
      <c r="AU179" s="21"/>
      <c r="AV179" s="23"/>
      <c r="AW179" s="23"/>
      <c r="AX179" s="23"/>
    </row>
    <row r="181" spans="2:50">
      <c r="C181" t="s">
        <v>166</v>
      </c>
    </row>
    <row r="182" spans="2:50" ht="34.5" customHeight="1">
      <c r="B182" s="20"/>
      <c r="C182" s="20"/>
      <c r="D182" s="28" t="s">
        <v>163</v>
      </c>
      <c r="E182" s="28"/>
      <c r="F182" s="28"/>
      <c r="G182" s="28"/>
      <c r="H182" s="28"/>
      <c r="I182" s="28"/>
      <c r="J182" s="28"/>
      <c r="K182" s="28"/>
      <c r="L182" s="28"/>
      <c r="M182" s="28"/>
      <c r="N182" s="28" t="s">
        <v>164</v>
      </c>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9" t="s">
        <v>165</v>
      </c>
      <c r="AM182" s="28"/>
      <c r="AN182" s="28"/>
      <c r="AO182" s="28"/>
      <c r="AP182" s="28"/>
      <c r="AQ182" s="28"/>
      <c r="AR182" s="28" t="s">
        <v>30</v>
      </c>
      <c r="AS182" s="28"/>
      <c r="AT182" s="28"/>
      <c r="AU182" s="28"/>
      <c r="AV182" s="28" t="s">
        <v>31</v>
      </c>
      <c r="AW182" s="28"/>
      <c r="AX182" s="28"/>
    </row>
    <row r="183" spans="2:50">
      <c r="B183" s="20">
        <v>1</v>
      </c>
      <c r="C183" s="20">
        <v>1</v>
      </c>
      <c r="D183" s="25" t="s">
        <v>186</v>
      </c>
      <c r="E183" s="26"/>
      <c r="F183" s="26"/>
      <c r="G183" s="26"/>
      <c r="H183" s="26"/>
      <c r="I183" s="26"/>
      <c r="J183" s="26"/>
      <c r="K183" s="26"/>
      <c r="L183" s="26"/>
      <c r="M183" s="27"/>
      <c r="N183" s="21" t="s">
        <v>185</v>
      </c>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2">
        <v>61.5</v>
      </c>
      <c r="AM183" s="21"/>
      <c r="AN183" s="21"/>
      <c r="AO183" s="21"/>
      <c r="AP183" s="21"/>
      <c r="AQ183" s="21"/>
      <c r="AR183" s="21">
        <v>1</v>
      </c>
      <c r="AS183" s="21"/>
      <c r="AT183" s="21"/>
      <c r="AU183" s="21"/>
      <c r="AV183" s="23">
        <v>0.99</v>
      </c>
      <c r="AW183" s="23"/>
      <c r="AX183" s="23"/>
    </row>
    <row r="184" spans="2:50">
      <c r="B184" s="20">
        <v>2</v>
      </c>
      <c r="C184" s="20">
        <v>1</v>
      </c>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2"/>
      <c r="AM184" s="21"/>
      <c r="AN184" s="21"/>
      <c r="AO184" s="21"/>
      <c r="AP184" s="21"/>
      <c r="AQ184" s="21"/>
      <c r="AR184" s="21"/>
      <c r="AS184" s="21"/>
      <c r="AT184" s="21"/>
      <c r="AU184" s="21"/>
      <c r="AV184" s="23"/>
      <c r="AW184" s="23"/>
      <c r="AX184" s="23"/>
    </row>
    <row r="185" spans="2:50">
      <c r="B185" s="20">
        <v>3</v>
      </c>
      <c r="C185" s="20">
        <v>1</v>
      </c>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2"/>
      <c r="AM185" s="21"/>
      <c r="AN185" s="21"/>
      <c r="AO185" s="21"/>
      <c r="AP185" s="21"/>
      <c r="AQ185" s="21"/>
      <c r="AR185" s="21"/>
      <c r="AS185" s="21"/>
      <c r="AT185" s="21"/>
      <c r="AU185" s="21"/>
      <c r="AV185" s="23"/>
      <c r="AW185" s="23"/>
      <c r="AX185" s="23"/>
    </row>
    <row r="186" spans="2:50">
      <c r="B186" s="20">
        <v>4</v>
      </c>
      <c r="C186" s="20">
        <v>1</v>
      </c>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2"/>
      <c r="AM186" s="21"/>
      <c r="AN186" s="21"/>
      <c r="AO186" s="21"/>
      <c r="AP186" s="21"/>
      <c r="AQ186" s="21"/>
      <c r="AR186" s="21"/>
      <c r="AS186" s="21"/>
      <c r="AT186" s="21"/>
      <c r="AU186" s="21"/>
      <c r="AV186" s="23"/>
      <c r="AW186" s="23"/>
      <c r="AX186" s="23"/>
    </row>
    <row r="187" spans="2:50">
      <c r="B187" s="20">
        <v>5</v>
      </c>
      <c r="C187" s="20">
        <v>1</v>
      </c>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2"/>
      <c r="AM187" s="21"/>
      <c r="AN187" s="21"/>
      <c r="AO187" s="21"/>
      <c r="AP187" s="21"/>
      <c r="AQ187" s="21"/>
      <c r="AR187" s="21"/>
      <c r="AS187" s="21"/>
      <c r="AT187" s="21"/>
      <c r="AU187" s="21"/>
      <c r="AV187" s="23"/>
      <c r="AW187" s="23"/>
      <c r="AX187" s="23"/>
    </row>
    <row r="188" spans="2:50">
      <c r="B188" s="20">
        <v>6</v>
      </c>
      <c r="C188" s="20">
        <v>1</v>
      </c>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2"/>
      <c r="AM188" s="21"/>
      <c r="AN188" s="21"/>
      <c r="AO188" s="21"/>
      <c r="AP188" s="21"/>
      <c r="AQ188" s="21"/>
      <c r="AR188" s="21"/>
      <c r="AS188" s="21"/>
      <c r="AT188" s="21"/>
      <c r="AU188" s="21"/>
      <c r="AV188" s="23"/>
      <c r="AW188" s="23"/>
      <c r="AX188" s="23"/>
    </row>
    <row r="189" spans="2:50">
      <c r="B189" s="20">
        <v>7</v>
      </c>
      <c r="C189" s="20">
        <v>1</v>
      </c>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2"/>
      <c r="AM189" s="21"/>
      <c r="AN189" s="21"/>
      <c r="AO189" s="21"/>
      <c r="AP189" s="21"/>
      <c r="AQ189" s="21"/>
      <c r="AR189" s="21"/>
      <c r="AS189" s="21"/>
      <c r="AT189" s="21"/>
      <c r="AU189" s="21"/>
      <c r="AV189" s="23"/>
      <c r="AW189" s="23"/>
      <c r="AX189" s="23"/>
    </row>
    <row r="190" spans="2:50">
      <c r="B190" s="20">
        <v>8</v>
      </c>
      <c r="C190" s="20">
        <v>1</v>
      </c>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2"/>
      <c r="AM190" s="21"/>
      <c r="AN190" s="21"/>
      <c r="AO190" s="21"/>
      <c r="AP190" s="21"/>
      <c r="AQ190" s="21"/>
      <c r="AR190" s="21"/>
      <c r="AS190" s="21"/>
      <c r="AT190" s="21"/>
      <c r="AU190" s="21"/>
      <c r="AV190" s="23"/>
      <c r="AW190" s="23"/>
      <c r="AX190" s="23"/>
    </row>
    <row r="191" spans="2:50">
      <c r="B191" s="20">
        <v>9</v>
      </c>
      <c r="C191" s="20">
        <v>1</v>
      </c>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2"/>
      <c r="AM191" s="21"/>
      <c r="AN191" s="21"/>
      <c r="AO191" s="21"/>
      <c r="AP191" s="21"/>
      <c r="AQ191" s="21"/>
      <c r="AR191" s="21"/>
      <c r="AS191" s="21"/>
      <c r="AT191" s="21"/>
      <c r="AU191" s="21"/>
      <c r="AV191" s="23"/>
      <c r="AW191" s="23"/>
      <c r="AX191" s="23"/>
    </row>
    <row r="192" spans="2:50">
      <c r="B192" s="20">
        <v>10</v>
      </c>
      <c r="C192" s="20">
        <v>1</v>
      </c>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2"/>
      <c r="AM192" s="21"/>
      <c r="AN192" s="21"/>
      <c r="AO192" s="21"/>
      <c r="AP192" s="21"/>
      <c r="AQ192" s="21"/>
      <c r="AR192" s="21"/>
      <c r="AS192" s="21"/>
      <c r="AT192" s="21"/>
      <c r="AU192" s="21"/>
      <c r="AV192" s="23"/>
      <c r="AW192" s="23"/>
      <c r="AX192" s="23"/>
    </row>
    <row r="194" spans="2:50">
      <c r="C194" t="s">
        <v>167</v>
      </c>
    </row>
    <row r="195" spans="2:50" ht="34.5" customHeight="1">
      <c r="B195" s="20"/>
      <c r="C195" s="20"/>
      <c r="D195" s="28" t="s">
        <v>163</v>
      </c>
      <c r="E195" s="28"/>
      <c r="F195" s="28"/>
      <c r="G195" s="28"/>
      <c r="H195" s="28"/>
      <c r="I195" s="28"/>
      <c r="J195" s="28"/>
      <c r="K195" s="28"/>
      <c r="L195" s="28"/>
      <c r="M195" s="28"/>
      <c r="N195" s="28" t="s">
        <v>164</v>
      </c>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9" t="s">
        <v>165</v>
      </c>
      <c r="AM195" s="28"/>
      <c r="AN195" s="28"/>
      <c r="AO195" s="28"/>
      <c r="AP195" s="28"/>
      <c r="AQ195" s="28"/>
      <c r="AR195" s="28" t="s">
        <v>30</v>
      </c>
      <c r="AS195" s="28"/>
      <c r="AT195" s="28"/>
      <c r="AU195" s="28"/>
      <c r="AV195" s="28" t="s">
        <v>31</v>
      </c>
      <c r="AW195" s="28"/>
      <c r="AX195" s="28"/>
    </row>
    <row r="196" spans="2:50">
      <c r="B196" s="20">
        <v>1</v>
      </c>
      <c r="C196" s="20">
        <v>1</v>
      </c>
      <c r="D196" s="25" t="s">
        <v>187</v>
      </c>
      <c r="E196" s="26"/>
      <c r="F196" s="26"/>
      <c r="G196" s="26"/>
      <c r="H196" s="26"/>
      <c r="I196" s="26"/>
      <c r="J196" s="26"/>
      <c r="K196" s="26"/>
      <c r="L196" s="26"/>
      <c r="M196" s="27"/>
      <c r="N196" s="21" t="s">
        <v>188</v>
      </c>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2">
        <v>12.6</v>
      </c>
      <c r="AM196" s="21"/>
      <c r="AN196" s="21"/>
      <c r="AO196" s="21"/>
      <c r="AP196" s="21"/>
      <c r="AQ196" s="21"/>
      <c r="AR196" s="21">
        <v>1</v>
      </c>
      <c r="AS196" s="21"/>
      <c r="AT196" s="21"/>
      <c r="AU196" s="21"/>
      <c r="AV196" s="23">
        <v>0.82</v>
      </c>
      <c r="AW196" s="23"/>
      <c r="AX196" s="23"/>
    </row>
    <row r="197" spans="2:50">
      <c r="B197" s="20">
        <v>2</v>
      </c>
      <c r="C197" s="20">
        <v>1</v>
      </c>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2"/>
      <c r="AM197" s="21"/>
      <c r="AN197" s="21"/>
      <c r="AO197" s="21"/>
      <c r="AP197" s="21"/>
      <c r="AQ197" s="21"/>
      <c r="AR197" s="21"/>
      <c r="AS197" s="21"/>
      <c r="AT197" s="21"/>
      <c r="AU197" s="21"/>
      <c r="AV197" s="23"/>
      <c r="AW197" s="23"/>
      <c r="AX197" s="23"/>
    </row>
    <row r="198" spans="2:50">
      <c r="B198" s="20">
        <v>3</v>
      </c>
      <c r="C198" s="20">
        <v>1</v>
      </c>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2"/>
      <c r="AM198" s="21"/>
      <c r="AN198" s="21"/>
      <c r="AO198" s="21"/>
      <c r="AP198" s="21"/>
      <c r="AQ198" s="21"/>
      <c r="AR198" s="21"/>
      <c r="AS198" s="21"/>
      <c r="AT198" s="21"/>
      <c r="AU198" s="21"/>
      <c r="AV198" s="23"/>
      <c r="AW198" s="23"/>
      <c r="AX198" s="23"/>
    </row>
    <row r="199" spans="2:50">
      <c r="B199" s="20">
        <v>4</v>
      </c>
      <c r="C199" s="20">
        <v>1</v>
      </c>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2"/>
      <c r="AM199" s="21"/>
      <c r="AN199" s="21"/>
      <c r="AO199" s="21"/>
      <c r="AP199" s="21"/>
      <c r="AQ199" s="21"/>
      <c r="AR199" s="21"/>
      <c r="AS199" s="21"/>
      <c r="AT199" s="21"/>
      <c r="AU199" s="21"/>
      <c r="AV199" s="23"/>
      <c r="AW199" s="23"/>
      <c r="AX199" s="23"/>
    </row>
    <row r="200" spans="2:50">
      <c r="B200" s="20">
        <v>5</v>
      </c>
      <c r="C200" s="20">
        <v>1</v>
      </c>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2"/>
      <c r="AM200" s="21"/>
      <c r="AN200" s="21"/>
      <c r="AO200" s="21"/>
      <c r="AP200" s="21"/>
      <c r="AQ200" s="21"/>
      <c r="AR200" s="21"/>
      <c r="AS200" s="21"/>
      <c r="AT200" s="21"/>
      <c r="AU200" s="21"/>
      <c r="AV200" s="23"/>
      <c r="AW200" s="23"/>
      <c r="AX200" s="23"/>
    </row>
    <row r="201" spans="2:50">
      <c r="B201" s="20">
        <v>6</v>
      </c>
      <c r="C201" s="20">
        <v>1</v>
      </c>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2"/>
      <c r="AM201" s="21"/>
      <c r="AN201" s="21"/>
      <c r="AO201" s="21"/>
      <c r="AP201" s="21"/>
      <c r="AQ201" s="21"/>
      <c r="AR201" s="21"/>
      <c r="AS201" s="21"/>
      <c r="AT201" s="21"/>
      <c r="AU201" s="21"/>
      <c r="AV201" s="23"/>
      <c r="AW201" s="23"/>
      <c r="AX201" s="23"/>
    </row>
    <row r="202" spans="2:50">
      <c r="B202" s="20">
        <v>7</v>
      </c>
      <c r="C202" s="20">
        <v>1</v>
      </c>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2"/>
      <c r="AM202" s="21"/>
      <c r="AN202" s="21"/>
      <c r="AO202" s="21"/>
      <c r="AP202" s="21"/>
      <c r="AQ202" s="21"/>
      <c r="AR202" s="21"/>
      <c r="AS202" s="21"/>
      <c r="AT202" s="21"/>
      <c r="AU202" s="21"/>
      <c r="AV202" s="23"/>
      <c r="AW202" s="23"/>
      <c r="AX202" s="23"/>
    </row>
    <row r="203" spans="2:50">
      <c r="B203" s="20">
        <v>8</v>
      </c>
      <c r="C203" s="20">
        <v>1</v>
      </c>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2"/>
      <c r="AM203" s="21"/>
      <c r="AN203" s="21"/>
      <c r="AO203" s="21"/>
      <c r="AP203" s="21"/>
      <c r="AQ203" s="21"/>
      <c r="AR203" s="21"/>
      <c r="AS203" s="21"/>
      <c r="AT203" s="21"/>
      <c r="AU203" s="21"/>
      <c r="AV203" s="23"/>
      <c r="AW203" s="23"/>
      <c r="AX203" s="23"/>
    </row>
    <row r="204" spans="2:50">
      <c r="B204" s="20">
        <v>9</v>
      </c>
      <c r="C204" s="20">
        <v>1</v>
      </c>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2"/>
      <c r="AM204" s="21"/>
      <c r="AN204" s="21"/>
      <c r="AO204" s="21"/>
      <c r="AP204" s="21"/>
      <c r="AQ204" s="21"/>
      <c r="AR204" s="21"/>
      <c r="AS204" s="21"/>
      <c r="AT204" s="21"/>
      <c r="AU204" s="21"/>
      <c r="AV204" s="23"/>
      <c r="AW204" s="23"/>
      <c r="AX204" s="23"/>
    </row>
    <row r="205" spans="2:50">
      <c r="B205" s="20">
        <v>10</v>
      </c>
      <c r="C205" s="20">
        <v>1</v>
      </c>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2"/>
      <c r="AM205" s="21"/>
      <c r="AN205" s="21"/>
      <c r="AO205" s="21"/>
      <c r="AP205" s="21"/>
      <c r="AQ205" s="21"/>
      <c r="AR205" s="21"/>
      <c r="AS205" s="21"/>
      <c r="AT205" s="21"/>
      <c r="AU205" s="21"/>
      <c r="AV205" s="23"/>
      <c r="AW205" s="23"/>
      <c r="AX205" s="23"/>
    </row>
    <row r="207" spans="2:50">
      <c r="C207" t="s">
        <v>168</v>
      </c>
    </row>
    <row r="208" spans="2:50" ht="34.5" customHeight="1">
      <c r="B208" s="20"/>
      <c r="C208" s="20"/>
      <c r="D208" s="28" t="s">
        <v>163</v>
      </c>
      <c r="E208" s="28"/>
      <c r="F208" s="28"/>
      <c r="G208" s="28"/>
      <c r="H208" s="28"/>
      <c r="I208" s="28"/>
      <c r="J208" s="28"/>
      <c r="K208" s="28"/>
      <c r="L208" s="28"/>
      <c r="M208" s="28"/>
      <c r="N208" s="28" t="s">
        <v>164</v>
      </c>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9" t="s">
        <v>165</v>
      </c>
      <c r="AM208" s="28"/>
      <c r="AN208" s="28"/>
      <c r="AO208" s="28"/>
      <c r="AP208" s="28"/>
      <c r="AQ208" s="28"/>
      <c r="AR208" s="28" t="s">
        <v>30</v>
      </c>
      <c r="AS208" s="28"/>
      <c r="AT208" s="28"/>
      <c r="AU208" s="28"/>
      <c r="AV208" s="28" t="s">
        <v>31</v>
      </c>
      <c r="AW208" s="28"/>
      <c r="AX208" s="28"/>
    </row>
    <row r="209" spans="2:50">
      <c r="B209" s="20">
        <v>1</v>
      </c>
      <c r="C209" s="20">
        <v>1</v>
      </c>
      <c r="D209" s="25" t="s">
        <v>190</v>
      </c>
      <c r="E209" s="26"/>
      <c r="F209" s="26"/>
      <c r="G209" s="26"/>
      <c r="H209" s="26"/>
      <c r="I209" s="26"/>
      <c r="J209" s="26"/>
      <c r="K209" s="26"/>
      <c r="L209" s="26"/>
      <c r="M209" s="27"/>
      <c r="N209" s="21" t="s">
        <v>189</v>
      </c>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2">
        <v>11</v>
      </c>
      <c r="AM209" s="21"/>
      <c r="AN209" s="21"/>
      <c r="AO209" s="21"/>
      <c r="AP209" s="21"/>
      <c r="AQ209" s="21"/>
      <c r="AR209" s="21">
        <v>1</v>
      </c>
      <c r="AS209" s="21"/>
      <c r="AT209" s="21"/>
      <c r="AU209" s="21"/>
      <c r="AV209" s="23">
        <v>0.93</v>
      </c>
      <c r="AW209" s="23"/>
      <c r="AX209" s="23"/>
    </row>
    <row r="210" spans="2:50">
      <c r="B210" s="20">
        <v>2</v>
      </c>
      <c r="C210" s="20">
        <v>1</v>
      </c>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2"/>
      <c r="AM210" s="21"/>
      <c r="AN210" s="21"/>
      <c r="AO210" s="21"/>
      <c r="AP210" s="21"/>
      <c r="AQ210" s="21"/>
      <c r="AR210" s="21"/>
      <c r="AS210" s="21"/>
      <c r="AT210" s="21"/>
      <c r="AU210" s="21"/>
      <c r="AV210" s="23"/>
      <c r="AW210" s="23"/>
      <c r="AX210" s="23"/>
    </row>
    <row r="211" spans="2:50">
      <c r="B211" s="20">
        <v>3</v>
      </c>
      <c r="C211" s="20">
        <v>1</v>
      </c>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2"/>
      <c r="AM211" s="21"/>
      <c r="AN211" s="21"/>
      <c r="AO211" s="21"/>
      <c r="AP211" s="21"/>
      <c r="AQ211" s="21"/>
      <c r="AR211" s="21"/>
      <c r="AS211" s="21"/>
      <c r="AT211" s="21"/>
      <c r="AU211" s="21"/>
      <c r="AV211" s="23"/>
      <c r="AW211" s="23"/>
      <c r="AX211" s="23"/>
    </row>
    <row r="212" spans="2:50">
      <c r="B212" s="20">
        <v>4</v>
      </c>
      <c r="C212" s="20">
        <v>1</v>
      </c>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2"/>
      <c r="AM212" s="21"/>
      <c r="AN212" s="21"/>
      <c r="AO212" s="21"/>
      <c r="AP212" s="21"/>
      <c r="AQ212" s="21"/>
      <c r="AR212" s="21"/>
      <c r="AS212" s="21"/>
      <c r="AT212" s="21"/>
      <c r="AU212" s="21"/>
      <c r="AV212" s="23"/>
      <c r="AW212" s="23"/>
      <c r="AX212" s="23"/>
    </row>
    <row r="213" spans="2:50">
      <c r="B213" s="20">
        <v>5</v>
      </c>
      <c r="C213" s="20">
        <v>1</v>
      </c>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2"/>
      <c r="AM213" s="21"/>
      <c r="AN213" s="21"/>
      <c r="AO213" s="21"/>
      <c r="AP213" s="21"/>
      <c r="AQ213" s="21"/>
      <c r="AR213" s="21"/>
      <c r="AS213" s="21"/>
      <c r="AT213" s="21"/>
      <c r="AU213" s="21"/>
      <c r="AV213" s="23"/>
      <c r="AW213" s="23"/>
      <c r="AX213" s="23"/>
    </row>
    <row r="214" spans="2:50">
      <c r="B214" s="20">
        <v>6</v>
      </c>
      <c r="C214" s="20">
        <v>1</v>
      </c>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2"/>
      <c r="AM214" s="21"/>
      <c r="AN214" s="21"/>
      <c r="AO214" s="21"/>
      <c r="AP214" s="21"/>
      <c r="AQ214" s="21"/>
      <c r="AR214" s="21"/>
      <c r="AS214" s="21"/>
      <c r="AT214" s="21"/>
      <c r="AU214" s="21"/>
      <c r="AV214" s="23"/>
      <c r="AW214" s="23"/>
      <c r="AX214" s="23"/>
    </row>
    <row r="215" spans="2:50">
      <c r="B215" s="20">
        <v>7</v>
      </c>
      <c r="C215" s="20">
        <v>1</v>
      </c>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2"/>
      <c r="AM215" s="21"/>
      <c r="AN215" s="21"/>
      <c r="AO215" s="21"/>
      <c r="AP215" s="21"/>
      <c r="AQ215" s="21"/>
      <c r="AR215" s="21"/>
      <c r="AS215" s="21"/>
      <c r="AT215" s="21"/>
      <c r="AU215" s="21"/>
      <c r="AV215" s="23"/>
      <c r="AW215" s="23"/>
      <c r="AX215" s="23"/>
    </row>
    <row r="216" spans="2:50">
      <c r="B216" s="20">
        <v>8</v>
      </c>
      <c r="C216" s="20">
        <v>1</v>
      </c>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2"/>
      <c r="AM216" s="21"/>
      <c r="AN216" s="21"/>
      <c r="AO216" s="21"/>
      <c r="AP216" s="21"/>
      <c r="AQ216" s="21"/>
      <c r="AR216" s="21"/>
      <c r="AS216" s="21"/>
      <c r="AT216" s="21"/>
      <c r="AU216" s="21"/>
      <c r="AV216" s="23"/>
      <c r="AW216" s="23"/>
      <c r="AX216" s="23"/>
    </row>
    <row r="217" spans="2:50">
      <c r="B217" s="20">
        <v>9</v>
      </c>
      <c r="C217" s="20">
        <v>1</v>
      </c>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2"/>
      <c r="AM217" s="21"/>
      <c r="AN217" s="21"/>
      <c r="AO217" s="21"/>
      <c r="AP217" s="21"/>
      <c r="AQ217" s="21"/>
      <c r="AR217" s="21"/>
      <c r="AS217" s="21"/>
      <c r="AT217" s="21"/>
      <c r="AU217" s="21"/>
      <c r="AV217" s="23"/>
      <c r="AW217" s="23"/>
      <c r="AX217" s="23"/>
    </row>
    <row r="218" spans="2:50">
      <c r="B218" s="20">
        <v>10</v>
      </c>
      <c r="C218" s="20">
        <v>1</v>
      </c>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2"/>
      <c r="AM218" s="21"/>
      <c r="AN218" s="21"/>
      <c r="AO218" s="21"/>
      <c r="AP218" s="21"/>
      <c r="AQ218" s="21"/>
      <c r="AR218" s="21"/>
      <c r="AS218" s="21"/>
      <c r="AT218" s="21"/>
      <c r="AU218" s="21"/>
      <c r="AV218" s="23"/>
      <c r="AW218" s="23"/>
      <c r="AX218" s="23"/>
    </row>
    <row r="220" spans="2:50">
      <c r="C220" t="s">
        <v>169</v>
      </c>
    </row>
    <row r="221" spans="2:50" ht="34.5" customHeight="1">
      <c r="B221" s="20"/>
      <c r="C221" s="20"/>
      <c r="D221" s="28" t="s">
        <v>163</v>
      </c>
      <c r="E221" s="28"/>
      <c r="F221" s="28"/>
      <c r="G221" s="28"/>
      <c r="H221" s="28"/>
      <c r="I221" s="28"/>
      <c r="J221" s="28"/>
      <c r="K221" s="28"/>
      <c r="L221" s="28"/>
      <c r="M221" s="28"/>
      <c r="N221" s="28" t="s">
        <v>164</v>
      </c>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9" t="s">
        <v>165</v>
      </c>
      <c r="AM221" s="28"/>
      <c r="AN221" s="28"/>
      <c r="AO221" s="28"/>
      <c r="AP221" s="28"/>
      <c r="AQ221" s="28"/>
      <c r="AR221" s="28" t="s">
        <v>30</v>
      </c>
      <c r="AS221" s="28"/>
      <c r="AT221" s="28"/>
      <c r="AU221" s="28"/>
      <c r="AV221" s="28" t="s">
        <v>31</v>
      </c>
      <c r="AW221" s="28"/>
      <c r="AX221" s="28"/>
    </row>
    <row r="222" spans="2:50">
      <c r="B222" s="20">
        <v>1</v>
      </c>
      <c r="C222" s="20">
        <v>1</v>
      </c>
      <c r="D222" s="25" t="s">
        <v>197</v>
      </c>
      <c r="E222" s="26"/>
      <c r="F222" s="26"/>
      <c r="G222" s="26"/>
      <c r="H222" s="26"/>
      <c r="I222" s="26"/>
      <c r="J222" s="26"/>
      <c r="K222" s="26"/>
      <c r="L222" s="26"/>
      <c r="M222" s="27"/>
      <c r="N222" s="21" t="s">
        <v>198</v>
      </c>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2">
        <v>9</v>
      </c>
      <c r="AM222" s="21"/>
      <c r="AN222" s="21"/>
      <c r="AO222" s="21"/>
      <c r="AP222" s="21"/>
      <c r="AQ222" s="21"/>
      <c r="AR222" s="21">
        <v>3</v>
      </c>
      <c r="AS222" s="21"/>
      <c r="AT222" s="21"/>
      <c r="AU222" s="21"/>
      <c r="AV222" s="23">
        <v>0.31</v>
      </c>
      <c r="AW222" s="23"/>
      <c r="AX222" s="23"/>
    </row>
    <row r="223" spans="2:50">
      <c r="B223" s="20">
        <v>2</v>
      </c>
      <c r="C223" s="20">
        <v>1</v>
      </c>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2"/>
      <c r="AM223" s="21"/>
      <c r="AN223" s="21"/>
      <c r="AO223" s="21"/>
      <c r="AP223" s="21"/>
      <c r="AQ223" s="21"/>
      <c r="AR223" s="21"/>
      <c r="AS223" s="21"/>
      <c r="AT223" s="21"/>
      <c r="AU223" s="21"/>
      <c r="AV223" s="23"/>
      <c r="AW223" s="23"/>
      <c r="AX223" s="23"/>
    </row>
    <row r="224" spans="2:50">
      <c r="B224" s="20">
        <v>3</v>
      </c>
      <c r="C224" s="20">
        <v>1</v>
      </c>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2"/>
      <c r="AM224" s="21"/>
      <c r="AN224" s="21"/>
      <c r="AO224" s="21"/>
      <c r="AP224" s="21"/>
      <c r="AQ224" s="21"/>
      <c r="AR224" s="21"/>
      <c r="AS224" s="21"/>
      <c r="AT224" s="21"/>
      <c r="AU224" s="21"/>
      <c r="AV224" s="23"/>
      <c r="AW224" s="23"/>
      <c r="AX224" s="23"/>
    </row>
    <row r="225" spans="2:50">
      <c r="B225" s="20">
        <v>4</v>
      </c>
      <c r="C225" s="20">
        <v>1</v>
      </c>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2"/>
      <c r="AM225" s="21"/>
      <c r="AN225" s="21"/>
      <c r="AO225" s="21"/>
      <c r="AP225" s="21"/>
      <c r="AQ225" s="21"/>
      <c r="AR225" s="21"/>
      <c r="AS225" s="21"/>
      <c r="AT225" s="21"/>
      <c r="AU225" s="21"/>
      <c r="AV225" s="23"/>
      <c r="AW225" s="23"/>
      <c r="AX225" s="23"/>
    </row>
    <row r="226" spans="2:50">
      <c r="B226" s="20">
        <v>5</v>
      </c>
      <c r="C226" s="20">
        <v>1</v>
      </c>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2"/>
      <c r="AM226" s="21"/>
      <c r="AN226" s="21"/>
      <c r="AO226" s="21"/>
      <c r="AP226" s="21"/>
      <c r="AQ226" s="21"/>
      <c r="AR226" s="21"/>
      <c r="AS226" s="21"/>
      <c r="AT226" s="21"/>
      <c r="AU226" s="21"/>
      <c r="AV226" s="23"/>
      <c r="AW226" s="23"/>
      <c r="AX226" s="23"/>
    </row>
    <row r="227" spans="2:50">
      <c r="B227" s="20">
        <v>6</v>
      </c>
      <c r="C227" s="20">
        <v>1</v>
      </c>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2"/>
      <c r="AM227" s="21"/>
      <c r="AN227" s="21"/>
      <c r="AO227" s="21"/>
      <c r="AP227" s="21"/>
      <c r="AQ227" s="21"/>
      <c r="AR227" s="21"/>
      <c r="AS227" s="21"/>
      <c r="AT227" s="21"/>
      <c r="AU227" s="21"/>
      <c r="AV227" s="23"/>
      <c r="AW227" s="23"/>
      <c r="AX227" s="23"/>
    </row>
    <row r="228" spans="2:50">
      <c r="B228" s="20">
        <v>7</v>
      </c>
      <c r="C228" s="20">
        <v>1</v>
      </c>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2"/>
      <c r="AM228" s="21"/>
      <c r="AN228" s="21"/>
      <c r="AO228" s="21"/>
      <c r="AP228" s="21"/>
      <c r="AQ228" s="21"/>
      <c r="AR228" s="21"/>
      <c r="AS228" s="21"/>
      <c r="AT228" s="21"/>
      <c r="AU228" s="21"/>
      <c r="AV228" s="23"/>
      <c r="AW228" s="23"/>
      <c r="AX228" s="23"/>
    </row>
    <row r="229" spans="2:50">
      <c r="B229" s="20">
        <v>8</v>
      </c>
      <c r="C229" s="20">
        <v>1</v>
      </c>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2"/>
      <c r="AM229" s="21"/>
      <c r="AN229" s="21"/>
      <c r="AO229" s="21"/>
      <c r="AP229" s="21"/>
      <c r="AQ229" s="21"/>
      <c r="AR229" s="21"/>
      <c r="AS229" s="21"/>
      <c r="AT229" s="21"/>
      <c r="AU229" s="21"/>
      <c r="AV229" s="23"/>
      <c r="AW229" s="23"/>
      <c r="AX229" s="23"/>
    </row>
    <row r="230" spans="2:50">
      <c r="B230" s="20">
        <v>9</v>
      </c>
      <c r="C230" s="20">
        <v>1</v>
      </c>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2"/>
      <c r="AM230" s="21"/>
      <c r="AN230" s="21"/>
      <c r="AO230" s="21"/>
      <c r="AP230" s="21"/>
      <c r="AQ230" s="21"/>
      <c r="AR230" s="21"/>
      <c r="AS230" s="21"/>
      <c r="AT230" s="21"/>
      <c r="AU230" s="21"/>
      <c r="AV230" s="23"/>
      <c r="AW230" s="23"/>
      <c r="AX230" s="23"/>
    </row>
    <row r="231" spans="2:50">
      <c r="B231" s="20">
        <v>10</v>
      </c>
      <c r="C231" s="20">
        <v>1</v>
      </c>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2"/>
      <c r="AM231" s="21"/>
      <c r="AN231" s="21"/>
      <c r="AO231" s="21"/>
      <c r="AP231" s="21"/>
      <c r="AQ231" s="21"/>
      <c r="AR231" s="21"/>
      <c r="AS231" s="21"/>
      <c r="AT231" s="21"/>
      <c r="AU231" s="21"/>
      <c r="AV231" s="23"/>
      <c r="AW231" s="23"/>
      <c r="AX231" s="23"/>
    </row>
    <row r="233" spans="2:50">
      <c r="C233" t="s">
        <v>170</v>
      </c>
    </row>
    <row r="234" spans="2:50" ht="34.5" customHeight="1">
      <c r="B234" s="20"/>
      <c r="C234" s="20"/>
      <c r="D234" s="28" t="s">
        <v>163</v>
      </c>
      <c r="E234" s="28"/>
      <c r="F234" s="28"/>
      <c r="G234" s="28"/>
      <c r="H234" s="28"/>
      <c r="I234" s="28"/>
      <c r="J234" s="28"/>
      <c r="K234" s="28"/>
      <c r="L234" s="28"/>
      <c r="M234" s="28"/>
      <c r="N234" s="28" t="s">
        <v>164</v>
      </c>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9" t="s">
        <v>165</v>
      </c>
      <c r="AM234" s="28"/>
      <c r="AN234" s="28"/>
      <c r="AO234" s="28"/>
      <c r="AP234" s="28"/>
      <c r="AQ234" s="28"/>
      <c r="AR234" s="28" t="s">
        <v>30</v>
      </c>
      <c r="AS234" s="28"/>
      <c r="AT234" s="28"/>
      <c r="AU234" s="28"/>
      <c r="AV234" s="28" t="s">
        <v>31</v>
      </c>
      <c r="AW234" s="28"/>
      <c r="AX234" s="28"/>
    </row>
    <row r="235" spans="2:50">
      <c r="B235" s="20">
        <v>1</v>
      </c>
      <c r="C235" s="20">
        <v>1</v>
      </c>
      <c r="D235" s="25" t="s">
        <v>199</v>
      </c>
      <c r="E235" s="26"/>
      <c r="F235" s="26"/>
      <c r="G235" s="26"/>
      <c r="H235" s="26"/>
      <c r="I235" s="26"/>
      <c r="J235" s="26"/>
      <c r="K235" s="26"/>
      <c r="L235" s="26"/>
      <c r="M235" s="27"/>
      <c r="N235" s="21" t="s">
        <v>200</v>
      </c>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2">
        <v>4</v>
      </c>
      <c r="AM235" s="21"/>
      <c r="AN235" s="21"/>
      <c r="AO235" s="21"/>
      <c r="AP235" s="21"/>
      <c r="AQ235" s="21"/>
      <c r="AR235" s="21">
        <v>4</v>
      </c>
      <c r="AS235" s="21"/>
      <c r="AT235" s="21"/>
      <c r="AU235" s="21"/>
      <c r="AV235" s="23">
        <v>0.59</v>
      </c>
      <c r="AW235" s="23"/>
      <c r="AX235" s="23"/>
    </row>
    <row r="236" spans="2:50">
      <c r="B236" s="20">
        <v>2</v>
      </c>
      <c r="C236" s="20">
        <v>1</v>
      </c>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2"/>
      <c r="AM236" s="21"/>
      <c r="AN236" s="21"/>
      <c r="AO236" s="21"/>
      <c r="AP236" s="21"/>
      <c r="AQ236" s="21"/>
      <c r="AR236" s="21"/>
      <c r="AS236" s="21"/>
      <c r="AT236" s="21"/>
      <c r="AU236" s="21"/>
      <c r="AV236" s="23"/>
      <c r="AW236" s="23"/>
      <c r="AX236" s="23"/>
    </row>
    <row r="237" spans="2:50">
      <c r="B237" s="20">
        <v>3</v>
      </c>
      <c r="C237" s="20">
        <v>1</v>
      </c>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2"/>
      <c r="AM237" s="21"/>
      <c r="AN237" s="21"/>
      <c r="AO237" s="21"/>
      <c r="AP237" s="21"/>
      <c r="AQ237" s="21"/>
      <c r="AR237" s="21"/>
      <c r="AS237" s="21"/>
      <c r="AT237" s="21"/>
      <c r="AU237" s="21"/>
      <c r="AV237" s="23"/>
      <c r="AW237" s="23"/>
      <c r="AX237" s="23"/>
    </row>
    <row r="238" spans="2:50">
      <c r="B238" s="20">
        <v>4</v>
      </c>
      <c r="C238" s="20">
        <v>1</v>
      </c>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2"/>
      <c r="AM238" s="21"/>
      <c r="AN238" s="21"/>
      <c r="AO238" s="21"/>
      <c r="AP238" s="21"/>
      <c r="AQ238" s="21"/>
      <c r="AR238" s="21"/>
      <c r="AS238" s="21"/>
      <c r="AT238" s="21"/>
      <c r="AU238" s="21"/>
      <c r="AV238" s="23"/>
      <c r="AW238" s="23"/>
      <c r="AX238" s="23"/>
    </row>
    <row r="239" spans="2:50">
      <c r="B239" s="20">
        <v>5</v>
      </c>
      <c r="C239" s="20">
        <v>1</v>
      </c>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2"/>
      <c r="AM239" s="21"/>
      <c r="AN239" s="21"/>
      <c r="AO239" s="21"/>
      <c r="AP239" s="21"/>
      <c r="AQ239" s="21"/>
      <c r="AR239" s="21"/>
      <c r="AS239" s="21"/>
      <c r="AT239" s="21"/>
      <c r="AU239" s="21"/>
      <c r="AV239" s="23"/>
      <c r="AW239" s="23"/>
      <c r="AX239" s="23"/>
    </row>
    <row r="240" spans="2:50">
      <c r="B240" s="20">
        <v>6</v>
      </c>
      <c r="C240" s="20">
        <v>1</v>
      </c>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2"/>
      <c r="AM240" s="21"/>
      <c r="AN240" s="21"/>
      <c r="AO240" s="21"/>
      <c r="AP240" s="21"/>
      <c r="AQ240" s="21"/>
      <c r="AR240" s="21"/>
      <c r="AS240" s="21"/>
      <c r="AT240" s="21"/>
      <c r="AU240" s="21"/>
      <c r="AV240" s="23"/>
      <c r="AW240" s="23"/>
      <c r="AX240" s="23"/>
    </row>
    <row r="241" spans="2:50">
      <c r="B241" s="20">
        <v>7</v>
      </c>
      <c r="C241" s="20">
        <v>1</v>
      </c>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2"/>
      <c r="AM241" s="21"/>
      <c r="AN241" s="21"/>
      <c r="AO241" s="21"/>
      <c r="AP241" s="21"/>
      <c r="AQ241" s="21"/>
      <c r="AR241" s="21"/>
      <c r="AS241" s="21"/>
      <c r="AT241" s="21"/>
      <c r="AU241" s="21"/>
      <c r="AV241" s="23"/>
      <c r="AW241" s="23"/>
      <c r="AX241" s="23"/>
    </row>
    <row r="242" spans="2:50">
      <c r="B242" s="20">
        <v>8</v>
      </c>
      <c r="C242" s="20">
        <v>1</v>
      </c>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2"/>
      <c r="AM242" s="21"/>
      <c r="AN242" s="21"/>
      <c r="AO242" s="21"/>
      <c r="AP242" s="21"/>
      <c r="AQ242" s="21"/>
      <c r="AR242" s="21"/>
      <c r="AS242" s="21"/>
      <c r="AT242" s="21"/>
      <c r="AU242" s="21"/>
      <c r="AV242" s="23"/>
      <c r="AW242" s="23"/>
      <c r="AX242" s="23"/>
    </row>
    <row r="243" spans="2:50">
      <c r="B243" s="20">
        <v>9</v>
      </c>
      <c r="C243" s="20">
        <v>1</v>
      </c>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2"/>
      <c r="AM243" s="21"/>
      <c r="AN243" s="21"/>
      <c r="AO243" s="21"/>
      <c r="AP243" s="21"/>
      <c r="AQ243" s="21"/>
      <c r="AR243" s="21"/>
      <c r="AS243" s="21"/>
      <c r="AT243" s="21"/>
      <c r="AU243" s="21"/>
      <c r="AV243" s="23"/>
      <c r="AW243" s="23"/>
      <c r="AX243" s="23"/>
    </row>
    <row r="244" spans="2:50">
      <c r="B244" s="20">
        <v>10</v>
      </c>
      <c r="C244" s="20">
        <v>1</v>
      </c>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2"/>
      <c r="AM244" s="21"/>
      <c r="AN244" s="21"/>
      <c r="AO244" s="21"/>
      <c r="AP244" s="21"/>
      <c r="AQ244" s="21"/>
      <c r="AR244" s="21"/>
      <c r="AS244" s="21"/>
      <c r="AT244" s="21"/>
      <c r="AU244" s="21"/>
      <c r="AV244" s="23"/>
      <c r="AW244" s="23"/>
      <c r="AX244" s="23"/>
    </row>
    <row r="246" spans="2:50">
      <c r="C246" t="s">
        <v>172</v>
      </c>
    </row>
    <row r="247" spans="2:50" ht="34.5" customHeight="1">
      <c r="B247" s="20"/>
      <c r="C247" s="20"/>
      <c r="D247" s="28" t="s">
        <v>163</v>
      </c>
      <c r="E247" s="28"/>
      <c r="F247" s="28"/>
      <c r="G247" s="28"/>
      <c r="H247" s="28"/>
      <c r="I247" s="28"/>
      <c r="J247" s="28"/>
      <c r="K247" s="28"/>
      <c r="L247" s="28"/>
      <c r="M247" s="28"/>
      <c r="N247" s="28" t="s">
        <v>164</v>
      </c>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9" t="s">
        <v>165</v>
      </c>
      <c r="AM247" s="28"/>
      <c r="AN247" s="28"/>
      <c r="AO247" s="28"/>
      <c r="AP247" s="28"/>
      <c r="AQ247" s="28"/>
      <c r="AR247" s="28" t="s">
        <v>30</v>
      </c>
      <c r="AS247" s="28"/>
      <c r="AT247" s="28"/>
      <c r="AU247" s="28"/>
      <c r="AV247" s="28" t="s">
        <v>31</v>
      </c>
      <c r="AW247" s="28"/>
      <c r="AX247" s="28"/>
    </row>
    <row r="248" spans="2:50">
      <c r="B248" s="20">
        <v>1</v>
      </c>
      <c r="C248" s="20">
        <v>1</v>
      </c>
      <c r="D248" s="25" t="s">
        <v>173</v>
      </c>
      <c r="E248" s="26"/>
      <c r="F248" s="26"/>
      <c r="G248" s="26"/>
      <c r="H248" s="26"/>
      <c r="I248" s="26"/>
      <c r="J248" s="26"/>
      <c r="K248" s="26"/>
      <c r="L248" s="26"/>
      <c r="M248" s="27"/>
      <c r="N248" s="21" t="s">
        <v>201</v>
      </c>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2">
        <v>3.6</v>
      </c>
      <c r="AM248" s="21"/>
      <c r="AN248" s="21"/>
      <c r="AO248" s="21"/>
      <c r="AP248" s="21"/>
      <c r="AQ248" s="21"/>
      <c r="AR248" s="21">
        <v>2</v>
      </c>
      <c r="AS248" s="21"/>
      <c r="AT248" s="21"/>
      <c r="AU248" s="21"/>
      <c r="AV248" s="23">
        <v>0.6</v>
      </c>
      <c r="AW248" s="23"/>
      <c r="AX248" s="23"/>
    </row>
    <row r="249" spans="2:50">
      <c r="B249" s="20">
        <v>2</v>
      </c>
      <c r="C249" s="20">
        <v>1</v>
      </c>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2"/>
      <c r="AM249" s="21"/>
      <c r="AN249" s="21"/>
      <c r="AO249" s="21"/>
      <c r="AP249" s="21"/>
      <c r="AQ249" s="21"/>
      <c r="AR249" s="21"/>
      <c r="AS249" s="21"/>
      <c r="AT249" s="21"/>
      <c r="AU249" s="21"/>
      <c r="AV249" s="23"/>
      <c r="AW249" s="23"/>
      <c r="AX249" s="23"/>
    </row>
    <row r="250" spans="2:50">
      <c r="B250" s="20">
        <v>3</v>
      </c>
      <c r="C250" s="20">
        <v>1</v>
      </c>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2"/>
      <c r="AM250" s="21"/>
      <c r="AN250" s="21"/>
      <c r="AO250" s="21"/>
      <c r="AP250" s="21"/>
      <c r="AQ250" s="21"/>
      <c r="AR250" s="21"/>
      <c r="AS250" s="21"/>
      <c r="AT250" s="21"/>
      <c r="AU250" s="21"/>
      <c r="AV250" s="23"/>
      <c r="AW250" s="23"/>
      <c r="AX250" s="23"/>
    </row>
    <row r="251" spans="2:50">
      <c r="B251" s="20">
        <v>4</v>
      </c>
      <c r="C251" s="20">
        <v>1</v>
      </c>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2"/>
      <c r="AM251" s="21"/>
      <c r="AN251" s="21"/>
      <c r="AO251" s="21"/>
      <c r="AP251" s="21"/>
      <c r="AQ251" s="21"/>
      <c r="AR251" s="21"/>
      <c r="AS251" s="21"/>
      <c r="AT251" s="21"/>
      <c r="AU251" s="21"/>
      <c r="AV251" s="23"/>
      <c r="AW251" s="23"/>
      <c r="AX251" s="23"/>
    </row>
    <row r="252" spans="2:50">
      <c r="B252" s="20">
        <v>5</v>
      </c>
      <c r="C252" s="20">
        <v>1</v>
      </c>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2"/>
      <c r="AM252" s="21"/>
      <c r="AN252" s="21"/>
      <c r="AO252" s="21"/>
      <c r="AP252" s="21"/>
      <c r="AQ252" s="21"/>
      <c r="AR252" s="21"/>
      <c r="AS252" s="21"/>
      <c r="AT252" s="21"/>
      <c r="AU252" s="21"/>
      <c r="AV252" s="23"/>
      <c r="AW252" s="23"/>
      <c r="AX252" s="23"/>
    </row>
    <row r="253" spans="2:50">
      <c r="B253" s="20">
        <v>6</v>
      </c>
      <c r="C253" s="20">
        <v>1</v>
      </c>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2"/>
      <c r="AM253" s="21"/>
      <c r="AN253" s="21"/>
      <c r="AO253" s="21"/>
      <c r="AP253" s="21"/>
      <c r="AQ253" s="21"/>
      <c r="AR253" s="21"/>
      <c r="AS253" s="21"/>
      <c r="AT253" s="21"/>
      <c r="AU253" s="21"/>
      <c r="AV253" s="23"/>
      <c r="AW253" s="23"/>
      <c r="AX253" s="23"/>
    </row>
    <row r="254" spans="2:50">
      <c r="B254" s="20">
        <v>7</v>
      </c>
      <c r="C254" s="20">
        <v>1</v>
      </c>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2"/>
      <c r="AM254" s="21"/>
      <c r="AN254" s="21"/>
      <c r="AO254" s="21"/>
      <c r="AP254" s="21"/>
      <c r="AQ254" s="21"/>
      <c r="AR254" s="21"/>
      <c r="AS254" s="21"/>
      <c r="AT254" s="21"/>
      <c r="AU254" s="21"/>
      <c r="AV254" s="23"/>
      <c r="AW254" s="23"/>
      <c r="AX254" s="23"/>
    </row>
    <row r="255" spans="2:50">
      <c r="B255" s="20">
        <v>8</v>
      </c>
      <c r="C255" s="20">
        <v>1</v>
      </c>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2"/>
      <c r="AM255" s="21"/>
      <c r="AN255" s="21"/>
      <c r="AO255" s="21"/>
      <c r="AP255" s="21"/>
      <c r="AQ255" s="21"/>
      <c r="AR255" s="21"/>
      <c r="AS255" s="21"/>
      <c r="AT255" s="21"/>
      <c r="AU255" s="21"/>
      <c r="AV255" s="23"/>
      <c r="AW255" s="23"/>
      <c r="AX255" s="23"/>
    </row>
    <row r="256" spans="2:50">
      <c r="B256" s="20">
        <v>9</v>
      </c>
      <c r="C256" s="20">
        <v>1</v>
      </c>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2"/>
      <c r="AM256" s="21"/>
      <c r="AN256" s="21"/>
      <c r="AO256" s="21"/>
      <c r="AP256" s="21"/>
      <c r="AQ256" s="21"/>
      <c r="AR256" s="21"/>
      <c r="AS256" s="21"/>
      <c r="AT256" s="21"/>
      <c r="AU256" s="21"/>
      <c r="AV256" s="23"/>
      <c r="AW256" s="23"/>
      <c r="AX256" s="23"/>
    </row>
    <row r="257" spans="2:50">
      <c r="B257" s="20">
        <v>10</v>
      </c>
      <c r="C257" s="20">
        <v>1</v>
      </c>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2"/>
      <c r="AM257" s="21"/>
      <c r="AN257" s="21"/>
      <c r="AO257" s="21"/>
      <c r="AP257" s="21"/>
      <c r="AQ257" s="21"/>
      <c r="AR257" s="21"/>
      <c r="AS257" s="21"/>
      <c r="AT257" s="21"/>
      <c r="AU257" s="21"/>
      <c r="AV257" s="23"/>
      <c r="AW257" s="23"/>
      <c r="AX257" s="23"/>
    </row>
    <row r="259" spans="2:50">
      <c r="C259" t="s">
        <v>174</v>
      </c>
    </row>
    <row r="260" spans="2:50" ht="34.5" customHeight="1">
      <c r="B260" s="20"/>
      <c r="C260" s="20"/>
      <c r="D260" s="28" t="s">
        <v>163</v>
      </c>
      <c r="E260" s="28"/>
      <c r="F260" s="28"/>
      <c r="G260" s="28"/>
      <c r="H260" s="28"/>
      <c r="I260" s="28"/>
      <c r="J260" s="28"/>
      <c r="K260" s="28"/>
      <c r="L260" s="28"/>
      <c r="M260" s="28"/>
      <c r="N260" s="28" t="s">
        <v>164</v>
      </c>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28"/>
      <c r="AL260" s="29" t="s">
        <v>165</v>
      </c>
      <c r="AM260" s="28"/>
      <c r="AN260" s="28"/>
      <c r="AO260" s="28"/>
      <c r="AP260" s="28"/>
      <c r="AQ260" s="28"/>
      <c r="AR260" s="28" t="s">
        <v>30</v>
      </c>
      <c r="AS260" s="28"/>
      <c r="AT260" s="28"/>
      <c r="AU260" s="28"/>
      <c r="AV260" s="28" t="s">
        <v>31</v>
      </c>
      <c r="AW260" s="28"/>
      <c r="AX260" s="28"/>
    </row>
    <row r="261" spans="2:50">
      <c r="B261" s="20">
        <v>1</v>
      </c>
      <c r="C261" s="20">
        <v>1</v>
      </c>
      <c r="D261" s="25" t="s">
        <v>202</v>
      </c>
      <c r="E261" s="26"/>
      <c r="F261" s="26"/>
      <c r="G261" s="26"/>
      <c r="H261" s="26"/>
      <c r="I261" s="26"/>
      <c r="J261" s="26"/>
      <c r="K261" s="26"/>
      <c r="L261" s="26"/>
      <c r="M261" s="27"/>
      <c r="N261" s="25" t="s">
        <v>203</v>
      </c>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7"/>
      <c r="AL261" s="22">
        <v>2</v>
      </c>
      <c r="AM261" s="21"/>
      <c r="AN261" s="21"/>
      <c r="AO261" s="21"/>
      <c r="AP261" s="21"/>
      <c r="AQ261" s="21"/>
      <c r="AR261" s="21">
        <v>4</v>
      </c>
      <c r="AS261" s="21"/>
      <c r="AT261" s="21"/>
      <c r="AU261" s="21"/>
      <c r="AV261" s="23">
        <v>0.59</v>
      </c>
      <c r="AW261" s="23"/>
      <c r="AX261" s="23"/>
    </row>
    <row r="262" spans="2:50">
      <c r="B262" s="20">
        <v>2</v>
      </c>
      <c r="C262" s="20">
        <v>1</v>
      </c>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2"/>
      <c r="AM262" s="21"/>
      <c r="AN262" s="21"/>
      <c r="AO262" s="21"/>
      <c r="AP262" s="21"/>
      <c r="AQ262" s="21"/>
      <c r="AR262" s="21"/>
      <c r="AS262" s="21"/>
      <c r="AT262" s="21"/>
      <c r="AU262" s="21"/>
      <c r="AV262" s="23"/>
      <c r="AW262" s="23"/>
      <c r="AX262" s="23"/>
    </row>
    <row r="263" spans="2:50">
      <c r="B263" s="20">
        <v>3</v>
      </c>
      <c r="C263" s="20">
        <v>1</v>
      </c>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2"/>
      <c r="AM263" s="21"/>
      <c r="AN263" s="21"/>
      <c r="AO263" s="21"/>
      <c r="AP263" s="21"/>
      <c r="AQ263" s="21"/>
      <c r="AR263" s="21"/>
      <c r="AS263" s="21"/>
      <c r="AT263" s="21"/>
      <c r="AU263" s="21"/>
      <c r="AV263" s="23"/>
      <c r="AW263" s="23"/>
      <c r="AX263" s="23"/>
    </row>
    <row r="264" spans="2:50">
      <c r="B264" s="20">
        <v>4</v>
      </c>
      <c r="C264" s="20">
        <v>1</v>
      </c>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2"/>
      <c r="AM264" s="21"/>
      <c r="AN264" s="21"/>
      <c r="AO264" s="21"/>
      <c r="AP264" s="21"/>
      <c r="AQ264" s="21"/>
      <c r="AR264" s="21"/>
      <c r="AS264" s="21"/>
      <c r="AT264" s="21"/>
      <c r="AU264" s="21"/>
      <c r="AV264" s="23"/>
      <c r="AW264" s="23"/>
      <c r="AX264" s="23"/>
    </row>
    <row r="265" spans="2:50">
      <c r="B265" s="20">
        <v>5</v>
      </c>
      <c r="C265" s="20">
        <v>1</v>
      </c>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2"/>
      <c r="AM265" s="21"/>
      <c r="AN265" s="21"/>
      <c r="AO265" s="21"/>
      <c r="AP265" s="21"/>
      <c r="AQ265" s="21"/>
      <c r="AR265" s="21"/>
      <c r="AS265" s="21"/>
      <c r="AT265" s="21"/>
      <c r="AU265" s="21"/>
      <c r="AV265" s="23"/>
      <c r="AW265" s="23"/>
      <c r="AX265" s="23"/>
    </row>
    <row r="266" spans="2:50">
      <c r="B266" s="20">
        <v>6</v>
      </c>
      <c r="C266" s="20">
        <v>1</v>
      </c>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2"/>
      <c r="AM266" s="21"/>
      <c r="AN266" s="21"/>
      <c r="AO266" s="21"/>
      <c r="AP266" s="21"/>
      <c r="AQ266" s="21"/>
      <c r="AR266" s="21"/>
      <c r="AS266" s="21"/>
      <c r="AT266" s="21"/>
      <c r="AU266" s="21"/>
      <c r="AV266" s="23"/>
      <c r="AW266" s="23"/>
      <c r="AX266" s="23"/>
    </row>
    <row r="267" spans="2:50">
      <c r="B267" s="20">
        <v>7</v>
      </c>
      <c r="C267" s="20">
        <v>1</v>
      </c>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2"/>
      <c r="AM267" s="21"/>
      <c r="AN267" s="21"/>
      <c r="AO267" s="21"/>
      <c r="AP267" s="21"/>
      <c r="AQ267" s="21"/>
      <c r="AR267" s="21"/>
      <c r="AS267" s="21"/>
      <c r="AT267" s="21"/>
      <c r="AU267" s="21"/>
      <c r="AV267" s="23"/>
      <c r="AW267" s="23"/>
      <c r="AX267" s="23"/>
    </row>
    <row r="268" spans="2:50">
      <c r="B268" s="20">
        <v>8</v>
      </c>
      <c r="C268" s="20">
        <v>1</v>
      </c>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2"/>
      <c r="AM268" s="21"/>
      <c r="AN268" s="21"/>
      <c r="AO268" s="21"/>
      <c r="AP268" s="21"/>
      <c r="AQ268" s="21"/>
      <c r="AR268" s="21"/>
      <c r="AS268" s="21"/>
      <c r="AT268" s="21"/>
      <c r="AU268" s="21"/>
      <c r="AV268" s="23"/>
      <c r="AW268" s="23"/>
      <c r="AX268" s="23"/>
    </row>
    <row r="269" spans="2:50">
      <c r="B269" s="20">
        <v>9</v>
      </c>
      <c r="C269" s="20">
        <v>1</v>
      </c>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2"/>
      <c r="AM269" s="21"/>
      <c r="AN269" s="21"/>
      <c r="AO269" s="21"/>
      <c r="AP269" s="21"/>
      <c r="AQ269" s="21"/>
      <c r="AR269" s="21"/>
      <c r="AS269" s="21"/>
      <c r="AT269" s="21"/>
      <c r="AU269" s="21"/>
      <c r="AV269" s="23"/>
      <c r="AW269" s="23"/>
      <c r="AX269" s="23"/>
    </row>
    <row r="270" spans="2:50">
      <c r="B270" s="20">
        <v>10</v>
      </c>
      <c r="C270" s="20">
        <v>1</v>
      </c>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2"/>
      <c r="AM270" s="21"/>
      <c r="AN270" s="21"/>
      <c r="AO270" s="21"/>
      <c r="AP270" s="21"/>
      <c r="AQ270" s="21"/>
      <c r="AR270" s="21"/>
      <c r="AS270" s="21"/>
      <c r="AT270" s="21"/>
      <c r="AU270" s="21"/>
      <c r="AV270" s="23"/>
      <c r="AW270" s="23"/>
      <c r="AX270" s="23"/>
    </row>
    <row r="272" spans="2:50">
      <c r="C272" t="s">
        <v>176</v>
      </c>
    </row>
    <row r="273" spans="2:50" ht="34.5" customHeight="1">
      <c r="B273" s="20"/>
      <c r="C273" s="20"/>
      <c r="D273" s="28" t="s">
        <v>163</v>
      </c>
      <c r="E273" s="28"/>
      <c r="F273" s="28"/>
      <c r="G273" s="28"/>
      <c r="H273" s="28"/>
      <c r="I273" s="28"/>
      <c r="J273" s="28"/>
      <c r="K273" s="28"/>
      <c r="L273" s="28"/>
      <c r="M273" s="28"/>
      <c r="N273" s="28" t="s">
        <v>164</v>
      </c>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9" t="s">
        <v>165</v>
      </c>
      <c r="AM273" s="28"/>
      <c r="AN273" s="28"/>
      <c r="AO273" s="28"/>
      <c r="AP273" s="28"/>
      <c r="AQ273" s="28"/>
      <c r="AR273" s="28" t="s">
        <v>30</v>
      </c>
      <c r="AS273" s="28"/>
      <c r="AT273" s="28"/>
      <c r="AU273" s="28"/>
      <c r="AV273" s="28" t="s">
        <v>31</v>
      </c>
      <c r="AW273" s="28"/>
      <c r="AX273" s="28"/>
    </row>
    <row r="274" spans="2:50">
      <c r="B274" s="20">
        <v>1</v>
      </c>
      <c r="C274" s="20">
        <v>1</v>
      </c>
      <c r="D274" s="25" t="s">
        <v>205</v>
      </c>
      <c r="E274" s="26"/>
      <c r="F274" s="26"/>
      <c r="G274" s="26"/>
      <c r="H274" s="26"/>
      <c r="I274" s="26"/>
      <c r="J274" s="26"/>
      <c r="K274" s="26"/>
      <c r="L274" s="26"/>
      <c r="M274" s="27"/>
      <c r="N274" s="21" t="s">
        <v>204</v>
      </c>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2">
        <v>1</v>
      </c>
      <c r="AM274" s="21"/>
      <c r="AN274" s="21"/>
      <c r="AO274" s="21"/>
      <c r="AP274" s="21"/>
      <c r="AQ274" s="21"/>
      <c r="AR274" s="21" t="s">
        <v>152</v>
      </c>
      <c r="AS274" s="21"/>
      <c r="AT274" s="21"/>
      <c r="AU274" s="21"/>
      <c r="AV274" s="23" t="s">
        <v>175</v>
      </c>
      <c r="AW274" s="23"/>
      <c r="AX274" s="23"/>
    </row>
    <row r="275" spans="2:50">
      <c r="B275" s="20">
        <v>2</v>
      </c>
      <c r="C275" s="20">
        <v>1</v>
      </c>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2"/>
      <c r="AM275" s="21"/>
      <c r="AN275" s="21"/>
      <c r="AO275" s="21"/>
      <c r="AP275" s="21"/>
      <c r="AQ275" s="21"/>
      <c r="AR275" s="21"/>
      <c r="AS275" s="21"/>
      <c r="AT275" s="21"/>
      <c r="AU275" s="21"/>
      <c r="AV275" s="23"/>
      <c r="AW275" s="23"/>
      <c r="AX275" s="23"/>
    </row>
    <row r="276" spans="2:50">
      <c r="B276" s="20">
        <v>3</v>
      </c>
      <c r="C276" s="20">
        <v>1</v>
      </c>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2"/>
      <c r="AM276" s="21"/>
      <c r="AN276" s="21"/>
      <c r="AO276" s="21"/>
      <c r="AP276" s="21"/>
      <c r="AQ276" s="21"/>
      <c r="AR276" s="21"/>
      <c r="AS276" s="21"/>
      <c r="AT276" s="21"/>
      <c r="AU276" s="21"/>
      <c r="AV276" s="23"/>
      <c r="AW276" s="23"/>
      <c r="AX276" s="23"/>
    </row>
    <row r="277" spans="2:50">
      <c r="B277" s="20">
        <v>4</v>
      </c>
      <c r="C277" s="20">
        <v>1</v>
      </c>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2"/>
      <c r="AM277" s="21"/>
      <c r="AN277" s="21"/>
      <c r="AO277" s="21"/>
      <c r="AP277" s="21"/>
      <c r="AQ277" s="21"/>
      <c r="AR277" s="21"/>
      <c r="AS277" s="21"/>
      <c r="AT277" s="21"/>
      <c r="AU277" s="21"/>
      <c r="AV277" s="23"/>
      <c r="AW277" s="23"/>
      <c r="AX277" s="23"/>
    </row>
    <row r="278" spans="2:50">
      <c r="B278" s="20">
        <v>5</v>
      </c>
      <c r="C278" s="20">
        <v>1</v>
      </c>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2"/>
      <c r="AM278" s="21"/>
      <c r="AN278" s="21"/>
      <c r="AO278" s="21"/>
      <c r="AP278" s="21"/>
      <c r="AQ278" s="21"/>
      <c r="AR278" s="21"/>
      <c r="AS278" s="21"/>
      <c r="AT278" s="21"/>
      <c r="AU278" s="21"/>
      <c r="AV278" s="23"/>
      <c r="AW278" s="23"/>
      <c r="AX278" s="23"/>
    </row>
    <row r="279" spans="2:50">
      <c r="B279" s="20">
        <v>6</v>
      </c>
      <c r="C279" s="20">
        <v>1</v>
      </c>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2"/>
      <c r="AM279" s="21"/>
      <c r="AN279" s="21"/>
      <c r="AO279" s="21"/>
      <c r="AP279" s="21"/>
      <c r="AQ279" s="21"/>
      <c r="AR279" s="21"/>
      <c r="AS279" s="21"/>
      <c r="AT279" s="21"/>
      <c r="AU279" s="21"/>
      <c r="AV279" s="23"/>
      <c r="AW279" s="23"/>
      <c r="AX279" s="23"/>
    </row>
    <row r="280" spans="2:50">
      <c r="B280" s="20">
        <v>7</v>
      </c>
      <c r="C280" s="20">
        <v>1</v>
      </c>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2"/>
      <c r="AM280" s="21"/>
      <c r="AN280" s="21"/>
      <c r="AO280" s="21"/>
      <c r="AP280" s="21"/>
      <c r="AQ280" s="21"/>
      <c r="AR280" s="21"/>
      <c r="AS280" s="21"/>
      <c r="AT280" s="21"/>
      <c r="AU280" s="21"/>
      <c r="AV280" s="23"/>
      <c r="AW280" s="23"/>
      <c r="AX280" s="23"/>
    </row>
    <row r="281" spans="2:50">
      <c r="B281" s="20">
        <v>8</v>
      </c>
      <c r="C281" s="20">
        <v>1</v>
      </c>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2"/>
      <c r="AM281" s="21"/>
      <c r="AN281" s="21"/>
      <c r="AO281" s="21"/>
      <c r="AP281" s="21"/>
      <c r="AQ281" s="21"/>
      <c r="AR281" s="21"/>
      <c r="AS281" s="21"/>
      <c r="AT281" s="21"/>
      <c r="AU281" s="21"/>
      <c r="AV281" s="23"/>
      <c r="AW281" s="23"/>
      <c r="AX281" s="23"/>
    </row>
    <row r="282" spans="2:50">
      <c r="B282" s="20">
        <v>9</v>
      </c>
      <c r="C282" s="20">
        <v>1</v>
      </c>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2"/>
      <c r="AM282" s="21"/>
      <c r="AN282" s="21"/>
      <c r="AO282" s="21"/>
      <c r="AP282" s="21"/>
      <c r="AQ282" s="21"/>
      <c r="AR282" s="21"/>
      <c r="AS282" s="21"/>
      <c r="AT282" s="21"/>
      <c r="AU282" s="21"/>
      <c r="AV282" s="23"/>
      <c r="AW282" s="23"/>
      <c r="AX282" s="23"/>
    </row>
    <row r="283" spans="2:50">
      <c r="B283" s="20">
        <v>10</v>
      </c>
      <c r="C283" s="20">
        <v>1</v>
      </c>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2"/>
      <c r="AM283" s="21"/>
      <c r="AN283" s="21"/>
      <c r="AO283" s="21"/>
      <c r="AP283" s="21"/>
      <c r="AQ283" s="21"/>
      <c r="AR283" s="21"/>
      <c r="AS283" s="21"/>
      <c r="AT283" s="21"/>
      <c r="AU283" s="21"/>
      <c r="AV283" s="23"/>
      <c r="AW283" s="23"/>
      <c r="AX283" s="23"/>
    </row>
    <row r="284" spans="2:50" ht="14.25">
      <c r="C284" s="18"/>
    </row>
    <row r="285" spans="2:50">
      <c r="C285" t="s">
        <v>177</v>
      </c>
    </row>
    <row r="286" spans="2:50" ht="34.5" customHeight="1">
      <c r="B286" s="20"/>
      <c r="C286" s="20"/>
      <c r="D286" s="28" t="s">
        <v>163</v>
      </c>
      <c r="E286" s="28"/>
      <c r="F286" s="28"/>
      <c r="G286" s="28"/>
      <c r="H286" s="28"/>
      <c r="I286" s="28"/>
      <c r="J286" s="28"/>
      <c r="K286" s="28"/>
      <c r="L286" s="28"/>
      <c r="M286" s="28"/>
      <c r="N286" s="28" t="s">
        <v>164</v>
      </c>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9" t="s">
        <v>165</v>
      </c>
      <c r="AM286" s="28"/>
      <c r="AN286" s="28"/>
      <c r="AO286" s="28"/>
      <c r="AP286" s="28"/>
      <c r="AQ286" s="28"/>
      <c r="AR286" s="28" t="s">
        <v>30</v>
      </c>
      <c r="AS286" s="28"/>
      <c r="AT286" s="28"/>
      <c r="AU286" s="28"/>
      <c r="AV286" s="28" t="s">
        <v>31</v>
      </c>
      <c r="AW286" s="28"/>
      <c r="AX286" s="28"/>
    </row>
    <row r="287" spans="2:50">
      <c r="B287" s="20">
        <v>1</v>
      </c>
      <c r="C287" s="20">
        <v>1</v>
      </c>
      <c r="D287" s="25" t="s">
        <v>190</v>
      </c>
      <c r="E287" s="26"/>
      <c r="F287" s="26"/>
      <c r="G287" s="26"/>
      <c r="H287" s="26"/>
      <c r="I287" s="26"/>
      <c r="J287" s="26"/>
      <c r="K287" s="26"/>
      <c r="L287" s="26"/>
      <c r="M287" s="27"/>
      <c r="N287" s="21" t="s">
        <v>206</v>
      </c>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2">
        <v>1</v>
      </c>
      <c r="AM287" s="21"/>
      <c r="AN287" s="21"/>
      <c r="AO287" s="21"/>
      <c r="AP287" s="21"/>
      <c r="AQ287" s="21"/>
      <c r="AR287" s="21" t="s">
        <v>152</v>
      </c>
      <c r="AS287" s="21"/>
      <c r="AT287" s="21"/>
      <c r="AU287" s="21"/>
      <c r="AV287" s="23" t="s">
        <v>175</v>
      </c>
      <c r="AW287" s="23"/>
      <c r="AX287" s="23"/>
    </row>
    <row r="288" spans="2:50">
      <c r="B288" s="20">
        <v>2</v>
      </c>
      <c r="C288" s="20">
        <v>1</v>
      </c>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2"/>
      <c r="AM288" s="21"/>
      <c r="AN288" s="21"/>
      <c r="AO288" s="21"/>
      <c r="AP288" s="21"/>
      <c r="AQ288" s="21"/>
      <c r="AR288" s="21"/>
      <c r="AS288" s="21"/>
      <c r="AT288" s="21"/>
      <c r="AU288" s="21"/>
      <c r="AV288" s="23"/>
      <c r="AW288" s="23"/>
      <c r="AX288" s="23"/>
    </row>
    <row r="289" spans="2:50">
      <c r="B289" s="20">
        <v>3</v>
      </c>
      <c r="C289" s="20">
        <v>1</v>
      </c>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2"/>
      <c r="AM289" s="21"/>
      <c r="AN289" s="21"/>
      <c r="AO289" s="21"/>
      <c r="AP289" s="21"/>
      <c r="AQ289" s="21"/>
      <c r="AR289" s="21"/>
      <c r="AS289" s="21"/>
      <c r="AT289" s="21"/>
      <c r="AU289" s="21"/>
      <c r="AV289" s="23"/>
      <c r="AW289" s="23"/>
      <c r="AX289" s="23"/>
    </row>
    <row r="290" spans="2:50">
      <c r="B290" s="20">
        <v>4</v>
      </c>
      <c r="C290" s="20">
        <v>1</v>
      </c>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2"/>
      <c r="AM290" s="21"/>
      <c r="AN290" s="21"/>
      <c r="AO290" s="21"/>
      <c r="AP290" s="21"/>
      <c r="AQ290" s="21"/>
      <c r="AR290" s="21"/>
      <c r="AS290" s="21"/>
      <c r="AT290" s="21"/>
      <c r="AU290" s="21"/>
      <c r="AV290" s="23"/>
      <c r="AW290" s="23"/>
      <c r="AX290" s="23"/>
    </row>
    <row r="291" spans="2:50">
      <c r="B291" s="20">
        <v>5</v>
      </c>
      <c r="C291" s="20">
        <v>1</v>
      </c>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2"/>
      <c r="AM291" s="21"/>
      <c r="AN291" s="21"/>
      <c r="AO291" s="21"/>
      <c r="AP291" s="21"/>
      <c r="AQ291" s="21"/>
      <c r="AR291" s="21"/>
      <c r="AS291" s="21"/>
      <c r="AT291" s="21"/>
      <c r="AU291" s="21"/>
      <c r="AV291" s="23"/>
      <c r="AW291" s="23"/>
      <c r="AX291" s="23"/>
    </row>
    <row r="292" spans="2:50">
      <c r="B292" s="20">
        <v>6</v>
      </c>
      <c r="C292" s="20">
        <v>1</v>
      </c>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2"/>
      <c r="AM292" s="21"/>
      <c r="AN292" s="21"/>
      <c r="AO292" s="21"/>
      <c r="AP292" s="21"/>
      <c r="AQ292" s="21"/>
      <c r="AR292" s="21"/>
      <c r="AS292" s="21"/>
      <c r="AT292" s="21"/>
      <c r="AU292" s="21"/>
      <c r="AV292" s="23"/>
      <c r="AW292" s="23"/>
      <c r="AX292" s="23"/>
    </row>
    <row r="293" spans="2:50">
      <c r="B293" s="20">
        <v>7</v>
      </c>
      <c r="C293" s="20">
        <v>1</v>
      </c>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2"/>
      <c r="AM293" s="21"/>
      <c r="AN293" s="21"/>
      <c r="AO293" s="21"/>
      <c r="AP293" s="21"/>
      <c r="AQ293" s="21"/>
      <c r="AR293" s="21"/>
      <c r="AS293" s="21"/>
      <c r="AT293" s="21"/>
      <c r="AU293" s="21"/>
      <c r="AV293" s="23"/>
      <c r="AW293" s="23"/>
      <c r="AX293" s="23"/>
    </row>
    <row r="294" spans="2:50">
      <c r="B294" s="20">
        <v>8</v>
      </c>
      <c r="C294" s="20">
        <v>1</v>
      </c>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2"/>
      <c r="AM294" s="21"/>
      <c r="AN294" s="21"/>
      <c r="AO294" s="21"/>
      <c r="AP294" s="21"/>
      <c r="AQ294" s="21"/>
      <c r="AR294" s="21"/>
      <c r="AS294" s="21"/>
      <c r="AT294" s="21"/>
      <c r="AU294" s="21"/>
      <c r="AV294" s="23"/>
      <c r="AW294" s="23"/>
      <c r="AX294" s="23"/>
    </row>
    <row r="295" spans="2:50">
      <c r="B295" s="20">
        <v>9</v>
      </c>
      <c r="C295" s="20">
        <v>1</v>
      </c>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2"/>
      <c r="AM295" s="21"/>
      <c r="AN295" s="21"/>
      <c r="AO295" s="21"/>
      <c r="AP295" s="21"/>
      <c r="AQ295" s="21"/>
      <c r="AR295" s="21"/>
      <c r="AS295" s="21"/>
      <c r="AT295" s="21"/>
      <c r="AU295" s="21"/>
      <c r="AV295" s="23"/>
      <c r="AW295" s="23"/>
      <c r="AX295" s="23"/>
    </row>
    <row r="296" spans="2:50">
      <c r="B296" s="20">
        <v>10</v>
      </c>
      <c r="C296" s="20">
        <v>1</v>
      </c>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2"/>
      <c r="AM296" s="21"/>
      <c r="AN296" s="21"/>
      <c r="AO296" s="21"/>
      <c r="AP296" s="21"/>
      <c r="AQ296" s="21"/>
      <c r="AR296" s="21"/>
      <c r="AS296" s="21"/>
      <c r="AT296" s="21"/>
      <c r="AU296" s="21"/>
      <c r="AV296" s="23"/>
      <c r="AW296" s="23"/>
      <c r="AX296" s="23"/>
    </row>
    <row r="297" spans="2:50" ht="14.25">
      <c r="C297" s="18"/>
    </row>
    <row r="298" spans="2:50">
      <c r="C298" t="s">
        <v>178</v>
      </c>
    </row>
    <row r="299" spans="2:50" ht="34.5" customHeight="1">
      <c r="B299" s="20"/>
      <c r="C299" s="20"/>
      <c r="D299" s="28" t="s">
        <v>163</v>
      </c>
      <c r="E299" s="28"/>
      <c r="F299" s="28"/>
      <c r="G299" s="28"/>
      <c r="H299" s="28"/>
      <c r="I299" s="28"/>
      <c r="J299" s="28"/>
      <c r="K299" s="28"/>
      <c r="L299" s="28"/>
      <c r="M299" s="28"/>
      <c r="N299" s="28" t="s">
        <v>164</v>
      </c>
      <c r="O299" s="28"/>
      <c r="P299" s="28"/>
      <c r="Q299" s="28"/>
      <c r="R299" s="28"/>
      <c r="S299" s="28"/>
      <c r="T299" s="28"/>
      <c r="U299" s="28"/>
      <c r="V299" s="28"/>
      <c r="W299" s="28"/>
      <c r="X299" s="28"/>
      <c r="Y299" s="28"/>
      <c r="Z299" s="28"/>
      <c r="AA299" s="28"/>
      <c r="AB299" s="28"/>
      <c r="AC299" s="28"/>
      <c r="AD299" s="28"/>
      <c r="AE299" s="28"/>
      <c r="AF299" s="28"/>
      <c r="AG299" s="28"/>
      <c r="AH299" s="28"/>
      <c r="AI299" s="28"/>
      <c r="AJ299" s="28"/>
      <c r="AK299" s="28"/>
      <c r="AL299" s="29" t="s">
        <v>165</v>
      </c>
      <c r="AM299" s="28"/>
      <c r="AN299" s="28"/>
      <c r="AO299" s="28"/>
      <c r="AP299" s="28"/>
      <c r="AQ299" s="28"/>
      <c r="AR299" s="28" t="s">
        <v>30</v>
      </c>
      <c r="AS299" s="28"/>
      <c r="AT299" s="28"/>
      <c r="AU299" s="28"/>
      <c r="AV299" s="28" t="s">
        <v>31</v>
      </c>
      <c r="AW299" s="28"/>
      <c r="AX299" s="28"/>
    </row>
    <row r="300" spans="2:50">
      <c r="B300" s="20">
        <v>1</v>
      </c>
      <c r="C300" s="20">
        <v>1</v>
      </c>
      <c r="D300" s="25" t="s">
        <v>171</v>
      </c>
      <c r="E300" s="26"/>
      <c r="F300" s="26"/>
      <c r="G300" s="26"/>
      <c r="H300" s="26"/>
      <c r="I300" s="26"/>
      <c r="J300" s="26"/>
      <c r="K300" s="26"/>
      <c r="L300" s="26"/>
      <c r="M300" s="27"/>
      <c r="N300" s="21" t="s">
        <v>207</v>
      </c>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2">
        <v>1</v>
      </c>
      <c r="AM300" s="21"/>
      <c r="AN300" s="21"/>
      <c r="AO300" s="21"/>
      <c r="AP300" s="21"/>
      <c r="AQ300" s="21"/>
      <c r="AR300" s="21" t="s">
        <v>152</v>
      </c>
      <c r="AS300" s="21"/>
      <c r="AT300" s="21"/>
      <c r="AU300" s="21"/>
      <c r="AV300" s="23" t="s">
        <v>175</v>
      </c>
      <c r="AW300" s="23"/>
      <c r="AX300" s="23"/>
    </row>
    <row r="301" spans="2:50">
      <c r="B301" s="20">
        <v>2</v>
      </c>
      <c r="C301" s="20">
        <v>1</v>
      </c>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2"/>
      <c r="AM301" s="21"/>
      <c r="AN301" s="21"/>
      <c r="AO301" s="21"/>
      <c r="AP301" s="21"/>
      <c r="AQ301" s="21"/>
      <c r="AR301" s="21"/>
      <c r="AS301" s="21"/>
      <c r="AT301" s="21"/>
      <c r="AU301" s="21"/>
      <c r="AV301" s="23"/>
      <c r="AW301" s="23"/>
      <c r="AX301" s="23"/>
    </row>
    <row r="302" spans="2:50">
      <c r="B302" s="20">
        <v>3</v>
      </c>
      <c r="C302" s="20">
        <v>1</v>
      </c>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2"/>
      <c r="AM302" s="21"/>
      <c r="AN302" s="21"/>
      <c r="AO302" s="21"/>
      <c r="AP302" s="21"/>
      <c r="AQ302" s="21"/>
      <c r="AR302" s="21"/>
      <c r="AS302" s="21"/>
      <c r="AT302" s="21"/>
      <c r="AU302" s="21"/>
      <c r="AV302" s="23"/>
      <c r="AW302" s="23"/>
      <c r="AX302" s="23"/>
    </row>
    <row r="303" spans="2:50">
      <c r="B303" s="20">
        <v>4</v>
      </c>
      <c r="C303" s="20">
        <v>1</v>
      </c>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2"/>
      <c r="AM303" s="21"/>
      <c r="AN303" s="21"/>
      <c r="AO303" s="21"/>
      <c r="AP303" s="21"/>
      <c r="AQ303" s="21"/>
      <c r="AR303" s="21"/>
      <c r="AS303" s="21"/>
      <c r="AT303" s="21"/>
      <c r="AU303" s="21"/>
      <c r="AV303" s="23"/>
      <c r="AW303" s="23"/>
      <c r="AX303" s="23"/>
    </row>
    <row r="304" spans="2:50">
      <c r="B304" s="20">
        <v>5</v>
      </c>
      <c r="C304" s="20">
        <v>1</v>
      </c>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2"/>
      <c r="AM304" s="21"/>
      <c r="AN304" s="21"/>
      <c r="AO304" s="21"/>
      <c r="AP304" s="21"/>
      <c r="AQ304" s="21"/>
      <c r="AR304" s="21"/>
      <c r="AS304" s="21"/>
      <c r="AT304" s="21"/>
      <c r="AU304" s="21"/>
      <c r="AV304" s="23"/>
      <c r="AW304" s="23"/>
      <c r="AX304" s="23"/>
    </row>
    <row r="305" spans="2:50">
      <c r="B305" s="20">
        <v>6</v>
      </c>
      <c r="C305" s="20">
        <v>1</v>
      </c>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2"/>
      <c r="AM305" s="21"/>
      <c r="AN305" s="21"/>
      <c r="AO305" s="21"/>
      <c r="AP305" s="21"/>
      <c r="AQ305" s="21"/>
      <c r="AR305" s="21"/>
      <c r="AS305" s="21"/>
      <c r="AT305" s="21"/>
      <c r="AU305" s="21"/>
      <c r="AV305" s="23"/>
      <c r="AW305" s="23"/>
      <c r="AX305" s="23"/>
    </row>
    <row r="306" spans="2:50">
      <c r="B306" s="20">
        <v>7</v>
      </c>
      <c r="C306" s="20">
        <v>1</v>
      </c>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2"/>
      <c r="AM306" s="21"/>
      <c r="AN306" s="21"/>
      <c r="AO306" s="21"/>
      <c r="AP306" s="21"/>
      <c r="AQ306" s="21"/>
      <c r="AR306" s="21"/>
      <c r="AS306" s="21"/>
      <c r="AT306" s="21"/>
      <c r="AU306" s="21"/>
      <c r="AV306" s="23"/>
      <c r="AW306" s="23"/>
      <c r="AX306" s="23"/>
    </row>
    <row r="307" spans="2:50">
      <c r="B307" s="20">
        <v>8</v>
      </c>
      <c r="C307" s="20">
        <v>1</v>
      </c>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2"/>
      <c r="AM307" s="21"/>
      <c r="AN307" s="21"/>
      <c r="AO307" s="21"/>
      <c r="AP307" s="21"/>
      <c r="AQ307" s="21"/>
      <c r="AR307" s="21"/>
      <c r="AS307" s="21"/>
      <c r="AT307" s="21"/>
      <c r="AU307" s="21"/>
      <c r="AV307" s="23"/>
      <c r="AW307" s="23"/>
      <c r="AX307" s="23"/>
    </row>
    <row r="308" spans="2:50">
      <c r="B308" s="20">
        <v>9</v>
      </c>
      <c r="C308" s="20">
        <v>1</v>
      </c>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2"/>
      <c r="AM308" s="21"/>
      <c r="AN308" s="21"/>
      <c r="AO308" s="21"/>
      <c r="AP308" s="21"/>
      <c r="AQ308" s="21"/>
      <c r="AR308" s="21"/>
      <c r="AS308" s="21"/>
      <c r="AT308" s="21"/>
      <c r="AU308" s="21"/>
      <c r="AV308" s="23"/>
      <c r="AW308" s="23"/>
      <c r="AX308" s="23"/>
    </row>
    <row r="309" spans="2:50">
      <c r="B309" s="20">
        <v>10</v>
      </c>
      <c r="C309" s="20">
        <v>1</v>
      </c>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2"/>
      <c r="AM309" s="21"/>
      <c r="AN309" s="21"/>
      <c r="AO309" s="21"/>
      <c r="AP309" s="21"/>
      <c r="AQ309" s="21"/>
      <c r="AR309" s="21"/>
      <c r="AS309" s="21"/>
      <c r="AT309" s="21"/>
      <c r="AU309" s="21"/>
      <c r="AV309" s="23"/>
      <c r="AW309" s="23"/>
      <c r="AX309" s="23"/>
    </row>
    <row r="310" spans="2:50" ht="14.25">
      <c r="C310" s="18"/>
    </row>
    <row r="311" spans="2:50">
      <c r="C311" t="s">
        <v>179</v>
      </c>
    </row>
    <row r="312" spans="2:50" ht="34.5" customHeight="1">
      <c r="B312" s="20"/>
      <c r="C312" s="20"/>
      <c r="D312" s="28" t="s">
        <v>163</v>
      </c>
      <c r="E312" s="28"/>
      <c r="F312" s="28"/>
      <c r="G312" s="28"/>
      <c r="H312" s="28"/>
      <c r="I312" s="28"/>
      <c r="J312" s="28"/>
      <c r="K312" s="28"/>
      <c r="L312" s="28"/>
      <c r="M312" s="28"/>
      <c r="N312" s="28" t="s">
        <v>164</v>
      </c>
      <c r="O312" s="28"/>
      <c r="P312" s="28"/>
      <c r="Q312" s="28"/>
      <c r="R312" s="28"/>
      <c r="S312" s="28"/>
      <c r="T312" s="28"/>
      <c r="U312" s="28"/>
      <c r="V312" s="28"/>
      <c r="W312" s="28"/>
      <c r="X312" s="28"/>
      <c r="Y312" s="28"/>
      <c r="Z312" s="28"/>
      <c r="AA312" s="28"/>
      <c r="AB312" s="28"/>
      <c r="AC312" s="28"/>
      <c r="AD312" s="28"/>
      <c r="AE312" s="28"/>
      <c r="AF312" s="28"/>
      <c r="AG312" s="28"/>
      <c r="AH312" s="28"/>
      <c r="AI312" s="28"/>
      <c r="AJ312" s="28"/>
      <c r="AK312" s="28"/>
      <c r="AL312" s="29" t="s">
        <v>165</v>
      </c>
      <c r="AM312" s="28"/>
      <c r="AN312" s="28"/>
      <c r="AO312" s="28"/>
      <c r="AP312" s="28"/>
      <c r="AQ312" s="28"/>
      <c r="AR312" s="28" t="s">
        <v>30</v>
      </c>
      <c r="AS312" s="28"/>
      <c r="AT312" s="28"/>
      <c r="AU312" s="28"/>
      <c r="AV312" s="28" t="s">
        <v>31</v>
      </c>
      <c r="AW312" s="28"/>
      <c r="AX312" s="28"/>
    </row>
    <row r="313" spans="2:50">
      <c r="B313" s="20">
        <v>1</v>
      </c>
      <c r="C313" s="20">
        <v>1</v>
      </c>
      <c r="D313" s="25" t="s">
        <v>186</v>
      </c>
      <c r="E313" s="26"/>
      <c r="F313" s="26"/>
      <c r="G313" s="26"/>
      <c r="H313" s="26"/>
      <c r="I313" s="26"/>
      <c r="J313" s="26"/>
      <c r="K313" s="26"/>
      <c r="L313" s="26"/>
      <c r="M313" s="27"/>
      <c r="N313" s="21" t="s">
        <v>208</v>
      </c>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2">
        <v>0.5</v>
      </c>
      <c r="AM313" s="21"/>
      <c r="AN313" s="21"/>
      <c r="AO313" s="21"/>
      <c r="AP313" s="21"/>
      <c r="AQ313" s="21"/>
      <c r="AR313" s="21" t="s">
        <v>152</v>
      </c>
      <c r="AS313" s="21"/>
      <c r="AT313" s="21"/>
      <c r="AU313" s="21"/>
      <c r="AV313" s="23" t="s">
        <v>175</v>
      </c>
      <c r="AW313" s="23"/>
      <c r="AX313" s="23"/>
    </row>
    <row r="314" spans="2:50">
      <c r="B314" s="20">
        <v>2</v>
      </c>
      <c r="C314" s="20">
        <v>1</v>
      </c>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2"/>
      <c r="AM314" s="21"/>
      <c r="AN314" s="21"/>
      <c r="AO314" s="21"/>
      <c r="AP314" s="21"/>
      <c r="AQ314" s="21"/>
      <c r="AR314" s="21"/>
      <c r="AS314" s="21"/>
      <c r="AT314" s="21"/>
      <c r="AU314" s="21"/>
      <c r="AV314" s="23"/>
      <c r="AW314" s="23"/>
      <c r="AX314" s="23"/>
    </row>
    <row r="315" spans="2:50">
      <c r="B315" s="20">
        <v>3</v>
      </c>
      <c r="C315" s="20">
        <v>1</v>
      </c>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2"/>
      <c r="AM315" s="21"/>
      <c r="AN315" s="21"/>
      <c r="AO315" s="21"/>
      <c r="AP315" s="21"/>
      <c r="AQ315" s="21"/>
      <c r="AR315" s="21"/>
      <c r="AS315" s="21"/>
      <c r="AT315" s="21"/>
      <c r="AU315" s="21"/>
      <c r="AV315" s="23"/>
      <c r="AW315" s="23"/>
      <c r="AX315" s="23"/>
    </row>
    <row r="316" spans="2:50">
      <c r="B316" s="20">
        <v>4</v>
      </c>
      <c r="C316" s="20">
        <v>1</v>
      </c>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2"/>
      <c r="AM316" s="21"/>
      <c r="AN316" s="21"/>
      <c r="AO316" s="21"/>
      <c r="AP316" s="21"/>
      <c r="AQ316" s="21"/>
      <c r="AR316" s="21"/>
      <c r="AS316" s="21"/>
      <c r="AT316" s="21"/>
      <c r="AU316" s="21"/>
      <c r="AV316" s="23"/>
      <c r="AW316" s="23"/>
      <c r="AX316" s="23"/>
    </row>
    <row r="317" spans="2:50">
      <c r="B317" s="20">
        <v>5</v>
      </c>
      <c r="C317" s="20">
        <v>1</v>
      </c>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2"/>
      <c r="AM317" s="21"/>
      <c r="AN317" s="21"/>
      <c r="AO317" s="21"/>
      <c r="AP317" s="21"/>
      <c r="AQ317" s="21"/>
      <c r="AR317" s="21"/>
      <c r="AS317" s="21"/>
      <c r="AT317" s="21"/>
      <c r="AU317" s="21"/>
      <c r="AV317" s="23"/>
      <c r="AW317" s="23"/>
      <c r="AX317" s="23"/>
    </row>
    <row r="318" spans="2:50">
      <c r="B318" s="20">
        <v>6</v>
      </c>
      <c r="C318" s="20">
        <v>1</v>
      </c>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2"/>
      <c r="AM318" s="21"/>
      <c r="AN318" s="21"/>
      <c r="AO318" s="21"/>
      <c r="AP318" s="21"/>
      <c r="AQ318" s="21"/>
      <c r="AR318" s="21"/>
      <c r="AS318" s="21"/>
      <c r="AT318" s="21"/>
      <c r="AU318" s="21"/>
      <c r="AV318" s="23"/>
      <c r="AW318" s="23"/>
      <c r="AX318" s="23"/>
    </row>
    <row r="319" spans="2:50">
      <c r="B319" s="20">
        <v>7</v>
      </c>
      <c r="C319" s="20">
        <v>1</v>
      </c>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2"/>
      <c r="AM319" s="21"/>
      <c r="AN319" s="21"/>
      <c r="AO319" s="21"/>
      <c r="AP319" s="21"/>
      <c r="AQ319" s="21"/>
      <c r="AR319" s="21"/>
      <c r="AS319" s="21"/>
      <c r="AT319" s="21"/>
      <c r="AU319" s="21"/>
      <c r="AV319" s="23"/>
      <c r="AW319" s="23"/>
      <c r="AX319" s="23"/>
    </row>
    <row r="320" spans="2:50">
      <c r="B320" s="20">
        <v>8</v>
      </c>
      <c r="C320" s="20">
        <v>1</v>
      </c>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2"/>
      <c r="AM320" s="21"/>
      <c r="AN320" s="21"/>
      <c r="AO320" s="21"/>
      <c r="AP320" s="21"/>
      <c r="AQ320" s="21"/>
      <c r="AR320" s="21"/>
      <c r="AS320" s="21"/>
      <c r="AT320" s="21"/>
      <c r="AU320" s="21"/>
      <c r="AV320" s="23"/>
      <c r="AW320" s="23"/>
      <c r="AX320" s="23"/>
    </row>
    <row r="321" spans="2:50">
      <c r="B321" s="20">
        <v>9</v>
      </c>
      <c r="C321" s="20">
        <v>1</v>
      </c>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2"/>
      <c r="AM321" s="21"/>
      <c r="AN321" s="21"/>
      <c r="AO321" s="21"/>
      <c r="AP321" s="21"/>
      <c r="AQ321" s="21"/>
      <c r="AR321" s="21"/>
      <c r="AS321" s="21"/>
      <c r="AT321" s="21"/>
      <c r="AU321" s="21"/>
      <c r="AV321" s="23"/>
      <c r="AW321" s="23"/>
      <c r="AX321" s="23"/>
    </row>
    <row r="322" spans="2:50">
      <c r="B322" s="20">
        <v>10</v>
      </c>
      <c r="C322" s="20">
        <v>1</v>
      </c>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2"/>
      <c r="AM322" s="21"/>
      <c r="AN322" s="21"/>
      <c r="AO322" s="21"/>
      <c r="AP322" s="21"/>
      <c r="AQ322" s="21"/>
      <c r="AR322" s="21"/>
      <c r="AS322" s="21"/>
      <c r="AT322" s="21"/>
      <c r="AU322" s="21"/>
      <c r="AV322" s="23"/>
      <c r="AW322" s="23"/>
      <c r="AX322" s="23"/>
    </row>
    <row r="323" spans="2:50" ht="14.25">
      <c r="C323" s="18"/>
    </row>
    <row r="324" spans="2:50">
      <c r="C324" t="s">
        <v>180</v>
      </c>
    </row>
    <row r="325" spans="2:50" ht="34.5" customHeight="1">
      <c r="B325" s="20"/>
      <c r="C325" s="20"/>
      <c r="D325" s="28" t="s">
        <v>163</v>
      </c>
      <c r="E325" s="28"/>
      <c r="F325" s="28"/>
      <c r="G325" s="28"/>
      <c r="H325" s="28"/>
      <c r="I325" s="28"/>
      <c r="J325" s="28"/>
      <c r="K325" s="28"/>
      <c r="L325" s="28"/>
      <c r="M325" s="28"/>
      <c r="N325" s="28" t="s">
        <v>164</v>
      </c>
      <c r="O325" s="28"/>
      <c r="P325" s="28"/>
      <c r="Q325" s="28"/>
      <c r="R325" s="28"/>
      <c r="S325" s="28"/>
      <c r="T325" s="28"/>
      <c r="U325" s="28"/>
      <c r="V325" s="28"/>
      <c r="W325" s="28"/>
      <c r="X325" s="28"/>
      <c r="Y325" s="28"/>
      <c r="Z325" s="28"/>
      <c r="AA325" s="28"/>
      <c r="AB325" s="28"/>
      <c r="AC325" s="28"/>
      <c r="AD325" s="28"/>
      <c r="AE325" s="28"/>
      <c r="AF325" s="28"/>
      <c r="AG325" s="28"/>
      <c r="AH325" s="28"/>
      <c r="AI325" s="28"/>
      <c r="AJ325" s="28"/>
      <c r="AK325" s="28"/>
      <c r="AL325" s="29" t="s">
        <v>165</v>
      </c>
      <c r="AM325" s="28"/>
      <c r="AN325" s="28"/>
      <c r="AO325" s="28"/>
      <c r="AP325" s="28"/>
      <c r="AQ325" s="28"/>
      <c r="AR325" s="28" t="s">
        <v>30</v>
      </c>
      <c r="AS325" s="28"/>
      <c r="AT325" s="28"/>
      <c r="AU325" s="28"/>
      <c r="AV325" s="28" t="s">
        <v>31</v>
      </c>
      <c r="AW325" s="28"/>
      <c r="AX325" s="28"/>
    </row>
    <row r="326" spans="2:50">
      <c r="B326" s="20">
        <v>1</v>
      </c>
      <c r="C326" s="20">
        <v>1</v>
      </c>
      <c r="D326" s="25" t="s">
        <v>205</v>
      </c>
      <c r="E326" s="26"/>
      <c r="F326" s="26"/>
      <c r="G326" s="26"/>
      <c r="H326" s="26"/>
      <c r="I326" s="26"/>
      <c r="J326" s="26"/>
      <c r="K326" s="26"/>
      <c r="L326" s="26"/>
      <c r="M326" s="27"/>
      <c r="N326" s="21" t="s">
        <v>209</v>
      </c>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2">
        <v>0.4</v>
      </c>
      <c r="AM326" s="21"/>
      <c r="AN326" s="21"/>
      <c r="AO326" s="21"/>
      <c r="AP326" s="21"/>
      <c r="AQ326" s="21"/>
      <c r="AR326" s="21" t="s">
        <v>152</v>
      </c>
      <c r="AS326" s="21"/>
      <c r="AT326" s="21"/>
      <c r="AU326" s="21"/>
      <c r="AV326" s="23" t="s">
        <v>175</v>
      </c>
      <c r="AW326" s="23"/>
      <c r="AX326" s="23"/>
    </row>
    <row r="327" spans="2:50">
      <c r="B327" s="20">
        <v>2</v>
      </c>
      <c r="C327" s="20">
        <v>1</v>
      </c>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2"/>
      <c r="AM327" s="21"/>
      <c r="AN327" s="21"/>
      <c r="AO327" s="21"/>
      <c r="AP327" s="21"/>
      <c r="AQ327" s="21"/>
      <c r="AR327" s="21"/>
      <c r="AS327" s="21"/>
      <c r="AT327" s="21"/>
      <c r="AU327" s="21"/>
      <c r="AV327" s="23"/>
      <c r="AW327" s="23"/>
      <c r="AX327" s="23"/>
    </row>
    <row r="328" spans="2:50">
      <c r="B328" s="20">
        <v>3</v>
      </c>
      <c r="C328" s="20">
        <v>1</v>
      </c>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2"/>
      <c r="AM328" s="21"/>
      <c r="AN328" s="21"/>
      <c r="AO328" s="21"/>
      <c r="AP328" s="21"/>
      <c r="AQ328" s="21"/>
      <c r="AR328" s="21"/>
      <c r="AS328" s="21"/>
      <c r="AT328" s="21"/>
      <c r="AU328" s="21"/>
      <c r="AV328" s="23"/>
      <c r="AW328" s="23"/>
      <c r="AX328" s="23"/>
    </row>
    <row r="329" spans="2:50">
      <c r="B329" s="20">
        <v>4</v>
      </c>
      <c r="C329" s="20">
        <v>1</v>
      </c>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2"/>
      <c r="AM329" s="21"/>
      <c r="AN329" s="21"/>
      <c r="AO329" s="21"/>
      <c r="AP329" s="21"/>
      <c r="AQ329" s="21"/>
      <c r="AR329" s="21"/>
      <c r="AS329" s="21"/>
      <c r="AT329" s="21"/>
      <c r="AU329" s="21"/>
      <c r="AV329" s="23"/>
      <c r="AW329" s="23"/>
      <c r="AX329" s="23"/>
    </row>
    <row r="330" spans="2:50">
      <c r="B330" s="20">
        <v>5</v>
      </c>
      <c r="C330" s="20">
        <v>1</v>
      </c>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2"/>
      <c r="AM330" s="21"/>
      <c r="AN330" s="21"/>
      <c r="AO330" s="21"/>
      <c r="AP330" s="21"/>
      <c r="AQ330" s="21"/>
      <c r="AR330" s="21"/>
      <c r="AS330" s="21"/>
      <c r="AT330" s="21"/>
      <c r="AU330" s="21"/>
      <c r="AV330" s="23"/>
      <c r="AW330" s="23"/>
      <c r="AX330" s="23"/>
    </row>
    <row r="331" spans="2:50">
      <c r="B331" s="20">
        <v>6</v>
      </c>
      <c r="C331" s="20">
        <v>1</v>
      </c>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2"/>
      <c r="AM331" s="21"/>
      <c r="AN331" s="21"/>
      <c r="AO331" s="21"/>
      <c r="AP331" s="21"/>
      <c r="AQ331" s="21"/>
      <c r="AR331" s="21"/>
      <c r="AS331" s="21"/>
      <c r="AT331" s="21"/>
      <c r="AU331" s="21"/>
      <c r="AV331" s="23"/>
      <c r="AW331" s="23"/>
      <c r="AX331" s="23"/>
    </row>
    <row r="332" spans="2:50">
      <c r="B332" s="20">
        <v>7</v>
      </c>
      <c r="C332" s="20">
        <v>1</v>
      </c>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2"/>
      <c r="AM332" s="21"/>
      <c r="AN332" s="21"/>
      <c r="AO332" s="21"/>
      <c r="AP332" s="21"/>
      <c r="AQ332" s="21"/>
      <c r="AR332" s="21"/>
      <c r="AS332" s="21"/>
      <c r="AT332" s="21"/>
      <c r="AU332" s="21"/>
      <c r="AV332" s="23"/>
      <c r="AW332" s="23"/>
      <c r="AX332" s="23"/>
    </row>
    <row r="333" spans="2:50">
      <c r="B333" s="20">
        <v>8</v>
      </c>
      <c r="C333" s="20">
        <v>1</v>
      </c>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2"/>
      <c r="AM333" s="21"/>
      <c r="AN333" s="21"/>
      <c r="AO333" s="21"/>
      <c r="AP333" s="21"/>
      <c r="AQ333" s="21"/>
      <c r="AR333" s="21"/>
      <c r="AS333" s="21"/>
      <c r="AT333" s="21"/>
      <c r="AU333" s="21"/>
      <c r="AV333" s="23"/>
      <c r="AW333" s="23"/>
      <c r="AX333" s="23"/>
    </row>
    <row r="334" spans="2:50">
      <c r="B334" s="20">
        <v>9</v>
      </c>
      <c r="C334" s="20">
        <v>1</v>
      </c>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2"/>
      <c r="AM334" s="21"/>
      <c r="AN334" s="21"/>
      <c r="AO334" s="21"/>
      <c r="AP334" s="21"/>
      <c r="AQ334" s="21"/>
      <c r="AR334" s="21"/>
      <c r="AS334" s="21"/>
      <c r="AT334" s="21"/>
      <c r="AU334" s="21"/>
      <c r="AV334" s="23"/>
      <c r="AW334" s="23"/>
      <c r="AX334" s="23"/>
    </row>
    <row r="335" spans="2:50">
      <c r="B335" s="20">
        <v>10</v>
      </c>
      <c r="C335" s="20">
        <v>1</v>
      </c>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2"/>
      <c r="AM335" s="21"/>
      <c r="AN335" s="21"/>
      <c r="AO335" s="21"/>
      <c r="AP335" s="21"/>
      <c r="AQ335" s="21"/>
      <c r="AR335" s="21"/>
      <c r="AS335" s="21"/>
      <c r="AT335" s="21"/>
      <c r="AU335" s="21"/>
      <c r="AV335" s="23"/>
      <c r="AW335" s="23"/>
      <c r="AX335" s="23"/>
    </row>
    <row r="336" spans="2:50" ht="14.25">
      <c r="C336" s="18"/>
    </row>
    <row r="337" spans="2:50">
      <c r="C337" t="s">
        <v>181</v>
      </c>
    </row>
    <row r="338" spans="2:50" ht="34.5" customHeight="1">
      <c r="B338" s="20"/>
      <c r="C338" s="20"/>
      <c r="D338" s="28" t="s">
        <v>163</v>
      </c>
      <c r="E338" s="28"/>
      <c r="F338" s="28"/>
      <c r="G338" s="28"/>
      <c r="H338" s="28"/>
      <c r="I338" s="28"/>
      <c r="J338" s="28"/>
      <c r="K338" s="28"/>
      <c r="L338" s="28"/>
      <c r="M338" s="28"/>
      <c r="N338" s="28" t="s">
        <v>164</v>
      </c>
      <c r="O338" s="28"/>
      <c r="P338" s="28"/>
      <c r="Q338" s="28"/>
      <c r="R338" s="28"/>
      <c r="S338" s="28"/>
      <c r="T338" s="28"/>
      <c r="U338" s="28"/>
      <c r="V338" s="28"/>
      <c r="W338" s="28"/>
      <c r="X338" s="28"/>
      <c r="Y338" s="28"/>
      <c r="Z338" s="28"/>
      <c r="AA338" s="28"/>
      <c r="AB338" s="28"/>
      <c r="AC338" s="28"/>
      <c r="AD338" s="28"/>
      <c r="AE338" s="28"/>
      <c r="AF338" s="28"/>
      <c r="AG338" s="28"/>
      <c r="AH338" s="28"/>
      <c r="AI338" s="28"/>
      <c r="AJ338" s="28"/>
      <c r="AK338" s="28"/>
      <c r="AL338" s="29" t="s">
        <v>165</v>
      </c>
      <c r="AM338" s="28"/>
      <c r="AN338" s="28"/>
      <c r="AO338" s="28"/>
      <c r="AP338" s="28"/>
      <c r="AQ338" s="28"/>
      <c r="AR338" s="28" t="s">
        <v>30</v>
      </c>
      <c r="AS338" s="28"/>
      <c r="AT338" s="28"/>
      <c r="AU338" s="28"/>
      <c r="AV338" s="28" t="s">
        <v>31</v>
      </c>
      <c r="AW338" s="28"/>
      <c r="AX338" s="28"/>
    </row>
    <row r="339" spans="2:50">
      <c r="B339" s="20">
        <v>1</v>
      </c>
      <c r="C339" s="20">
        <v>1</v>
      </c>
      <c r="D339" s="25" t="s">
        <v>210</v>
      </c>
      <c r="E339" s="26"/>
      <c r="F339" s="26"/>
      <c r="G339" s="26"/>
      <c r="H339" s="26"/>
      <c r="I339" s="26"/>
      <c r="J339" s="26"/>
      <c r="K339" s="26"/>
      <c r="L339" s="26"/>
      <c r="M339" s="27"/>
      <c r="N339" s="21" t="s">
        <v>145</v>
      </c>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2">
        <v>8.0000000000000002E-3</v>
      </c>
      <c r="AM339" s="21"/>
      <c r="AN339" s="21"/>
      <c r="AO339" s="21"/>
      <c r="AP339" s="21"/>
      <c r="AQ339" s="21"/>
      <c r="AR339" s="21" t="s">
        <v>152</v>
      </c>
      <c r="AS339" s="21"/>
      <c r="AT339" s="21"/>
      <c r="AU339" s="21"/>
      <c r="AV339" s="23" t="s">
        <v>175</v>
      </c>
      <c r="AW339" s="23"/>
      <c r="AX339" s="23"/>
    </row>
    <row r="340" spans="2:50">
      <c r="B340" s="20">
        <v>2</v>
      </c>
      <c r="C340" s="20">
        <v>1</v>
      </c>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2"/>
      <c r="AM340" s="21"/>
      <c r="AN340" s="21"/>
      <c r="AO340" s="21"/>
      <c r="AP340" s="21"/>
      <c r="AQ340" s="21"/>
      <c r="AR340" s="21"/>
      <c r="AS340" s="21"/>
      <c r="AT340" s="21"/>
      <c r="AU340" s="21"/>
      <c r="AV340" s="23"/>
      <c r="AW340" s="23"/>
      <c r="AX340" s="23"/>
    </row>
    <row r="341" spans="2:50">
      <c r="B341" s="20">
        <v>3</v>
      </c>
      <c r="C341" s="20">
        <v>1</v>
      </c>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2"/>
      <c r="AM341" s="21"/>
      <c r="AN341" s="21"/>
      <c r="AO341" s="21"/>
      <c r="AP341" s="21"/>
      <c r="AQ341" s="21"/>
      <c r="AR341" s="21"/>
      <c r="AS341" s="21"/>
      <c r="AT341" s="21"/>
      <c r="AU341" s="21"/>
      <c r="AV341" s="23"/>
      <c r="AW341" s="23"/>
      <c r="AX341" s="23"/>
    </row>
    <row r="342" spans="2:50">
      <c r="B342" s="20">
        <v>4</v>
      </c>
      <c r="C342" s="20">
        <v>1</v>
      </c>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2"/>
      <c r="AM342" s="21"/>
      <c r="AN342" s="21"/>
      <c r="AO342" s="21"/>
      <c r="AP342" s="21"/>
      <c r="AQ342" s="21"/>
      <c r="AR342" s="21"/>
      <c r="AS342" s="21"/>
      <c r="AT342" s="21"/>
      <c r="AU342" s="21"/>
      <c r="AV342" s="23"/>
      <c r="AW342" s="23"/>
      <c r="AX342" s="23"/>
    </row>
    <row r="343" spans="2:50">
      <c r="B343" s="20">
        <v>5</v>
      </c>
      <c r="C343" s="20">
        <v>1</v>
      </c>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2"/>
      <c r="AM343" s="21"/>
      <c r="AN343" s="21"/>
      <c r="AO343" s="21"/>
      <c r="AP343" s="21"/>
      <c r="AQ343" s="21"/>
      <c r="AR343" s="21"/>
      <c r="AS343" s="21"/>
      <c r="AT343" s="21"/>
      <c r="AU343" s="21"/>
      <c r="AV343" s="23"/>
      <c r="AW343" s="23"/>
      <c r="AX343" s="23"/>
    </row>
    <row r="344" spans="2:50">
      <c r="B344" s="20">
        <v>6</v>
      </c>
      <c r="C344" s="20">
        <v>1</v>
      </c>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2"/>
      <c r="AM344" s="21"/>
      <c r="AN344" s="21"/>
      <c r="AO344" s="21"/>
      <c r="AP344" s="21"/>
      <c r="AQ344" s="21"/>
      <c r="AR344" s="21"/>
      <c r="AS344" s="21"/>
      <c r="AT344" s="21"/>
      <c r="AU344" s="21"/>
      <c r="AV344" s="23"/>
      <c r="AW344" s="23"/>
      <c r="AX344" s="23"/>
    </row>
    <row r="345" spans="2:50">
      <c r="B345" s="20">
        <v>7</v>
      </c>
      <c r="C345" s="20">
        <v>1</v>
      </c>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2"/>
      <c r="AM345" s="21"/>
      <c r="AN345" s="21"/>
      <c r="AO345" s="21"/>
      <c r="AP345" s="21"/>
      <c r="AQ345" s="21"/>
      <c r="AR345" s="21"/>
      <c r="AS345" s="21"/>
      <c r="AT345" s="21"/>
      <c r="AU345" s="21"/>
      <c r="AV345" s="23"/>
      <c r="AW345" s="23"/>
      <c r="AX345" s="23"/>
    </row>
    <row r="346" spans="2:50">
      <c r="B346" s="20">
        <v>8</v>
      </c>
      <c r="C346" s="20">
        <v>1</v>
      </c>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2"/>
      <c r="AM346" s="21"/>
      <c r="AN346" s="21"/>
      <c r="AO346" s="21"/>
      <c r="AP346" s="21"/>
      <c r="AQ346" s="21"/>
      <c r="AR346" s="21"/>
      <c r="AS346" s="21"/>
      <c r="AT346" s="21"/>
      <c r="AU346" s="21"/>
      <c r="AV346" s="23"/>
      <c r="AW346" s="23"/>
      <c r="AX346" s="23"/>
    </row>
    <row r="347" spans="2:50">
      <c r="B347" s="20">
        <v>9</v>
      </c>
      <c r="C347" s="20">
        <v>1</v>
      </c>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2"/>
      <c r="AM347" s="21"/>
      <c r="AN347" s="21"/>
      <c r="AO347" s="21"/>
      <c r="AP347" s="21"/>
      <c r="AQ347" s="21"/>
      <c r="AR347" s="21"/>
      <c r="AS347" s="21"/>
      <c r="AT347" s="21"/>
      <c r="AU347" s="21"/>
      <c r="AV347" s="23"/>
      <c r="AW347" s="23"/>
      <c r="AX347" s="23"/>
    </row>
    <row r="348" spans="2:50">
      <c r="B348" s="20">
        <v>10</v>
      </c>
      <c r="C348" s="20">
        <v>1</v>
      </c>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2"/>
      <c r="AM348" s="21"/>
      <c r="AN348" s="21"/>
      <c r="AO348" s="21"/>
      <c r="AP348" s="21"/>
      <c r="AQ348" s="21"/>
      <c r="AR348" s="21"/>
      <c r="AS348" s="21"/>
      <c r="AT348" s="21"/>
      <c r="AU348" s="21"/>
      <c r="AV348" s="23"/>
      <c r="AW348" s="23"/>
      <c r="AX348" s="23"/>
    </row>
    <row r="349" spans="2:50" ht="14.25">
      <c r="C349" s="18"/>
    </row>
    <row r="350" spans="2:50">
      <c r="C350" t="s">
        <v>160</v>
      </c>
    </row>
    <row r="351" spans="2:50" ht="34.5" customHeight="1">
      <c r="B351" s="20"/>
      <c r="C351" s="20"/>
      <c r="D351" s="28" t="s">
        <v>88</v>
      </c>
      <c r="E351" s="28"/>
      <c r="F351" s="28"/>
      <c r="G351" s="28"/>
      <c r="H351" s="28"/>
      <c r="I351" s="28"/>
      <c r="J351" s="28"/>
      <c r="K351" s="28"/>
      <c r="L351" s="28"/>
      <c r="M351" s="28"/>
      <c r="N351" s="28" t="s">
        <v>89</v>
      </c>
      <c r="O351" s="28"/>
      <c r="P351" s="28"/>
      <c r="Q351" s="28"/>
      <c r="R351" s="28"/>
      <c r="S351" s="28"/>
      <c r="T351" s="28"/>
      <c r="U351" s="28"/>
      <c r="V351" s="28"/>
      <c r="W351" s="28"/>
      <c r="X351" s="28"/>
      <c r="Y351" s="28"/>
      <c r="Z351" s="28"/>
      <c r="AA351" s="28"/>
      <c r="AB351" s="28"/>
      <c r="AC351" s="28"/>
      <c r="AD351" s="28"/>
      <c r="AE351" s="28"/>
      <c r="AF351" s="28"/>
      <c r="AG351" s="28"/>
      <c r="AH351" s="28"/>
      <c r="AI351" s="28"/>
      <c r="AJ351" s="28"/>
      <c r="AK351" s="28"/>
      <c r="AL351" s="29" t="s">
        <v>90</v>
      </c>
      <c r="AM351" s="28"/>
      <c r="AN351" s="28"/>
      <c r="AO351" s="28"/>
      <c r="AP351" s="28"/>
      <c r="AQ351" s="28"/>
      <c r="AR351" s="28" t="s">
        <v>30</v>
      </c>
      <c r="AS351" s="28"/>
      <c r="AT351" s="28"/>
      <c r="AU351" s="28"/>
      <c r="AV351" s="28" t="s">
        <v>31</v>
      </c>
      <c r="AW351" s="28"/>
      <c r="AX351" s="28"/>
    </row>
    <row r="352" spans="2:50">
      <c r="B352" s="20">
        <v>1</v>
      </c>
      <c r="C352" s="20">
        <v>1</v>
      </c>
      <c r="D352" s="140" t="s">
        <v>191</v>
      </c>
      <c r="E352" s="141"/>
      <c r="F352" s="141"/>
      <c r="G352" s="141"/>
      <c r="H352" s="141"/>
      <c r="I352" s="141"/>
      <c r="J352" s="141"/>
      <c r="K352" s="141"/>
      <c r="L352" s="141"/>
      <c r="M352" s="142"/>
      <c r="N352" s="25" t="s">
        <v>112</v>
      </c>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7"/>
      <c r="AL352" s="151">
        <v>4</v>
      </c>
      <c r="AM352" s="152"/>
      <c r="AN352" s="152"/>
      <c r="AO352" s="152"/>
      <c r="AP352" s="152"/>
      <c r="AQ352" s="152"/>
      <c r="AR352" s="21" t="s">
        <v>152</v>
      </c>
      <c r="AS352" s="21"/>
      <c r="AT352" s="21"/>
      <c r="AU352" s="21"/>
      <c r="AV352" s="21" t="s">
        <v>159</v>
      </c>
      <c r="AW352" s="21"/>
      <c r="AX352" s="21"/>
    </row>
    <row r="353" spans="2:50">
      <c r="B353" s="20">
        <v>2</v>
      </c>
      <c r="C353" s="20">
        <v>1</v>
      </c>
      <c r="D353" s="140" t="s">
        <v>192</v>
      </c>
      <c r="E353" s="141"/>
      <c r="F353" s="141"/>
      <c r="G353" s="141"/>
      <c r="H353" s="141"/>
      <c r="I353" s="141"/>
      <c r="J353" s="141"/>
      <c r="K353" s="141"/>
      <c r="L353" s="141"/>
      <c r="M353" s="142"/>
      <c r="N353" s="25" t="s">
        <v>114</v>
      </c>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7"/>
      <c r="AL353" s="151">
        <v>1</v>
      </c>
      <c r="AM353" s="152"/>
      <c r="AN353" s="152"/>
      <c r="AO353" s="152"/>
      <c r="AP353" s="152"/>
      <c r="AQ353" s="152"/>
      <c r="AR353" s="21" t="s">
        <v>152</v>
      </c>
      <c r="AS353" s="21"/>
      <c r="AT353" s="21"/>
      <c r="AU353" s="21"/>
      <c r="AV353" s="21" t="s">
        <v>159</v>
      </c>
      <c r="AW353" s="21"/>
      <c r="AX353" s="21"/>
    </row>
    <row r="354" spans="2:50">
      <c r="B354" s="20">
        <v>3</v>
      </c>
      <c r="C354" s="20">
        <v>1</v>
      </c>
      <c r="D354" s="140" t="s">
        <v>193</v>
      </c>
      <c r="E354" s="141"/>
      <c r="F354" s="141"/>
      <c r="G354" s="141"/>
      <c r="H354" s="141"/>
      <c r="I354" s="141"/>
      <c r="J354" s="141"/>
      <c r="K354" s="141"/>
      <c r="L354" s="141"/>
      <c r="M354" s="142"/>
      <c r="N354" s="25" t="s">
        <v>113</v>
      </c>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7"/>
      <c r="AL354" s="149">
        <v>0.7</v>
      </c>
      <c r="AM354" s="150"/>
      <c r="AN354" s="150"/>
      <c r="AO354" s="150"/>
      <c r="AP354" s="150"/>
      <c r="AQ354" s="150"/>
      <c r="AR354" s="21" t="s">
        <v>152</v>
      </c>
      <c r="AS354" s="21"/>
      <c r="AT354" s="21"/>
      <c r="AU354" s="21"/>
      <c r="AV354" s="21" t="s">
        <v>159</v>
      </c>
      <c r="AW354" s="21"/>
      <c r="AX354" s="21"/>
    </row>
    <row r="355" spans="2:50">
      <c r="B355" s="20">
        <v>4</v>
      </c>
      <c r="C355" s="20">
        <v>1</v>
      </c>
      <c r="D355" s="140" t="s">
        <v>194</v>
      </c>
      <c r="E355" s="141"/>
      <c r="F355" s="141"/>
      <c r="G355" s="141"/>
      <c r="H355" s="141"/>
      <c r="I355" s="141"/>
      <c r="J355" s="141"/>
      <c r="K355" s="141"/>
      <c r="L355" s="141"/>
      <c r="M355" s="142"/>
      <c r="N355" s="25" t="s">
        <v>109</v>
      </c>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7"/>
      <c r="AL355" s="149">
        <v>0.1</v>
      </c>
      <c r="AM355" s="150"/>
      <c r="AN355" s="150"/>
      <c r="AO355" s="150"/>
      <c r="AP355" s="150"/>
      <c r="AQ355" s="150"/>
      <c r="AR355" s="21" t="s">
        <v>152</v>
      </c>
      <c r="AS355" s="21"/>
      <c r="AT355" s="21"/>
      <c r="AU355" s="21"/>
      <c r="AV355" s="21" t="s">
        <v>159</v>
      </c>
      <c r="AW355" s="21"/>
      <c r="AX355" s="21"/>
    </row>
    <row r="356" spans="2:50">
      <c r="B356" s="20">
        <v>5</v>
      </c>
      <c r="C356" s="20">
        <v>1</v>
      </c>
      <c r="D356" s="140" t="s">
        <v>195</v>
      </c>
      <c r="E356" s="141"/>
      <c r="F356" s="141"/>
      <c r="G356" s="141"/>
      <c r="H356" s="141"/>
      <c r="I356" s="141"/>
      <c r="J356" s="141"/>
      <c r="K356" s="141"/>
      <c r="L356" s="141"/>
      <c r="M356" s="142"/>
      <c r="N356" s="25" t="s">
        <v>196</v>
      </c>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7"/>
      <c r="AL356" s="147">
        <v>0.01</v>
      </c>
      <c r="AM356" s="148"/>
      <c r="AN356" s="148"/>
      <c r="AO356" s="148"/>
      <c r="AP356" s="148"/>
      <c r="AQ356" s="148"/>
      <c r="AR356" s="21" t="s">
        <v>152</v>
      </c>
      <c r="AS356" s="21"/>
      <c r="AT356" s="21"/>
      <c r="AU356" s="21"/>
      <c r="AV356" s="21" t="s">
        <v>159</v>
      </c>
      <c r="AW356" s="21"/>
      <c r="AX356" s="21"/>
    </row>
    <row r="357" spans="2:50">
      <c r="B357" s="20">
        <v>6</v>
      </c>
      <c r="C357" s="20">
        <v>1</v>
      </c>
      <c r="D357" s="21"/>
      <c r="E357" s="21"/>
      <c r="F357" s="21"/>
      <c r="G357" s="21"/>
      <c r="H357" s="21"/>
      <c r="I357" s="21"/>
      <c r="J357" s="21"/>
      <c r="K357" s="21"/>
      <c r="L357" s="21"/>
      <c r="M357" s="21"/>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2"/>
      <c r="AM357" s="21"/>
      <c r="AN357" s="21"/>
      <c r="AO357" s="21"/>
      <c r="AP357" s="21"/>
      <c r="AQ357" s="21"/>
      <c r="AR357" s="21"/>
      <c r="AS357" s="21"/>
      <c r="AT357" s="21"/>
      <c r="AU357" s="21"/>
      <c r="AV357" s="21"/>
      <c r="AW357" s="21"/>
      <c r="AX357" s="21"/>
    </row>
    <row r="358" spans="2:50">
      <c r="B358" s="20">
        <v>7</v>
      </c>
      <c r="C358" s="20">
        <v>1</v>
      </c>
      <c r="D358" s="21"/>
      <c r="E358" s="21"/>
      <c r="F358" s="21"/>
      <c r="G358" s="21"/>
      <c r="H358" s="21"/>
      <c r="I358" s="21"/>
      <c r="J358" s="21"/>
      <c r="K358" s="21"/>
      <c r="L358" s="21"/>
      <c r="M358" s="21"/>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2"/>
      <c r="AM358" s="21"/>
      <c r="AN358" s="21"/>
      <c r="AO358" s="21"/>
      <c r="AP358" s="21"/>
      <c r="AQ358" s="21"/>
      <c r="AR358" s="21"/>
      <c r="AS358" s="21"/>
      <c r="AT358" s="21"/>
      <c r="AU358" s="21"/>
      <c r="AV358" s="21"/>
      <c r="AW358" s="21"/>
      <c r="AX358" s="21"/>
    </row>
    <row r="359" spans="2:50">
      <c r="B359" s="20">
        <v>8</v>
      </c>
      <c r="C359" s="20">
        <v>1</v>
      </c>
      <c r="D359" s="21"/>
      <c r="E359" s="21"/>
      <c r="F359" s="21"/>
      <c r="G359" s="21"/>
      <c r="H359" s="21"/>
      <c r="I359" s="21"/>
      <c r="J359" s="21"/>
      <c r="K359" s="21"/>
      <c r="L359" s="21"/>
      <c r="M359" s="21"/>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2"/>
      <c r="AM359" s="21"/>
      <c r="AN359" s="21"/>
      <c r="AO359" s="21"/>
      <c r="AP359" s="21"/>
      <c r="AQ359" s="21"/>
      <c r="AR359" s="21"/>
      <c r="AS359" s="21"/>
      <c r="AT359" s="21"/>
      <c r="AU359" s="21"/>
      <c r="AV359" s="21"/>
      <c r="AW359" s="21"/>
      <c r="AX359" s="21"/>
    </row>
    <row r="360" spans="2:50">
      <c r="B360" s="20">
        <v>9</v>
      </c>
      <c r="C360" s="20">
        <v>1</v>
      </c>
      <c r="D360" s="21"/>
      <c r="E360" s="21"/>
      <c r="F360" s="21"/>
      <c r="G360" s="21"/>
      <c r="H360" s="21"/>
      <c r="I360" s="21"/>
      <c r="J360" s="21"/>
      <c r="K360" s="21"/>
      <c r="L360" s="21"/>
      <c r="M360" s="21"/>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2"/>
      <c r="AM360" s="21"/>
      <c r="AN360" s="21"/>
      <c r="AO360" s="21"/>
      <c r="AP360" s="21"/>
      <c r="AQ360" s="21"/>
      <c r="AR360" s="21"/>
      <c r="AS360" s="21"/>
      <c r="AT360" s="21"/>
      <c r="AU360" s="21"/>
      <c r="AV360" s="21"/>
      <c r="AW360" s="21"/>
      <c r="AX360" s="21"/>
    </row>
    <row r="361" spans="2:50">
      <c r="B361" s="20">
        <v>10</v>
      </c>
      <c r="C361" s="20">
        <v>1</v>
      </c>
      <c r="D361" s="21"/>
      <c r="E361" s="21"/>
      <c r="F361" s="21"/>
      <c r="G361" s="21"/>
      <c r="H361" s="21"/>
      <c r="I361" s="21"/>
      <c r="J361" s="21"/>
      <c r="K361" s="21"/>
      <c r="L361" s="21"/>
      <c r="M361" s="21"/>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2"/>
      <c r="AM361" s="21"/>
      <c r="AN361" s="21"/>
      <c r="AO361" s="21"/>
      <c r="AP361" s="21"/>
      <c r="AQ361" s="21"/>
      <c r="AR361" s="21"/>
      <c r="AS361" s="21"/>
      <c r="AT361" s="21"/>
      <c r="AU361" s="21"/>
      <c r="AV361" s="21"/>
      <c r="AW361" s="21"/>
      <c r="AX361" s="21"/>
    </row>
    <row r="363" spans="2:50" ht="23.25" hidden="1" customHeight="1">
      <c r="B363" t="s">
        <v>53</v>
      </c>
    </row>
    <row r="364" spans="2:50" ht="36" hidden="1" customHeight="1">
      <c r="B364" s="28" t="s">
        <v>32</v>
      </c>
      <c r="C364" s="28"/>
      <c r="D364" s="28"/>
      <c r="E364" s="28"/>
      <c r="F364" s="28"/>
      <c r="G364" s="28"/>
      <c r="H364" s="28"/>
      <c r="I364" s="146"/>
      <c r="J364" s="146"/>
      <c r="K364" s="146"/>
      <c r="L364" s="146"/>
      <c r="M364" s="146"/>
      <c r="N364" s="146"/>
      <c r="O364" s="146"/>
      <c r="P364" s="146"/>
      <c r="Q364" s="146"/>
      <c r="R364" s="146"/>
      <c r="S364" s="146"/>
      <c r="T364" s="146"/>
      <c r="U364" s="146"/>
      <c r="V364" s="146"/>
      <c r="W364" s="146"/>
      <c r="X364" s="146"/>
      <c r="Y364" s="146"/>
    </row>
    <row r="365" spans="2:50" ht="36" hidden="1" customHeight="1">
      <c r="B365" s="137" t="s">
        <v>45</v>
      </c>
      <c r="C365" s="138"/>
      <c r="D365" s="138"/>
      <c r="E365" s="138"/>
      <c r="F365" s="138"/>
      <c r="G365" s="138"/>
      <c r="H365" s="139"/>
      <c r="I365" s="144" t="s">
        <v>33</v>
      </c>
      <c r="J365" s="100"/>
      <c r="K365" s="100"/>
      <c r="L365" s="100"/>
      <c r="M365" s="145"/>
      <c r="N365" s="143" t="s">
        <v>34</v>
      </c>
      <c r="O365" s="138"/>
      <c r="P365" s="138"/>
      <c r="Q365" s="138"/>
      <c r="R365" s="138"/>
      <c r="S365" s="138"/>
      <c r="T365" s="139"/>
      <c r="U365" s="144" t="s">
        <v>33</v>
      </c>
      <c r="V365" s="100"/>
      <c r="W365" s="100"/>
      <c r="X365" s="100"/>
      <c r="Y365" s="145"/>
      <c r="Z365" s="143" t="s">
        <v>35</v>
      </c>
      <c r="AA365" s="138"/>
      <c r="AB365" s="138"/>
      <c r="AC365" s="138"/>
      <c r="AD365" s="138"/>
      <c r="AE365" s="138"/>
      <c r="AF365" s="139"/>
      <c r="AG365" s="144" t="s">
        <v>33</v>
      </c>
      <c r="AH365" s="100"/>
      <c r="AI365" s="100"/>
      <c r="AJ365" s="100"/>
      <c r="AK365" s="145"/>
      <c r="AL365" s="143" t="s">
        <v>36</v>
      </c>
      <c r="AM365" s="138"/>
      <c r="AN365" s="138"/>
      <c r="AO365" s="138"/>
      <c r="AP365" s="138"/>
      <c r="AQ365" s="138"/>
      <c r="AR365" s="139"/>
      <c r="AS365" s="144" t="s">
        <v>33</v>
      </c>
      <c r="AT365" s="100"/>
      <c r="AU365" s="100"/>
      <c r="AV365" s="100"/>
      <c r="AW365" s="145"/>
    </row>
    <row r="366" spans="2:50" ht="36" hidden="1" customHeight="1">
      <c r="B366" s="143" t="s">
        <v>37</v>
      </c>
      <c r="C366" s="138"/>
      <c r="D366" s="138"/>
      <c r="E366" s="138"/>
      <c r="F366" s="138"/>
      <c r="G366" s="138"/>
      <c r="H366" s="139"/>
      <c r="I366" s="140"/>
      <c r="J366" s="141"/>
      <c r="K366" s="141"/>
      <c r="L366" s="141"/>
      <c r="M366" s="142"/>
      <c r="N366" s="143" t="s">
        <v>38</v>
      </c>
      <c r="O366" s="138"/>
      <c r="P366" s="138"/>
      <c r="Q366" s="138"/>
      <c r="R366" s="138"/>
      <c r="S366" s="138"/>
      <c r="T366" s="139"/>
      <c r="U366" s="140"/>
      <c r="V366" s="141"/>
      <c r="W366" s="141"/>
      <c r="X366" s="141"/>
      <c r="Y366" s="142"/>
      <c r="Z366" s="143" t="s">
        <v>39</v>
      </c>
      <c r="AA366" s="138"/>
      <c r="AB366" s="138"/>
      <c r="AC366" s="138"/>
      <c r="AD366" s="138"/>
      <c r="AE366" s="138"/>
      <c r="AF366" s="139"/>
      <c r="AG366" s="140"/>
      <c r="AH366" s="141"/>
      <c r="AI366" s="141"/>
      <c r="AJ366" s="141"/>
      <c r="AK366" s="142"/>
      <c r="AL366" s="137" t="s">
        <v>40</v>
      </c>
      <c r="AM366" s="138"/>
      <c r="AN366" s="138"/>
      <c r="AO366" s="138"/>
      <c r="AP366" s="138"/>
      <c r="AQ366" s="138"/>
      <c r="AR366" s="139"/>
      <c r="AS366" s="140"/>
      <c r="AT366" s="141"/>
      <c r="AU366" s="141"/>
      <c r="AV366" s="141"/>
      <c r="AW366" s="142"/>
    </row>
    <row r="367" spans="2:50">
      <c r="AL367" s="19"/>
      <c r="AM367" s="19"/>
      <c r="AN367" s="19"/>
      <c r="AO367" s="19"/>
      <c r="AP367" s="19"/>
      <c r="AQ367" s="19"/>
    </row>
  </sheetData>
  <mergeCells count="1718">
    <mergeCell ref="B65:F65"/>
    <mergeCell ref="G65:AY65"/>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P21:AT21"/>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64:AY64"/>
    <mergeCell ref="B66:AY66"/>
    <mergeCell ref="B67:AY67"/>
    <mergeCell ref="B70:G72"/>
    <mergeCell ref="B75:G118"/>
    <mergeCell ref="H75:AC75"/>
    <mergeCell ref="AD75:AY75"/>
    <mergeCell ref="H76:L76"/>
    <mergeCell ref="M76:Y76"/>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H82:L82"/>
    <mergeCell ref="M82:Y82"/>
    <mergeCell ref="Z82:AC82"/>
    <mergeCell ref="AD82:AH82"/>
    <mergeCell ref="AI82:AU82"/>
    <mergeCell ref="AV82:AY82"/>
    <mergeCell ref="H81:L81"/>
    <mergeCell ref="M81:Y81"/>
    <mergeCell ref="Z81:AC81"/>
    <mergeCell ref="AD81:AH81"/>
    <mergeCell ref="AI81:AU81"/>
    <mergeCell ref="AV81:AY81"/>
    <mergeCell ref="AI77:AU77"/>
    <mergeCell ref="AV77:AY77"/>
    <mergeCell ref="H80:L80"/>
    <mergeCell ref="M80:Y80"/>
    <mergeCell ref="Z80:AC80"/>
    <mergeCell ref="AD80:AH80"/>
    <mergeCell ref="AI80:AU80"/>
    <mergeCell ref="AV80:AY80"/>
    <mergeCell ref="H79:L79"/>
    <mergeCell ref="M79:Y79"/>
    <mergeCell ref="Z79:AC79"/>
    <mergeCell ref="AD79:AH79"/>
    <mergeCell ref="AI79:AU79"/>
    <mergeCell ref="AV79:AY79"/>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B353:C353"/>
    <mergeCell ref="D353:M353"/>
    <mergeCell ref="N353:AK353"/>
    <mergeCell ref="AL353:AQ353"/>
    <mergeCell ref="AR353:AU353"/>
    <mergeCell ref="AV353:AX353"/>
    <mergeCell ref="B352:C352"/>
    <mergeCell ref="D352:M352"/>
    <mergeCell ref="N352:AK352"/>
    <mergeCell ref="AL352:AQ352"/>
    <mergeCell ref="AR352:AU352"/>
    <mergeCell ref="AV352:AX352"/>
    <mergeCell ref="B351:C351"/>
    <mergeCell ref="D351:M351"/>
    <mergeCell ref="N351:AK351"/>
    <mergeCell ref="AL351:AQ351"/>
    <mergeCell ref="AR351:AU351"/>
    <mergeCell ref="AV351:AX351"/>
    <mergeCell ref="B356:C356"/>
    <mergeCell ref="D356:M356"/>
    <mergeCell ref="N356:AK356"/>
    <mergeCell ref="AL356:AQ356"/>
    <mergeCell ref="AR356:AU356"/>
    <mergeCell ref="AV356:AX356"/>
    <mergeCell ref="B355:C355"/>
    <mergeCell ref="D355:M355"/>
    <mergeCell ref="N355:AK355"/>
    <mergeCell ref="AL355:AQ355"/>
    <mergeCell ref="AR355:AU355"/>
    <mergeCell ref="AV355:AX355"/>
    <mergeCell ref="B354:C354"/>
    <mergeCell ref="D354:M354"/>
    <mergeCell ref="N354:AK354"/>
    <mergeCell ref="AL354:AQ354"/>
    <mergeCell ref="AR354:AU354"/>
    <mergeCell ref="AV354:AX354"/>
    <mergeCell ref="AR360:AU360"/>
    <mergeCell ref="AV360:AX360"/>
    <mergeCell ref="B359:C359"/>
    <mergeCell ref="D359:M359"/>
    <mergeCell ref="N359:AK359"/>
    <mergeCell ref="AL359:AQ359"/>
    <mergeCell ref="AR359:AU359"/>
    <mergeCell ref="AV359:AX359"/>
    <mergeCell ref="B358:C358"/>
    <mergeCell ref="D358:M358"/>
    <mergeCell ref="N358:AK358"/>
    <mergeCell ref="AL358:AQ358"/>
    <mergeCell ref="AR358:AU358"/>
    <mergeCell ref="AV358:AX358"/>
    <mergeCell ref="B357:C357"/>
    <mergeCell ref="D357:M357"/>
    <mergeCell ref="N357:AK357"/>
    <mergeCell ref="AL357:AQ357"/>
    <mergeCell ref="AR357:AU357"/>
    <mergeCell ref="AV357:AX357"/>
    <mergeCell ref="AV123:AY123"/>
    <mergeCell ref="H124:L124"/>
    <mergeCell ref="M124:Y124"/>
    <mergeCell ref="Z124:AC124"/>
    <mergeCell ref="AD124:AH124"/>
    <mergeCell ref="AI124:AU124"/>
    <mergeCell ref="AV124:AY124"/>
    <mergeCell ref="H125:L125"/>
    <mergeCell ref="M125:Y125"/>
    <mergeCell ref="Z125:AC125"/>
    <mergeCell ref="H70:AY72"/>
    <mergeCell ref="AL366:AR366"/>
    <mergeCell ref="AS366:AW366"/>
    <mergeCell ref="Z365:AF365"/>
    <mergeCell ref="AG365:AK365"/>
    <mergeCell ref="AL365:AR365"/>
    <mergeCell ref="AS365:AW365"/>
    <mergeCell ref="B366:H366"/>
    <mergeCell ref="I366:M366"/>
    <mergeCell ref="N366:T366"/>
    <mergeCell ref="U366:Y366"/>
    <mergeCell ref="Z366:AF366"/>
    <mergeCell ref="AG366:AK366"/>
    <mergeCell ref="B364:H364"/>
    <mergeCell ref="I364:Y364"/>
    <mergeCell ref="B365:H365"/>
    <mergeCell ref="I365:M365"/>
    <mergeCell ref="N365:T365"/>
    <mergeCell ref="U365:Y365"/>
    <mergeCell ref="B361:C361"/>
    <mergeCell ref="D361:M361"/>
    <mergeCell ref="N361:AK361"/>
    <mergeCell ref="H127:L127"/>
    <mergeCell ref="M127:Y127"/>
    <mergeCell ref="Z127:AC127"/>
    <mergeCell ref="AD127:AH127"/>
    <mergeCell ref="AI127:AU127"/>
    <mergeCell ref="AV127:AY127"/>
    <mergeCell ref="H128:L128"/>
    <mergeCell ref="M128:Y128"/>
    <mergeCell ref="Z128:AC128"/>
    <mergeCell ref="AD128:AH128"/>
    <mergeCell ref="AI128:AU128"/>
    <mergeCell ref="AV128:AY128"/>
    <mergeCell ref="AD125:AH125"/>
    <mergeCell ref="AI125:AU125"/>
    <mergeCell ref="AV125:AY125"/>
    <mergeCell ref="H126:L126"/>
    <mergeCell ref="M126:Y126"/>
    <mergeCell ref="Z126:AC126"/>
    <mergeCell ref="AD126:AH126"/>
    <mergeCell ref="AI126:AU126"/>
    <mergeCell ref="AV126:AY126"/>
    <mergeCell ref="H131:L131"/>
    <mergeCell ref="M131:Y131"/>
    <mergeCell ref="Z131:AC131"/>
    <mergeCell ref="AD131:AH131"/>
    <mergeCell ref="AI131:AU131"/>
    <mergeCell ref="AV131:AY131"/>
    <mergeCell ref="H132:AC132"/>
    <mergeCell ref="AD132:AY132"/>
    <mergeCell ref="H133:L133"/>
    <mergeCell ref="M133:Y133"/>
    <mergeCell ref="Z133:AC133"/>
    <mergeCell ref="AD133:AH133"/>
    <mergeCell ref="AI133:AU133"/>
    <mergeCell ref="AV133:AY133"/>
    <mergeCell ref="H129:L129"/>
    <mergeCell ref="M129:Y129"/>
    <mergeCell ref="Z129:AC129"/>
    <mergeCell ref="AD129:AH129"/>
    <mergeCell ref="AI129:AU129"/>
    <mergeCell ref="AV129:AY129"/>
    <mergeCell ref="H130:L130"/>
    <mergeCell ref="M130:Y130"/>
    <mergeCell ref="Z130:AC130"/>
    <mergeCell ref="AD130:AH130"/>
    <mergeCell ref="AI130:AU130"/>
    <mergeCell ref="AV130:AY130"/>
    <mergeCell ref="H136:L136"/>
    <mergeCell ref="M136:Y136"/>
    <mergeCell ref="Z136:AC136"/>
    <mergeCell ref="AD136:AH136"/>
    <mergeCell ref="AI136:AU136"/>
    <mergeCell ref="AV136:AY136"/>
    <mergeCell ref="H137:L137"/>
    <mergeCell ref="M137:Y137"/>
    <mergeCell ref="Z137:AC137"/>
    <mergeCell ref="AD137:AH137"/>
    <mergeCell ref="AI137:AU137"/>
    <mergeCell ref="AV137:AY137"/>
    <mergeCell ref="H134:L134"/>
    <mergeCell ref="M134:Y134"/>
    <mergeCell ref="Z134:AC134"/>
    <mergeCell ref="AD134:AH134"/>
    <mergeCell ref="AI134:AU134"/>
    <mergeCell ref="AV134:AY134"/>
    <mergeCell ref="H135:L135"/>
    <mergeCell ref="M135:Y135"/>
    <mergeCell ref="Z135:AC135"/>
    <mergeCell ref="AD135:AH135"/>
    <mergeCell ref="AI135:AU135"/>
    <mergeCell ref="AV135:AY135"/>
    <mergeCell ref="H140:L140"/>
    <mergeCell ref="M140:Y140"/>
    <mergeCell ref="Z140:AC140"/>
    <mergeCell ref="AD140:AH140"/>
    <mergeCell ref="AI140:AU140"/>
    <mergeCell ref="AV140:AY140"/>
    <mergeCell ref="H141:L141"/>
    <mergeCell ref="M141:Y141"/>
    <mergeCell ref="Z141:AC141"/>
    <mergeCell ref="AD141:AH141"/>
    <mergeCell ref="AI141:AU141"/>
    <mergeCell ref="AV141:AY141"/>
    <mergeCell ref="H138:L138"/>
    <mergeCell ref="M138:Y138"/>
    <mergeCell ref="Z138:AC138"/>
    <mergeCell ref="AD138:AH138"/>
    <mergeCell ref="AI138:AU138"/>
    <mergeCell ref="AV138:AY138"/>
    <mergeCell ref="H139:L139"/>
    <mergeCell ref="M139:Y139"/>
    <mergeCell ref="Z139:AC139"/>
    <mergeCell ref="AD139:AH139"/>
    <mergeCell ref="AI139:AU139"/>
    <mergeCell ref="AV139:AY139"/>
    <mergeCell ref="H145:L145"/>
    <mergeCell ref="M145:Y145"/>
    <mergeCell ref="Z145:AC145"/>
    <mergeCell ref="AD145:AH145"/>
    <mergeCell ref="AI145:AU145"/>
    <mergeCell ref="AV145:AY145"/>
    <mergeCell ref="H146:L146"/>
    <mergeCell ref="M146:Y146"/>
    <mergeCell ref="Z146:AC146"/>
    <mergeCell ref="AD146:AH146"/>
    <mergeCell ref="AI146:AU146"/>
    <mergeCell ref="AV146:AY146"/>
    <mergeCell ref="H142:L142"/>
    <mergeCell ref="M142:Y142"/>
    <mergeCell ref="Z142:AC142"/>
    <mergeCell ref="AD142:AH142"/>
    <mergeCell ref="AI142:AU142"/>
    <mergeCell ref="AV142:AY142"/>
    <mergeCell ref="H143:AC143"/>
    <mergeCell ref="AD143:AY143"/>
    <mergeCell ref="H144:L144"/>
    <mergeCell ref="M144:Y144"/>
    <mergeCell ref="Z144:AC144"/>
    <mergeCell ref="AD144:AH144"/>
    <mergeCell ref="AI144:AU144"/>
    <mergeCell ref="AV144:AY144"/>
    <mergeCell ref="H149:L149"/>
    <mergeCell ref="M149:Y149"/>
    <mergeCell ref="Z149:AC149"/>
    <mergeCell ref="AD149:AH149"/>
    <mergeCell ref="AI149:AU149"/>
    <mergeCell ref="AV149:AY149"/>
    <mergeCell ref="H150:L150"/>
    <mergeCell ref="M150:Y150"/>
    <mergeCell ref="Z150:AC150"/>
    <mergeCell ref="AD150:AH150"/>
    <mergeCell ref="AI150:AU150"/>
    <mergeCell ref="AV150:AY150"/>
    <mergeCell ref="H147:L147"/>
    <mergeCell ref="M147:Y147"/>
    <mergeCell ref="Z147:AC147"/>
    <mergeCell ref="AD147:AH147"/>
    <mergeCell ref="AI147:AU147"/>
    <mergeCell ref="AV147:AY147"/>
    <mergeCell ref="H148:L148"/>
    <mergeCell ref="M148:Y148"/>
    <mergeCell ref="Z148:AC148"/>
    <mergeCell ref="AD148:AH148"/>
    <mergeCell ref="AI148:AU148"/>
    <mergeCell ref="AV148:AY148"/>
    <mergeCell ref="H153:L153"/>
    <mergeCell ref="M153:Y153"/>
    <mergeCell ref="Z153:AC153"/>
    <mergeCell ref="AD153:AH153"/>
    <mergeCell ref="AI153:AU153"/>
    <mergeCell ref="AV153:AY153"/>
    <mergeCell ref="H154:AC154"/>
    <mergeCell ref="AD154:AY154"/>
    <mergeCell ref="H155:L155"/>
    <mergeCell ref="M155:Y155"/>
    <mergeCell ref="Z155:AC155"/>
    <mergeCell ref="AD155:AH155"/>
    <mergeCell ref="AI155:AU155"/>
    <mergeCell ref="AV155:AY155"/>
    <mergeCell ref="H151:L151"/>
    <mergeCell ref="M151:Y151"/>
    <mergeCell ref="Z151:AC151"/>
    <mergeCell ref="AD151:AH151"/>
    <mergeCell ref="AI151:AU151"/>
    <mergeCell ref="AV151:AY151"/>
    <mergeCell ref="H152:L152"/>
    <mergeCell ref="M152:Y152"/>
    <mergeCell ref="Z152:AC152"/>
    <mergeCell ref="AD152:AH152"/>
    <mergeCell ref="AI152:AU152"/>
    <mergeCell ref="AV152:AY152"/>
    <mergeCell ref="H158:L158"/>
    <mergeCell ref="M158:Y158"/>
    <mergeCell ref="Z158:AC158"/>
    <mergeCell ref="AD158:AH158"/>
    <mergeCell ref="AI158:AU158"/>
    <mergeCell ref="AV158:AY158"/>
    <mergeCell ref="H159:L159"/>
    <mergeCell ref="M159:Y159"/>
    <mergeCell ref="Z159:AC159"/>
    <mergeCell ref="AD159:AH159"/>
    <mergeCell ref="AI159:AU159"/>
    <mergeCell ref="AV159:AY159"/>
    <mergeCell ref="H156:L156"/>
    <mergeCell ref="M156:Y156"/>
    <mergeCell ref="Z156:AC156"/>
    <mergeCell ref="AD156:AH156"/>
    <mergeCell ref="AI156:AU156"/>
    <mergeCell ref="AV156:AY156"/>
    <mergeCell ref="H157:L157"/>
    <mergeCell ref="M157:Y157"/>
    <mergeCell ref="Z157:AC157"/>
    <mergeCell ref="AD157:AH157"/>
    <mergeCell ref="AI157:AU157"/>
    <mergeCell ref="AV157:AY157"/>
    <mergeCell ref="H162:L162"/>
    <mergeCell ref="M162:Y162"/>
    <mergeCell ref="Z162:AC162"/>
    <mergeCell ref="AD162:AH162"/>
    <mergeCell ref="AI162:AU162"/>
    <mergeCell ref="AV162:AY162"/>
    <mergeCell ref="H163:L163"/>
    <mergeCell ref="M163:Y163"/>
    <mergeCell ref="Z163:AC163"/>
    <mergeCell ref="AD163:AH163"/>
    <mergeCell ref="AI163:AU163"/>
    <mergeCell ref="AV163:AY163"/>
    <mergeCell ref="H160:L160"/>
    <mergeCell ref="M160:Y160"/>
    <mergeCell ref="Z160:AC160"/>
    <mergeCell ref="AD160:AH160"/>
    <mergeCell ref="AI160:AU160"/>
    <mergeCell ref="AV160:AY160"/>
    <mergeCell ref="H161:L161"/>
    <mergeCell ref="M161:Y161"/>
    <mergeCell ref="Z161:AC161"/>
    <mergeCell ref="AD161:AH161"/>
    <mergeCell ref="AI161:AU161"/>
    <mergeCell ref="AV161:AY161"/>
    <mergeCell ref="B169:C169"/>
    <mergeCell ref="D169:M169"/>
    <mergeCell ref="N169:AK169"/>
    <mergeCell ref="AL169:AQ169"/>
    <mergeCell ref="AR169:AU169"/>
    <mergeCell ref="AV169:AX169"/>
    <mergeCell ref="B170:C170"/>
    <mergeCell ref="D170:M170"/>
    <mergeCell ref="N170:AK170"/>
    <mergeCell ref="AL170:AQ170"/>
    <mergeCell ref="AR170:AU170"/>
    <mergeCell ref="AV170:AX170"/>
    <mergeCell ref="H164:L164"/>
    <mergeCell ref="M164:Y164"/>
    <mergeCell ref="Z164:AC164"/>
    <mergeCell ref="AD164:AH164"/>
    <mergeCell ref="AI164:AU164"/>
    <mergeCell ref="AV164:AY164"/>
    <mergeCell ref="B121:G164"/>
    <mergeCell ref="H121:AC121"/>
    <mergeCell ref="AD121:AY121"/>
    <mergeCell ref="H122:L122"/>
    <mergeCell ref="M122:Y122"/>
    <mergeCell ref="Z122:AC122"/>
    <mergeCell ref="AD122:AH122"/>
    <mergeCell ref="AI122:AU122"/>
    <mergeCell ref="AV122:AY122"/>
    <mergeCell ref="H123:L123"/>
    <mergeCell ref="M123:Y123"/>
    <mergeCell ref="Z123:AC123"/>
    <mergeCell ref="AD123:AH123"/>
    <mergeCell ref="AI123:AU123"/>
    <mergeCell ref="B173:C173"/>
    <mergeCell ref="D173:M173"/>
    <mergeCell ref="N173:AK173"/>
    <mergeCell ref="AL173:AQ173"/>
    <mergeCell ref="AR173:AU173"/>
    <mergeCell ref="AV173:AX173"/>
    <mergeCell ref="B174:C174"/>
    <mergeCell ref="D174:M174"/>
    <mergeCell ref="N174:AK174"/>
    <mergeCell ref="AL174:AQ174"/>
    <mergeCell ref="AR174:AU174"/>
    <mergeCell ref="AV174:AX174"/>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B177:C177"/>
    <mergeCell ref="D177:M177"/>
    <mergeCell ref="N177:AK177"/>
    <mergeCell ref="AL177:AQ177"/>
    <mergeCell ref="AR177:AU177"/>
    <mergeCell ref="AV177:AX177"/>
    <mergeCell ref="B178:C178"/>
    <mergeCell ref="D178:M178"/>
    <mergeCell ref="N178:AK178"/>
    <mergeCell ref="AL178:AQ178"/>
    <mergeCell ref="AR178:AU178"/>
    <mergeCell ref="AV178:AX178"/>
    <mergeCell ref="B175:C175"/>
    <mergeCell ref="D175:M175"/>
    <mergeCell ref="N175:AK175"/>
    <mergeCell ref="AL175:AQ175"/>
    <mergeCell ref="AR175:AU175"/>
    <mergeCell ref="AV175:AX175"/>
    <mergeCell ref="B176:C176"/>
    <mergeCell ref="D176:M176"/>
    <mergeCell ref="N176:AK176"/>
    <mergeCell ref="AL176:AQ176"/>
    <mergeCell ref="AR176:AU176"/>
    <mergeCell ref="AV176:AX176"/>
    <mergeCell ref="B183:C183"/>
    <mergeCell ref="D183:M183"/>
    <mergeCell ref="N183:AK183"/>
    <mergeCell ref="AL183:AQ183"/>
    <mergeCell ref="AR183:AU183"/>
    <mergeCell ref="AV183:AX183"/>
    <mergeCell ref="B184:C184"/>
    <mergeCell ref="D184:M184"/>
    <mergeCell ref="N184:AK184"/>
    <mergeCell ref="AL184:AQ184"/>
    <mergeCell ref="AR184:AU184"/>
    <mergeCell ref="AV184:AX184"/>
    <mergeCell ref="B179:C179"/>
    <mergeCell ref="D179:M179"/>
    <mergeCell ref="N179:AK179"/>
    <mergeCell ref="AL179:AQ179"/>
    <mergeCell ref="AR179:AU179"/>
    <mergeCell ref="AV179:AX179"/>
    <mergeCell ref="B182:C182"/>
    <mergeCell ref="D182:M182"/>
    <mergeCell ref="N182:AK182"/>
    <mergeCell ref="AL182:AQ182"/>
    <mergeCell ref="AR182:AU182"/>
    <mergeCell ref="AV182:AX182"/>
    <mergeCell ref="B187:C187"/>
    <mergeCell ref="D187:M187"/>
    <mergeCell ref="N187:AK187"/>
    <mergeCell ref="AL187:AQ187"/>
    <mergeCell ref="AR187:AU187"/>
    <mergeCell ref="AV187:AX187"/>
    <mergeCell ref="B188:C188"/>
    <mergeCell ref="D188:M188"/>
    <mergeCell ref="N188:AK188"/>
    <mergeCell ref="AL188:AQ188"/>
    <mergeCell ref="AR188:AU188"/>
    <mergeCell ref="AV188:AX188"/>
    <mergeCell ref="B185:C185"/>
    <mergeCell ref="D185:M185"/>
    <mergeCell ref="N185:AK185"/>
    <mergeCell ref="AL185:AQ185"/>
    <mergeCell ref="AR185:AU185"/>
    <mergeCell ref="AV185:AX185"/>
    <mergeCell ref="B186:C186"/>
    <mergeCell ref="D186:M186"/>
    <mergeCell ref="N186:AK186"/>
    <mergeCell ref="AL186:AQ186"/>
    <mergeCell ref="AR186:AU186"/>
    <mergeCell ref="AV186:AX186"/>
    <mergeCell ref="B191:C191"/>
    <mergeCell ref="D191:M191"/>
    <mergeCell ref="N191:AK191"/>
    <mergeCell ref="AL191:AQ191"/>
    <mergeCell ref="AR191:AU191"/>
    <mergeCell ref="AV191:AX191"/>
    <mergeCell ref="B192:C192"/>
    <mergeCell ref="D192:M192"/>
    <mergeCell ref="N192:AK192"/>
    <mergeCell ref="AL192:AQ192"/>
    <mergeCell ref="AR192:AU192"/>
    <mergeCell ref="AV192:AX192"/>
    <mergeCell ref="B189:C189"/>
    <mergeCell ref="D189:M189"/>
    <mergeCell ref="N189:AK189"/>
    <mergeCell ref="AL189:AQ189"/>
    <mergeCell ref="AR189:AU189"/>
    <mergeCell ref="AV189:AX189"/>
    <mergeCell ref="B190:C190"/>
    <mergeCell ref="D190:M190"/>
    <mergeCell ref="N190:AK190"/>
    <mergeCell ref="AL190:AQ190"/>
    <mergeCell ref="AR190:AU190"/>
    <mergeCell ref="AV190:AX190"/>
    <mergeCell ref="B197:C197"/>
    <mergeCell ref="D197:M197"/>
    <mergeCell ref="N197:AK197"/>
    <mergeCell ref="AL197:AQ197"/>
    <mergeCell ref="AR197:AU197"/>
    <mergeCell ref="AV197:AX197"/>
    <mergeCell ref="B198:C198"/>
    <mergeCell ref="D198:M198"/>
    <mergeCell ref="N198:AK198"/>
    <mergeCell ref="AL198:AQ198"/>
    <mergeCell ref="AR198:AU198"/>
    <mergeCell ref="AV198:AX198"/>
    <mergeCell ref="B195:C195"/>
    <mergeCell ref="D195:M195"/>
    <mergeCell ref="N195:AK195"/>
    <mergeCell ref="AL195:AQ195"/>
    <mergeCell ref="AR195:AU195"/>
    <mergeCell ref="AV195:AX195"/>
    <mergeCell ref="B196:C196"/>
    <mergeCell ref="D196:M196"/>
    <mergeCell ref="N196:AK196"/>
    <mergeCell ref="AL196:AQ196"/>
    <mergeCell ref="AR196:AU196"/>
    <mergeCell ref="AV196:AX196"/>
    <mergeCell ref="B201:C201"/>
    <mergeCell ref="D201:M201"/>
    <mergeCell ref="N201:AK201"/>
    <mergeCell ref="AL201:AQ201"/>
    <mergeCell ref="AR201:AU201"/>
    <mergeCell ref="AV201:AX201"/>
    <mergeCell ref="B202:C202"/>
    <mergeCell ref="D202:M202"/>
    <mergeCell ref="N202:AK202"/>
    <mergeCell ref="AL202:AQ202"/>
    <mergeCell ref="AR202:AU202"/>
    <mergeCell ref="AV202:AX202"/>
    <mergeCell ref="B199:C199"/>
    <mergeCell ref="D199:M199"/>
    <mergeCell ref="N199:AK199"/>
    <mergeCell ref="AL199:AQ199"/>
    <mergeCell ref="AR199:AU199"/>
    <mergeCell ref="AV199:AX199"/>
    <mergeCell ref="B200:C200"/>
    <mergeCell ref="D200:M200"/>
    <mergeCell ref="N200:AK200"/>
    <mergeCell ref="AL200:AQ200"/>
    <mergeCell ref="AR200:AU200"/>
    <mergeCell ref="AV200:AX200"/>
    <mergeCell ref="B205:C205"/>
    <mergeCell ref="D205:M205"/>
    <mergeCell ref="N205:AK205"/>
    <mergeCell ref="AL205:AQ205"/>
    <mergeCell ref="AR205:AU205"/>
    <mergeCell ref="AV205:AX205"/>
    <mergeCell ref="B208:C208"/>
    <mergeCell ref="D208:M208"/>
    <mergeCell ref="N208:AK208"/>
    <mergeCell ref="AL208:AQ208"/>
    <mergeCell ref="AR208:AU208"/>
    <mergeCell ref="AV208:AX208"/>
    <mergeCell ref="B203:C203"/>
    <mergeCell ref="D203:M203"/>
    <mergeCell ref="N203:AK203"/>
    <mergeCell ref="AL203:AQ203"/>
    <mergeCell ref="AR203:AU203"/>
    <mergeCell ref="AV203:AX203"/>
    <mergeCell ref="B204:C204"/>
    <mergeCell ref="D204:M204"/>
    <mergeCell ref="N204:AK204"/>
    <mergeCell ref="AL204:AQ204"/>
    <mergeCell ref="AR204:AU204"/>
    <mergeCell ref="AV204:AX204"/>
    <mergeCell ref="B211:C211"/>
    <mergeCell ref="D211:M211"/>
    <mergeCell ref="N211:AK211"/>
    <mergeCell ref="AL211:AQ211"/>
    <mergeCell ref="AR211:AU211"/>
    <mergeCell ref="AV211:AX211"/>
    <mergeCell ref="B212:C212"/>
    <mergeCell ref="D212:M212"/>
    <mergeCell ref="N212:AK212"/>
    <mergeCell ref="AL212:AQ212"/>
    <mergeCell ref="AR212:AU212"/>
    <mergeCell ref="AV212:AX212"/>
    <mergeCell ref="B209:C209"/>
    <mergeCell ref="D209:M209"/>
    <mergeCell ref="N209:AK209"/>
    <mergeCell ref="AL209:AQ209"/>
    <mergeCell ref="AR209:AU209"/>
    <mergeCell ref="AV209:AX209"/>
    <mergeCell ref="B210:C210"/>
    <mergeCell ref="D210:M210"/>
    <mergeCell ref="N210:AK210"/>
    <mergeCell ref="AL210:AQ210"/>
    <mergeCell ref="AR210:AU210"/>
    <mergeCell ref="AV210:AX210"/>
    <mergeCell ref="B215:C215"/>
    <mergeCell ref="D215:M215"/>
    <mergeCell ref="N215:AK215"/>
    <mergeCell ref="AL215:AQ215"/>
    <mergeCell ref="AR215:AU215"/>
    <mergeCell ref="AV215:AX215"/>
    <mergeCell ref="B216:C216"/>
    <mergeCell ref="D216:M216"/>
    <mergeCell ref="N216:AK216"/>
    <mergeCell ref="AL216:AQ216"/>
    <mergeCell ref="AR216:AU216"/>
    <mergeCell ref="AV216:AX216"/>
    <mergeCell ref="B213:C213"/>
    <mergeCell ref="D213:M213"/>
    <mergeCell ref="N213:AK213"/>
    <mergeCell ref="AL213:AQ213"/>
    <mergeCell ref="AR213:AU213"/>
    <mergeCell ref="AV213:AX213"/>
    <mergeCell ref="B214:C214"/>
    <mergeCell ref="D214:M214"/>
    <mergeCell ref="N214:AK214"/>
    <mergeCell ref="AL214:AQ214"/>
    <mergeCell ref="AR214:AU214"/>
    <mergeCell ref="AV214:AX214"/>
    <mergeCell ref="B221:C221"/>
    <mergeCell ref="D221:M221"/>
    <mergeCell ref="N221:AK221"/>
    <mergeCell ref="AL221:AQ221"/>
    <mergeCell ref="AR221:AU221"/>
    <mergeCell ref="AV221:AX221"/>
    <mergeCell ref="B222:C222"/>
    <mergeCell ref="D222:M222"/>
    <mergeCell ref="N222:AK222"/>
    <mergeCell ref="AL222:AQ222"/>
    <mergeCell ref="AR222:AU222"/>
    <mergeCell ref="AV222:AX222"/>
    <mergeCell ref="B217:C217"/>
    <mergeCell ref="D217:M217"/>
    <mergeCell ref="N217:AK217"/>
    <mergeCell ref="AL217:AQ217"/>
    <mergeCell ref="AR217:AU217"/>
    <mergeCell ref="AV217:AX217"/>
    <mergeCell ref="B218:C218"/>
    <mergeCell ref="D218:M218"/>
    <mergeCell ref="N218:AK218"/>
    <mergeCell ref="AL218:AQ218"/>
    <mergeCell ref="AR218:AU218"/>
    <mergeCell ref="AV218:AX218"/>
    <mergeCell ref="B225:C225"/>
    <mergeCell ref="D225:M225"/>
    <mergeCell ref="N225:AK225"/>
    <mergeCell ref="AL225:AQ225"/>
    <mergeCell ref="AR225:AU225"/>
    <mergeCell ref="AV225:AX225"/>
    <mergeCell ref="B226:C226"/>
    <mergeCell ref="D226:M226"/>
    <mergeCell ref="N226:AK226"/>
    <mergeCell ref="AL226:AQ226"/>
    <mergeCell ref="AR226:AU226"/>
    <mergeCell ref="AV226:AX226"/>
    <mergeCell ref="B223:C223"/>
    <mergeCell ref="D223:M223"/>
    <mergeCell ref="N223:AK223"/>
    <mergeCell ref="AL223:AQ223"/>
    <mergeCell ref="AR223:AU223"/>
    <mergeCell ref="AV223:AX223"/>
    <mergeCell ref="B224:C224"/>
    <mergeCell ref="D224:M224"/>
    <mergeCell ref="N224:AK224"/>
    <mergeCell ref="AL224:AQ224"/>
    <mergeCell ref="AR224:AU224"/>
    <mergeCell ref="AV224:AX224"/>
    <mergeCell ref="B229:C229"/>
    <mergeCell ref="D229:M229"/>
    <mergeCell ref="N229:AK229"/>
    <mergeCell ref="AL229:AQ229"/>
    <mergeCell ref="AR229:AU229"/>
    <mergeCell ref="AV229:AX229"/>
    <mergeCell ref="B230:C230"/>
    <mergeCell ref="D230:M230"/>
    <mergeCell ref="N230:AK230"/>
    <mergeCell ref="AL230:AQ230"/>
    <mergeCell ref="AR230:AU230"/>
    <mergeCell ref="AV230:AX230"/>
    <mergeCell ref="B227:C227"/>
    <mergeCell ref="D227:M227"/>
    <mergeCell ref="N227:AK227"/>
    <mergeCell ref="AL227:AQ227"/>
    <mergeCell ref="AR227:AU227"/>
    <mergeCell ref="AV227:AX227"/>
    <mergeCell ref="B228:C228"/>
    <mergeCell ref="D228:M228"/>
    <mergeCell ref="N228:AK228"/>
    <mergeCell ref="AL228:AQ228"/>
    <mergeCell ref="AR228:AU228"/>
    <mergeCell ref="AV228:AX228"/>
    <mergeCell ref="B235:C235"/>
    <mergeCell ref="D235:M235"/>
    <mergeCell ref="N235:AK235"/>
    <mergeCell ref="AL235:AQ235"/>
    <mergeCell ref="AR235:AU235"/>
    <mergeCell ref="AV235:AX235"/>
    <mergeCell ref="B236:C236"/>
    <mergeCell ref="D236:M236"/>
    <mergeCell ref="N236:AK236"/>
    <mergeCell ref="AL236:AQ236"/>
    <mergeCell ref="AR236:AU236"/>
    <mergeCell ref="AV236:AX236"/>
    <mergeCell ref="B231:C231"/>
    <mergeCell ref="D231:M231"/>
    <mergeCell ref="N231:AK231"/>
    <mergeCell ref="AL231:AQ231"/>
    <mergeCell ref="AR231:AU231"/>
    <mergeCell ref="AV231:AX231"/>
    <mergeCell ref="B234:C234"/>
    <mergeCell ref="D234:M234"/>
    <mergeCell ref="N234:AK234"/>
    <mergeCell ref="AL234:AQ234"/>
    <mergeCell ref="AR234:AU234"/>
    <mergeCell ref="AV234:AX234"/>
    <mergeCell ref="B239:C239"/>
    <mergeCell ref="D239:M239"/>
    <mergeCell ref="N239:AK239"/>
    <mergeCell ref="AL239:AQ239"/>
    <mergeCell ref="AR239:AU239"/>
    <mergeCell ref="AV239:AX239"/>
    <mergeCell ref="B240:C240"/>
    <mergeCell ref="D240:M240"/>
    <mergeCell ref="N240:AK240"/>
    <mergeCell ref="AL240:AQ240"/>
    <mergeCell ref="AR240:AU240"/>
    <mergeCell ref="AV240:AX240"/>
    <mergeCell ref="B237:C237"/>
    <mergeCell ref="D237:M237"/>
    <mergeCell ref="N237:AK237"/>
    <mergeCell ref="AL237:AQ237"/>
    <mergeCell ref="AR237:AU237"/>
    <mergeCell ref="AV237:AX237"/>
    <mergeCell ref="B238:C238"/>
    <mergeCell ref="D238:M238"/>
    <mergeCell ref="N238:AK238"/>
    <mergeCell ref="AL238:AQ238"/>
    <mergeCell ref="AR238:AU238"/>
    <mergeCell ref="AV238:AX238"/>
    <mergeCell ref="B243:C243"/>
    <mergeCell ref="D243:M243"/>
    <mergeCell ref="N243:AK243"/>
    <mergeCell ref="AL243:AQ243"/>
    <mergeCell ref="AR243:AU243"/>
    <mergeCell ref="AV243:AX243"/>
    <mergeCell ref="B244:C244"/>
    <mergeCell ref="D244:M244"/>
    <mergeCell ref="N244:AK244"/>
    <mergeCell ref="AL244:AQ244"/>
    <mergeCell ref="AR244:AU244"/>
    <mergeCell ref="AV244:AX244"/>
    <mergeCell ref="B241:C241"/>
    <mergeCell ref="D241:M241"/>
    <mergeCell ref="N241:AK241"/>
    <mergeCell ref="AL241:AQ241"/>
    <mergeCell ref="AR241:AU241"/>
    <mergeCell ref="AV241:AX241"/>
    <mergeCell ref="B242:C242"/>
    <mergeCell ref="D242:M242"/>
    <mergeCell ref="N242:AK242"/>
    <mergeCell ref="AL242:AQ242"/>
    <mergeCell ref="AR242:AU242"/>
    <mergeCell ref="AV242:AX242"/>
    <mergeCell ref="B249:C249"/>
    <mergeCell ref="D249:M249"/>
    <mergeCell ref="N249:AK249"/>
    <mergeCell ref="AL249:AQ249"/>
    <mergeCell ref="AR249:AU249"/>
    <mergeCell ref="AV249:AX249"/>
    <mergeCell ref="B250:C250"/>
    <mergeCell ref="D250:M250"/>
    <mergeCell ref="N250:AK250"/>
    <mergeCell ref="AL250:AQ250"/>
    <mergeCell ref="AR250:AU250"/>
    <mergeCell ref="AV250:AX250"/>
    <mergeCell ref="B247:C247"/>
    <mergeCell ref="D247:M247"/>
    <mergeCell ref="N247:AK247"/>
    <mergeCell ref="AL247:AQ247"/>
    <mergeCell ref="AR247:AU247"/>
    <mergeCell ref="AV247:AX247"/>
    <mergeCell ref="B248:C248"/>
    <mergeCell ref="D248:M248"/>
    <mergeCell ref="N248:AK248"/>
    <mergeCell ref="AL248:AQ248"/>
    <mergeCell ref="AR248:AU248"/>
    <mergeCell ref="AV248:AX248"/>
    <mergeCell ref="B253:C253"/>
    <mergeCell ref="D253:M253"/>
    <mergeCell ref="N253:AK253"/>
    <mergeCell ref="AL253:AQ253"/>
    <mergeCell ref="AR253:AU253"/>
    <mergeCell ref="AV253:AX253"/>
    <mergeCell ref="B254:C254"/>
    <mergeCell ref="D254:M254"/>
    <mergeCell ref="N254:AK254"/>
    <mergeCell ref="AL254:AQ254"/>
    <mergeCell ref="AR254:AU254"/>
    <mergeCell ref="AV254:AX254"/>
    <mergeCell ref="B251:C251"/>
    <mergeCell ref="D251:M251"/>
    <mergeCell ref="N251:AK251"/>
    <mergeCell ref="AL251:AQ251"/>
    <mergeCell ref="AR251:AU251"/>
    <mergeCell ref="AV251:AX251"/>
    <mergeCell ref="B252:C252"/>
    <mergeCell ref="D252:M252"/>
    <mergeCell ref="N252:AK252"/>
    <mergeCell ref="AL252:AQ252"/>
    <mergeCell ref="AR252:AU252"/>
    <mergeCell ref="AV252:AX252"/>
    <mergeCell ref="B257:C257"/>
    <mergeCell ref="D257:M257"/>
    <mergeCell ref="N257:AK257"/>
    <mergeCell ref="AL257:AQ257"/>
    <mergeCell ref="AR257:AU257"/>
    <mergeCell ref="AV257:AX257"/>
    <mergeCell ref="B260:C260"/>
    <mergeCell ref="D260:M260"/>
    <mergeCell ref="N260:AK260"/>
    <mergeCell ref="AL260:AQ260"/>
    <mergeCell ref="AR260:AU260"/>
    <mergeCell ref="AV260:AX260"/>
    <mergeCell ref="B255:C255"/>
    <mergeCell ref="D255:M255"/>
    <mergeCell ref="N255:AK255"/>
    <mergeCell ref="AL255:AQ255"/>
    <mergeCell ref="AR255:AU255"/>
    <mergeCell ref="AV255:AX255"/>
    <mergeCell ref="B256:C256"/>
    <mergeCell ref="D256:M256"/>
    <mergeCell ref="N256:AK256"/>
    <mergeCell ref="AL256:AQ256"/>
    <mergeCell ref="AR256:AU256"/>
    <mergeCell ref="AV256:AX256"/>
    <mergeCell ref="B263:C263"/>
    <mergeCell ref="D263:M263"/>
    <mergeCell ref="N263:AK263"/>
    <mergeCell ref="AL263:AQ263"/>
    <mergeCell ref="AR263:AU263"/>
    <mergeCell ref="AV263:AX263"/>
    <mergeCell ref="B264:C264"/>
    <mergeCell ref="D264:M264"/>
    <mergeCell ref="N264:AK264"/>
    <mergeCell ref="AL264:AQ264"/>
    <mergeCell ref="AR264:AU264"/>
    <mergeCell ref="AV264:AX264"/>
    <mergeCell ref="B261:C261"/>
    <mergeCell ref="D261:M261"/>
    <mergeCell ref="N261:AK261"/>
    <mergeCell ref="AL261:AQ261"/>
    <mergeCell ref="AR261:AU261"/>
    <mergeCell ref="AV261:AX261"/>
    <mergeCell ref="B262:C262"/>
    <mergeCell ref="D262:M262"/>
    <mergeCell ref="N262:AK262"/>
    <mergeCell ref="AL262:AQ262"/>
    <mergeCell ref="AR262:AU262"/>
    <mergeCell ref="AV262:AX262"/>
    <mergeCell ref="B267:C267"/>
    <mergeCell ref="D267:M267"/>
    <mergeCell ref="N267:AK267"/>
    <mergeCell ref="AL267:AQ267"/>
    <mergeCell ref="AR267:AU267"/>
    <mergeCell ref="AV267:AX267"/>
    <mergeCell ref="B268:C268"/>
    <mergeCell ref="D268:M268"/>
    <mergeCell ref="N268:AK268"/>
    <mergeCell ref="AL268:AQ268"/>
    <mergeCell ref="AR268:AU268"/>
    <mergeCell ref="AV268:AX268"/>
    <mergeCell ref="B265:C265"/>
    <mergeCell ref="D265:M265"/>
    <mergeCell ref="N265:AK265"/>
    <mergeCell ref="AL265:AQ265"/>
    <mergeCell ref="AR265:AU265"/>
    <mergeCell ref="AV265:AX265"/>
    <mergeCell ref="B266:C266"/>
    <mergeCell ref="D266:M266"/>
    <mergeCell ref="N266:AK266"/>
    <mergeCell ref="AL266:AQ266"/>
    <mergeCell ref="AR266:AU266"/>
    <mergeCell ref="AV266:AX266"/>
    <mergeCell ref="B273:C273"/>
    <mergeCell ref="D273:M273"/>
    <mergeCell ref="N273:AK273"/>
    <mergeCell ref="AL273:AQ273"/>
    <mergeCell ref="AR273:AU273"/>
    <mergeCell ref="AV273:AX273"/>
    <mergeCell ref="B274:C274"/>
    <mergeCell ref="D274:M274"/>
    <mergeCell ref="N274:AK274"/>
    <mergeCell ref="AL274:AQ274"/>
    <mergeCell ref="AR274:AU274"/>
    <mergeCell ref="AV274:AX274"/>
    <mergeCell ref="B269:C269"/>
    <mergeCell ref="D269:M269"/>
    <mergeCell ref="N269:AK269"/>
    <mergeCell ref="AL269:AQ269"/>
    <mergeCell ref="AR269:AU269"/>
    <mergeCell ref="AV269:AX269"/>
    <mergeCell ref="B270:C270"/>
    <mergeCell ref="D270:M270"/>
    <mergeCell ref="N270:AK270"/>
    <mergeCell ref="AL270:AQ270"/>
    <mergeCell ref="AR270:AU270"/>
    <mergeCell ref="AV270:AX270"/>
    <mergeCell ref="B277:C277"/>
    <mergeCell ref="D277:M277"/>
    <mergeCell ref="N277:AK277"/>
    <mergeCell ref="AL277:AQ277"/>
    <mergeCell ref="AR277:AU277"/>
    <mergeCell ref="AV277:AX277"/>
    <mergeCell ref="B278:C278"/>
    <mergeCell ref="D278:M278"/>
    <mergeCell ref="N278:AK278"/>
    <mergeCell ref="AL278:AQ278"/>
    <mergeCell ref="AR278:AU278"/>
    <mergeCell ref="AV278:AX278"/>
    <mergeCell ref="B275:C275"/>
    <mergeCell ref="D275:M275"/>
    <mergeCell ref="N275:AK275"/>
    <mergeCell ref="AL275:AQ275"/>
    <mergeCell ref="AR275:AU275"/>
    <mergeCell ref="AV275:AX275"/>
    <mergeCell ref="B276:C276"/>
    <mergeCell ref="D276:M276"/>
    <mergeCell ref="N276:AK276"/>
    <mergeCell ref="AL276:AQ276"/>
    <mergeCell ref="AR276:AU276"/>
    <mergeCell ref="AV276:AX276"/>
    <mergeCell ref="B281:C281"/>
    <mergeCell ref="D281:M281"/>
    <mergeCell ref="N281:AK281"/>
    <mergeCell ref="AL281:AQ281"/>
    <mergeCell ref="AR281:AU281"/>
    <mergeCell ref="AV281:AX281"/>
    <mergeCell ref="B282:C282"/>
    <mergeCell ref="D282:M282"/>
    <mergeCell ref="N282:AK282"/>
    <mergeCell ref="AL282:AQ282"/>
    <mergeCell ref="AR282:AU282"/>
    <mergeCell ref="AV282:AX282"/>
    <mergeCell ref="B279:C279"/>
    <mergeCell ref="D279:M279"/>
    <mergeCell ref="N279:AK279"/>
    <mergeCell ref="AL279:AQ279"/>
    <mergeCell ref="AR279:AU279"/>
    <mergeCell ref="AV279:AX279"/>
    <mergeCell ref="B280:C280"/>
    <mergeCell ref="D280:M280"/>
    <mergeCell ref="N280:AK280"/>
    <mergeCell ref="AL280:AQ280"/>
    <mergeCell ref="AR280:AU280"/>
    <mergeCell ref="AV280:AX280"/>
    <mergeCell ref="B287:C287"/>
    <mergeCell ref="D287:M287"/>
    <mergeCell ref="N287:AK287"/>
    <mergeCell ref="AL287:AQ287"/>
    <mergeCell ref="AR287:AU287"/>
    <mergeCell ref="AV287:AX287"/>
    <mergeCell ref="B288:C288"/>
    <mergeCell ref="D288:M288"/>
    <mergeCell ref="N288:AK288"/>
    <mergeCell ref="AL288:AQ288"/>
    <mergeCell ref="AR288:AU288"/>
    <mergeCell ref="AV288:AX288"/>
    <mergeCell ref="B283:C283"/>
    <mergeCell ref="D283:M283"/>
    <mergeCell ref="N283:AK283"/>
    <mergeCell ref="AL283:AQ283"/>
    <mergeCell ref="AR283:AU283"/>
    <mergeCell ref="AV283:AX283"/>
    <mergeCell ref="B286:C286"/>
    <mergeCell ref="D286:M286"/>
    <mergeCell ref="N286:AK286"/>
    <mergeCell ref="AL286:AQ286"/>
    <mergeCell ref="AR286:AU286"/>
    <mergeCell ref="AV286:AX286"/>
    <mergeCell ref="B291:C291"/>
    <mergeCell ref="D291:M291"/>
    <mergeCell ref="N291:AK291"/>
    <mergeCell ref="AL291:AQ291"/>
    <mergeCell ref="AR291:AU291"/>
    <mergeCell ref="AV291:AX291"/>
    <mergeCell ref="B292:C292"/>
    <mergeCell ref="D292:M292"/>
    <mergeCell ref="N292:AK292"/>
    <mergeCell ref="AL292:AQ292"/>
    <mergeCell ref="AR292:AU292"/>
    <mergeCell ref="AV292:AX292"/>
    <mergeCell ref="B289:C289"/>
    <mergeCell ref="D289:M289"/>
    <mergeCell ref="N289:AK289"/>
    <mergeCell ref="AL289:AQ289"/>
    <mergeCell ref="AR289:AU289"/>
    <mergeCell ref="AV289:AX289"/>
    <mergeCell ref="B290:C290"/>
    <mergeCell ref="D290:M290"/>
    <mergeCell ref="N290:AK290"/>
    <mergeCell ref="AL290:AQ290"/>
    <mergeCell ref="AR290:AU290"/>
    <mergeCell ref="AV290:AX290"/>
    <mergeCell ref="B295:C295"/>
    <mergeCell ref="D295:M295"/>
    <mergeCell ref="N295:AK295"/>
    <mergeCell ref="AL295:AQ295"/>
    <mergeCell ref="AR295:AU295"/>
    <mergeCell ref="AV295:AX295"/>
    <mergeCell ref="B296:C296"/>
    <mergeCell ref="D296:M296"/>
    <mergeCell ref="N296:AK296"/>
    <mergeCell ref="AL296:AQ296"/>
    <mergeCell ref="AR296:AU296"/>
    <mergeCell ref="AV296:AX296"/>
    <mergeCell ref="B293:C293"/>
    <mergeCell ref="D293:M293"/>
    <mergeCell ref="N293:AK293"/>
    <mergeCell ref="AL293:AQ293"/>
    <mergeCell ref="AR293:AU293"/>
    <mergeCell ref="AV293:AX293"/>
    <mergeCell ref="B294:C294"/>
    <mergeCell ref="D294:M294"/>
    <mergeCell ref="N294:AK294"/>
    <mergeCell ref="AL294:AQ294"/>
    <mergeCell ref="AR294:AU294"/>
    <mergeCell ref="AV294:AX294"/>
    <mergeCell ref="B301:C301"/>
    <mergeCell ref="D301:M301"/>
    <mergeCell ref="N301:AK301"/>
    <mergeCell ref="AL301:AQ301"/>
    <mergeCell ref="AR301:AU301"/>
    <mergeCell ref="AV301:AX301"/>
    <mergeCell ref="B302:C302"/>
    <mergeCell ref="D302:M302"/>
    <mergeCell ref="N302:AK302"/>
    <mergeCell ref="AL302:AQ302"/>
    <mergeCell ref="AR302:AU302"/>
    <mergeCell ref="AV302:AX302"/>
    <mergeCell ref="B299:C299"/>
    <mergeCell ref="D299:M299"/>
    <mergeCell ref="N299:AK299"/>
    <mergeCell ref="AL299:AQ299"/>
    <mergeCell ref="AR299:AU299"/>
    <mergeCell ref="AV299:AX299"/>
    <mergeCell ref="B300:C300"/>
    <mergeCell ref="D300:M300"/>
    <mergeCell ref="N300:AK300"/>
    <mergeCell ref="AL300:AQ300"/>
    <mergeCell ref="AR300:AU300"/>
    <mergeCell ref="AV300:AX300"/>
    <mergeCell ref="B305:C305"/>
    <mergeCell ref="D305:M305"/>
    <mergeCell ref="N305:AK305"/>
    <mergeCell ref="AL305:AQ305"/>
    <mergeCell ref="AR305:AU305"/>
    <mergeCell ref="AV305:AX305"/>
    <mergeCell ref="B306:C306"/>
    <mergeCell ref="D306:M306"/>
    <mergeCell ref="N306:AK306"/>
    <mergeCell ref="AL306:AQ306"/>
    <mergeCell ref="AR306:AU306"/>
    <mergeCell ref="AV306:AX306"/>
    <mergeCell ref="B303:C303"/>
    <mergeCell ref="D303:M303"/>
    <mergeCell ref="N303:AK303"/>
    <mergeCell ref="AL303:AQ303"/>
    <mergeCell ref="AR303:AU303"/>
    <mergeCell ref="AV303:AX303"/>
    <mergeCell ref="B304:C304"/>
    <mergeCell ref="D304:M304"/>
    <mergeCell ref="N304:AK304"/>
    <mergeCell ref="AL304:AQ304"/>
    <mergeCell ref="AR304:AU304"/>
    <mergeCell ref="AV304:AX304"/>
    <mergeCell ref="B309:C309"/>
    <mergeCell ref="D309:M309"/>
    <mergeCell ref="N309:AK309"/>
    <mergeCell ref="AL309:AQ309"/>
    <mergeCell ref="AR309:AU309"/>
    <mergeCell ref="AV309:AX309"/>
    <mergeCell ref="B312:C312"/>
    <mergeCell ref="D312:M312"/>
    <mergeCell ref="N312:AK312"/>
    <mergeCell ref="AL312:AQ312"/>
    <mergeCell ref="AR312:AU312"/>
    <mergeCell ref="AV312:AX312"/>
    <mergeCell ref="B307:C307"/>
    <mergeCell ref="D307:M307"/>
    <mergeCell ref="N307:AK307"/>
    <mergeCell ref="AL307:AQ307"/>
    <mergeCell ref="AR307:AU307"/>
    <mergeCell ref="AV307:AX307"/>
    <mergeCell ref="B308:C308"/>
    <mergeCell ref="D308:M308"/>
    <mergeCell ref="N308:AK308"/>
    <mergeCell ref="AL308:AQ308"/>
    <mergeCell ref="AR308:AU308"/>
    <mergeCell ref="AV308:AX308"/>
    <mergeCell ref="B315:C315"/>
    <mergeCell ref="D315:M315"/>
    <mergeCell ref="N315:AK315"/>
    <mergeCell ref="AL315:AQ315"/>
    <mergeCell ref="AR315:AU315"/>
    <mergeCell ref="AV315:AX315"/>
    <mergeCell ref="B316:C316"/>
    <mergeCell ref="D316:M316"/>
    <mergeCell ref="N316:AK316"/>
    <mergeCell ref="AL316:AQ316"/>
    <mergeCell ref="AR316:AU316"/>
    <mergeCell ref="AV316:AX316"/>
    <mergeCell ref="B313:C313"/>
    <mergeCell ref="D313:M313"/>
    <mergeCell ref="N313:AK313"/>
    <mergeCell ref="AL313:AQ313"/>
    <mergeCell ref="AR313:AU313"/>
    <mergeCell ref="AV313:AX313"/>
    <mergeCell ref="B314:C314"/>
    <mergeCell ref="D314:M314"/>
    <mergeCell ref="N314:AK314"/>
    <mergeCell ref="AL314:AQ314"/>
    <mergeCell ref="AR314:AU314"/>
    <mergeCell ref="AV314:AX314"/>
    <mergeCell ref="B319:C319"/>
    <mergeCell ref="D319:M319"/>
    <mergeCell ref="N319:AK319"/>
    <mergeCell ref="AL319:AQ319"/>
    <mergeCell ref="AR319:AU319"/>
    <mergeCell ref="AV319:AX319"/>
    <mergeCell ref="B320:C320"/>
    <mergeCell ref="D320:M320"/>
    <mergeCell ref="N320:AK320"/>
    <mergeCell ref="AL320:AQ320"/>
    <mergeCell ref="AR320:AU320"/>
    <mergeCell ref="AV320:AX320"/>
    <mergeCell ref="B317:C317"/>
    <mergeCell ref="D317:M317"/>
    <mergeCell ref="N317:AK317"/>
    <mergeCell ref="AL317:AQ317"/>
    <mergeCell ref="AR317:AU317"/>
    <mergeCell ref="AV317:AX317"/>
    <mergeCell ref="B318:C318"/>
    <mergeCell ref="D318:M318"/>
    <mergeCell ref="N318:AK318"/>
    <mergeCell ref="AL318:AQ318"/>
    <mergeCell ref="AR318:AU318"/>
    <mergeCell ref="AV318:AX318"/>
    <mergeCell ref="B325:C325"/>
    <mergeCell ref="D325:M325"/>
    <mergeCell ref="N325:AK325"/>
    <mergeCell ref="AL325:AQ325"/>
    <mergeCell ref="AR325:AU325"/>
    <mergeCell ref="AV325:AX325"/>
    <mergeCell ref="B326:C326"/>
    <mergeCell ref="D326:M326"/>
    <mergeCell ref="N326:AK326"/>
    <mergeCell ref="AL326:AQ326"/>
    <mergeCell ref="AR326:AU326"/>
    <mergeCell ref="AV326:AX326"/>
    <mergeCell ref="B321:C321"/>
    <mergeCell ref="D321:M321"/>
    <mergeCell ref="N321:AK321"/>
    <mergeCell ref="AL321:AQ321"/>
    <mergeCell ref="AR321:AU321"/>
    <mergeCell ref="AV321:AX321"/>
    <mergeCell ref="B322:C322"/>
    <mergeCell ref="D322:M322"/>
    <mergeCell ref="N322:AK322"/>
    <mergeCell ref="AL322:AQ322"/>
    <mergeCell ref="AR322:AU322"/>
    <mergeCell ref="AV322:AX322"/>
    <mergeCell ref="B329:C329"/>
    <mergeCell ref="D329:M329"/>
    <mergeCell ref="N329:AK329"/>
    <mergeCell ref="AL329:AQ329"/>
    <mergeCell ref="AR329:AU329"/>
    <mergeCell ref="AV329:AX329"/>
    <mergeCell ref="B330:C330"/>
    <mergeCell ref="D330:M330"/>
    <mergeCell ref="N330:AK330"/>
    <mergeCell ref="AL330:AQ330"/>
    <mergeCell ref="AR330:AU330"/>
    <mergeCell ref="AV330:AX330"/>
    <mergeCell ref="B327:C327"/>
    <mergeCell ref="D327:M327"/>
    <mergeCell ref="N327:AK327"/>
    <mergeCell ref="AL327:AQ327"/>
    <mergeCell ref="AR327:AU327"/>
    <mergeCell ref="AV327:AX327"/>
    <mergeCell ref="B328:C328"/>
    <mergeCell ref="D328:M328"/>
    <mergeCell ref="N328:AK328"/>
    <mergeCell ref="AL328:AQ328"/>
    <mergeCell ref="AR328:AU328"/>
    <mergeCell ref="AV328:AX328"/>
    <mergeCell ref="B333:C333"/>
    <mergeCell ref="D333:M333"/>
    <mergeCell ref="N333:AK333"/>
    <mergeCell ref="AL333:AQ333"/>
    <mergeCell ref="AR333:AU333"/>
    <mergeCell ref="AV333:AX333"/>
    <mergeCell ref="B334:C334"/>
    <mergeCell ref="D334:M334"/>
    <mergeCell ref="N334:AK334"/>
    <mergeCell ref="AL334:AQ334"/>
    <mergeCell ref="AR334:AU334"/>
    <mergeCell ref="AV334:AX334"/>
    <mergeCell ref="B331:C331"/>
    <mergeCell ref="D331:M331"/>
    <mergeCell ref="N331:AK331"/>
    <mergeCell ref="AL331:AQ331"/>
    <mergeCell ref="AR331:AU331"/>
    <mergeCell ref="AV331:AX331"/>
    <mergeCell ref="B332:C332"/>
    <mergeCell ref="D332:M332"/>
    <mergeCell ref="N332:AK332"/>
    <mergeCell ref="AL332:AQ332"/>
    <mergeCell ref="AR332:AU332"/>
    <mergeCell ref="AV332:AX332"/>
    <mergeCell ref="B339:C339"/>
    <mergeCell ref="D339:M339"/>
    <mergeCell ref="N339:AK339"/>
    <mergeCell ref="AL339:AQ339"/>
    <mergeCell ref="AR339:AU339"/>
    <mergeCell ref="AV339:AX339"/>
    <mergeCell ref="B340:C340"/>
    <mergeCell ref="D340:M340"/>
    <mergeCell ref="N340:AK340"/>
    <mergeCell ref="AL340:AQ340"/>
    <mergeCell ref="AR340:AU340"/>
    <mergeCell ref="AV340:AX340"/>
    <mergeCell ref="B335:C335"/>
    <mergeCell ref="D335:M335"/>
    <mergeCell ref="N335:AK335"/>
    <mergeCell ref="AL335:AQ335"/>
    <mergeCell ref="AR335:AU335"/>
    <mergeCell ref="AV335:AX335"/>
    <mergeCell ref="B338:C338"/>
    <mergeCell ref="D338:M338"/>
    <mergeCell ref="N338:AK338"/>
    <mergeCell ref="AL338:AQ338"/>
    <mergeCell ref="AR338:AU338"/>
    <mergeCell ref="AV338:AX338"/>
    <mergeCell ref="B343:C343"/>
    <mergeCell ref="D343:M343"/>
    <mergeCell ref="N343:AK343"/>
    <mergeCell ref="AL343:AQ343"/>
    <mergeCell ref="AR343:AU343"/>
    <mergeCell ref="AV343:AX343"/>
    <mergeCell ref="B344:C344"/>
    <mergeCell ref="D344:M344"/>
    <mergeCell ref="N344:AK344"/>
    <mergeCell ref="AL344:AQ344"/>
    <mergeCell ref="AR344:AU344"/>
    <mergeCell ref="AV344:AX344"/>
    <mergeCell ref="B341:C341"/>
    <mergeCell ref="D341:M341"/>
    <mergeCell ref="N341:AK341"/>
    <mergeCell ref="AL341:AQ341"/>
    <mergeCell ref="AR341:AU341"/>
    <mergeCell ref="AV341:AX341"/>
    <mergeCell ref="B342:C342"/>
    <mergeCell ref="D342:M342"/>
    <mergeCell ref="N342:AK342"/>
    <mergeCell ref="AL342:AQ342"/>
    <mergeCell ref="AR342:AU342"/>
    <mergeCell ref="AV342:AX342"/>
    <mergeCell ref="AL367:AQ367"/>
    <mergeCell ref="B347:C347"/>
    <mergeCell ref="D347:M347"/>
    <mergeCell ref="N347:AK347"/>
    <mergeCell ref="AL347:AQ347"/>
    <mergeCell ref="AR347:AU347"/>
    <mergeCell ref="AV347:AX347"/>
    <mergeCell ref="B348:C348"/>
    <mergeCell ref="D348:M348"/>
    <mergeCell ref="N348:AK348"/>
    <mergeCell ref="AL348:AQ348"/>
    <mergeCell ref="AR348:AU348"/>
    <mergeCell ref="AV348:AX348"/>
    <mergeCell ref="B345:C345"/>
    <mergeCell ref="D345:M345"/>
    <mergeCell ref="N345:AK345"/>
    <mergeCell ref="AL345:AQ345"/>
    <mergeCell ref="AR345:AU345"/>
    <mergeCell ref="AV345:AX345"/>
    <mergeCell ref="B346:C346"/>
    <mergeCell ref="D346:M346"/>
    <mergeCell ref="N346:AK346"/>
    <mergeCell ref="AL346:AQ346"/>
    <mergeCell ref="AR346:AU346"/>
    <mergeCell ref="AV346:AX346"/>
    <mergeCell ref="AL361:AQ361"/>
    <mergeCell ref="AR361:AU361"/>
    <mergeCell ref="AV361:AX361"/>
    <mergeCell ref="B360:C360"/>
    <mergeCell ref="D360:M360"/>
    <mergeCell ref="N360:AK360"/>
    <mergeCell ref="AL360:AQ360"/>
  </mergeCells>
  <phoneticPr fontId="3"/>
  <pageMargins left="0.62992125984251968" right="0.39370078740157483" top="0.59055118110236227" bottom="0.39370078740157483" header="0.51181102362204722" footer="0.51181102362204722"/>
  <pageSetup paperSize="9" scale="71" fitToHeight="4" orientation="portrait" r:id="rId1"/>
  <headerFooter alignWithMargins="0"/>
  <rowBreaks count="5" manualBreakCount="5">
    <brk id="35" max="50" man="1"/>
    <brk id="68" max="50" man="1"/>
    <brk id="73" max="50" man="1"/>
    <brk id="119" max="50" man="1"/>
    <brk id="16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vt:lpstr>
      <vt:lpstr>ブランク!Print_Area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 </cp:lastModifiedBy>
  <cp:lastPrinted>2011-07-24T02:29:30Z</cp:lastPrinted>
  <dcterms:created xsi:type="dcterms:W3CDTF">2010-10-14T08:12:41Z</dcterms:created>
  <dcterms:modified xsi:type="dcterms:W3CDTF">2011-09-26T09:23:19Z</dcterms:modified>
</cp:coreProperties>
</file>