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ブランク" sheetId="1" r:id="rId1"/>
  </sheets>
  <definedNames>
    <definedName name="_xlnm.Print_Area" localSheetId="0">'ブランク'!$A$1:$AY$203</definedName>
  </definedNames>
  <calcPr fullCalcOnLoad="1"/>
</workbook>
</file>

<file path=xl/sharedStrings.xml><?xml version="1.0" encoding="utf-8"?>
<sst xmlns="http://schemas.openxmlformats.org/spreadsheetml/2006/main" count="438" uniqueCount="254">
  <si>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</si>
  <si>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</si>
  <si>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</si>
  <si>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</si>
  <si>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</si>
  <si>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</si>
  <si>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</si>
  <si>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</si>
  <si>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</si>
  <si>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</si>
  <si>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</si>
  <si>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</si>
  <si>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</si>
  <si>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</si>
  <si>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</si>
  <si>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</si>
  <si>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</si>
  <si>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</si>
  <si>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</si>
  <si>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</si>
  <si>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</si>
  <si>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</si>
  <si>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</si>
  <si>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</si>
  <si>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</si>
  <si>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</si>
  <si>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</si>
  <si>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</si>
  <si>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費　目</t>
  </si>
  <si>
    <t>使　途</t>
  </si>
  <si>
    <t>金　額
(百万円）</t>
  </si>
  <si>
    <t>計</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</si>
  <si>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</si>
  <si>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</si>
  <si>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</si>
  <si>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</si>
  <si>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</si>
  <si>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</si>
  <si>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</si>
  <si>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</si>
  <si>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</si>
  <si>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</si>
  <si>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</si>
  <si>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</si>
  <si>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</si>
  <si>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</si>
  <si>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</si>
  <si>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</si>
  <si>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</si>
  <si>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</si>
  <si>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</si>
  <si>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</si>
  <si>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</si>
  <si>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</si>
  <si>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</si>
  <si>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</si>
  <si>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</si>
  <si>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</si>
  <si>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</si>
  <si>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</si>
  <si>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</si>
  <si>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</si>
  <si>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</si>
  <si>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</si>
  <si>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</si>
  <si>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</si>
  <si>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</si>
  <si>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</si>
  <si>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</si>
  <si>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</si>
  <si>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</si>
  <si>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</si>
  <si>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</si>
  <si>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</si>
  <si>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</si>
  <si>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</si>
  <si>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</si>
  <si>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</si>
  <si>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</si>
  <si>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</si>
  <si>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</si>
  <si>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</si>
  <si>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</si>
  <si>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</si>
  <si>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</si>
  <si>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</si>
  <si>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</si>
  <si>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</si>
  <si>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</si>
  <si>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</si>
  <si>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</si>
  <si>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</si>
  <si>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</si>
  <si>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</si>
  <si>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</si>
  <si>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</si>
  <si>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</si>
  <si>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</si>
  <si>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海域の国立・国定公園保全管理強化事業費</t>
  </si>
  <si>
    <t>自然環境局</t>
  </si>
  <si>
    <t>国立公園課</t>
  </si>
  <si>
    <t>課長　上杉　哲郎</t>
  </si>
  <si>
    <t>海洋基本計画第2部2（1）、第2部9（1）オ
生物多様性国家戦略2010第2部第1章第2節2.1、第2部第1章第9節1.2</t>
  </si>
  <si>
    <t>－</t>
  </si>
  <si>
    <t>件</t>
  </si>
  <si>
    <t>　国立・国定公園の海域においてはオニヒトデの大発生や台風などにより状況が大きく変化しやすいこと、漁業や観光利用による問題の発生などの課題があり、地域の関係者の参画により、合意形成しつつ、民間の活力を活用してモニタリングや対策を実施し、海域の国立・国定公園の生物多様性の保全管理を強化する。また、海域の保護地域の指定は不十分であり、平成20年3月に閣議決定された「海洋基本計画」、平成22年3月に閣議決定された「生物多様性国家戦略2010」において、干潟、藻場、サンゴ礁などの生物多様性保全上重要な海域について国立公園などの保護区の充実を図ることとされていることから、平成22年4月に施行された改正自然公園法に基き新たに創設された海域公園地区の指定を進める。</t>
  </si>
  <si>
    <t>○</t>
  </si>
  <si>
    <t>○</t>
  </si>
  <si>
    <t>　生物多様性保全の観点から重要な海域における適正な管理を推進するために、漁協やダイビング業者をはじめとする多くの関係者の参画を得ながら、①生物多様性が豊かな海域における自然環境の状況のモニタリング調査、②海域の適正利用の推進に係る調査、③海域の適正管理を行う。
　また、自然公園法の改正によって制定された新たな制度である「海域公園地区」の新規指定のため、平成２６年度までの５箇年計画で全国の新規指定候補地の海域調査を実施する。</t>
  </si>
  <si>
    <t>西海国立公園五島列島オニヒトデ等分布状況調査業務</t>
  </si>
  <si>
    <t>雑役務費</t>
  </si>
  <si>
    <t>平成20年度～平成26年度</t>
  </si>
  <si>
    <t>―</t>
  </si>
  <si>
    <t>平成22年度知床国立公園ウトロ海域における海鳥の保護と持続可能な海域利用検討業務</t>
  </si>
  <si>
    <t>平成22年度陸中海岸国立公園海域景観資質調査業務</t>
  </si>
  <si>
    <t>平成22年度母島列島海域公園地区における係留ブイの設置管理業務</t>
  </si>
  <si>
    <t>平成22年度瀬戸内海国立公園海域資質調査（広島県）業務</t>
  </si>
  <si>
    <t>平成22年度　霧島屋久国立公園錦江湾地域海域景観資源資質調査業務</t>
  </si>
  <si>
    <t>企画競争</t>
  </si>
  <si>
    <t>－</t>
  </si>
  <si>
    <t>少額随意契約</t>
  </si>
  <si>
    <t>自然公園法第22条及び第33条
海洋基本法第18条、第25条、第26条及び第28条</t>
  </si>
  <si>
    <t>一般会計</t>
  </si>
  <si>
    <t>　環境省において、発注時よりその内容を把握しながら実施するとともに、対象国立公園を担当する地方環境事務所及び自然保護官が、当該事業の執行に際しては、期間全体にわたって指導・監督に努めており、使途の把握水準は確保されている。
　特に、現地調査に関する連絡調整、会議開催内容等について事前指導を行った上で会議に出席するとともに、調査実施前には時期、内容、体制等の調査計画や使用する備品等についても確認し、必要な助言・指導を行っている。
　　平成22年度からは事業を見直し、自然公園法の改正によって制定された新たな制度である「海域公園地区」の指定のための調査及び海域の適正管理事業の実施を行った。今後平成24年度までに海域公園地区面積を、従来の海中公園面積の２倍とする目標を立てているため、平成26年度までの５箇年計画で全国の新規指定候補地の調査を実施し、現地調査、文献調査等により海域公園地区の新規指定候補地を抽出するとともに、当該地域の自然環境及び利用に関するデータ収集、指定地域の管理方法の検討、地域との合意形成のための連絡会議を行うことにより、効率的に海域公園地区の新規指定を推進する。</t>
  </si>
  <si>
    <t>平成22年度西表石垣国立公園海域公園地区モニタリング業務</t>
  </si>
  <si>
    <t>平成22年度紀伊半島南部海域景観資質情報収集業務</t>
  </si>
  <si>
    <t>平成22年度　伊勢志摩国立公園海域資源（藻場）潜水調査業務</t>
  </si>
  <si>
    <t>　国立・国定公園の海域管理の質的な向上を図るとともに、本調査結果を利用した海域公園地区の指定作業は今後、関係者と調整の上行うものであるから、定量的な成果目標を示すことができない。</t>
  </si>
  <si>
    <t>―</t>
  </si>
  <si>
    <t>全国の新規指定候補地の海域調査件数及び適正海域管理推進調査件数</t>
  </si>
  <si>
    <t>( 35 )</t>
  </si>
  <si>
    <t>( 38 )</t>
  </si>
  <si>
    <t>A.マリンサポート五島海友</t>
  </si>
  <si>
    <t>B.ユニオンデータシステム（株）</t>
  </si>
  <si>
    <t>F.（株）一成</t>
  </si>
  <si>
    <t>G.いであ（株）広島支店</t>
  </si>
  <si>
    <t>H.いであ（株）九州支店</t>
  </si>
  <si>
    <t>Ｉ.（有）海游</t>
  </si>
  <si>
    <t>B.</t>
  </si>
  <si>
    <t>西海国立公園における自然環境の状況のモニタリング調査をオニヒトデに着目して実施するもの。</t>
  </si>
  <si>
    <t>マリンサポート五島海友</t>
  </si>
  <si>
    <t>NPO法人バードリサーチ</t>
  </si>
  <si>
    <t>ユニオンデータシステム（株）</t>
  </si>
  <si>
    <t>環境コンサルタント（株）</t>
  </si>
  <si>
    <t>NPO法人エトピリカ基金</t>
  </si>
  <si>
    <t>ケイマフリの基礎調査を行うことで、その減少要因や利用海域を明らかにするとともに、ケイマフリ等海鳥の生息状況を把握することを目的とするもの。</t>
  </si>
  <si>
    <t>ケイマフリ等海鳥の保護と持続可能な海域利用の両立をはかるため、学識経験者等の参画した検討会を開催するもの。</t>
  </si>
  <si>
    <t>知床世界自然遺産周辺海域における、野生動物等を対象とした観光利用についての情報収集、整理、分析を行うもの。</t>
  </si>
  <si>
    <t>来年度の4月下旬の利用シーズン当初からの調査開始に向けて、専門家や地元関係機関と協議の上、調査票の原稿の作成を行うもの。</t>
  </si>
  <si>
    <t>ケイマフリの営巣適地にケイマフリを集めるために、デコイの制作を行うもの。</t>
  </si>
  <si>
    <t>C.</t>
  </si>
  <si>
    <t>大船渡市漁業協同組合</t>
  </si>
  <si>
    <t>陸中海岸国立公園及び国立公園区域外から北側を対象に公園区域の拡張及び新規の海域公園地区の指定に向けた海域公園地区潜在候補地の選定基準案の検討、資料収集、ヒアリング、海域公園地区潜在候補地の選定等を行うもの。</t>
  </si>
  <si>
    <t>末崎半島のうち、垂水浜等において、その保護及び利用上の支障になっている漂着ゴミの清掃を行うもの。</t>
  </si>
  <si>
    <t>D.</t>
  </si>
  <si>
    <t>（財）自然環境研究センター</t>
  </si>
  <si>
    <t>母島列島海域公園地区において、係留ブイの設置管理を行うもの。</t>
  </si>
  <si>
    <t>小笠原国立公園の海域において、水温ロガーを設置するもの。</t>
  </si>
  <si>
    <t>E.</t>
  </si>
  <si>
    <t>一般社団法人　志摩ネイチャー倶楽部</t>
  </si>
  <si>
    <t>株式会社　大和印刷社</t>
  </si>
  <si>
    <t>旭サービス株式会社</t>
  </si>
  <si>
    <t>伊勢志摩国立公園において海域の資源調査を実施するもの。</t>
  </si>
  <si>
    <t>伊勢志摩国立公園における海域資源のうち、潜水により藻場の調査を実施するもの。</t>
  </si>
  <si>
    <t>伊勢志摩国立公園の鳥羽地域において、海域利用の実態を調整するもの。</t>
  </si>
  <si>
    <t>伊勢志摩国立公園の志摩地域において、海域利用の実態を調整するもの。</t>
  </si>
  <si>
    <t>伊勢志摩国立公園における景観保全に係る調査を実施するもの。</t>
  </si>
  <si>
    <t>外来植物を把握する調査をまとめて報告書を作成し、普及啓発するもの。</t>
  </si>
  <si>
    <t>伊勢志摩国立公園におけるウミガメ上陸産卵調査を実施するもの。</t>
  </si>
  <si>
    <t>海底地形をデジタルデーターにより把握するもの。</t>
  </si>
  <si>
    <t>F.</t>
  </si>
  <si>
    <t>(株)一成</t>
  </si>
  <si>
    <t>(株)串本海中公園センター</t>
  </si>
  <si>
    <t>(株)海洋生態研究所</t>
  </si>
  <si>
    <t>日本ミクニヤ(株)</t>
  </si>
  <si>
    <t>(株)NCPサプライ</t>
  </si>
  <si>
    <t>(財)自然公園財団</t>
  </si>
  <si>
    <t>吉野熊野国立公園の紀伊半島南部の海域について景観資質の情報収集を行うもの。</t>
  </si>
  <si>
    <t>山陰海岸国立公園の海域景観資質について情報収集を行うもの。</t>
  </si>
  <si>
    <t>吉野熊野国立公園の串本地域沿岸のオニヒトデを駆除するもの。</t>
  </si>
  <si>
    <t>吉野熊野国立公園の海域景観資質（サンゴ）について調査を実施するもの。</t>
  </si>
  <si>
    <t>瀬戸内海国立公園成ヶ島周辺海域においてアマモの生息調査を実施するもの。</t>
  </si>
  <si>
    <t>吉野熊野国立公園の海域景観資質（藻場・干潟）について春季の調査を実施するもの。</t>
  </si>
  <si>
    <t>串本海域公園を紹介するホームページの更新原稿を作成するもの。</t>
  </si>
  <si>
    <t>山陰海岸国立公園浦富海岸の車馬乗り入れを規制する看板を作成するもの。</t>
  </si>
  <si>
    <t>山陰海岸国立公園浦富海岸の車馬乗り入れを規制する看板を設置するもの。</t>
  </si>
  <si>
    <t>G.</t>
  </si>
  <si>
    <t>いであ(株)広島支店</t>
  </si>
  <si>
    <t>(財)黒潮生物研究所</t>
  </si>
  <si>
    <t>学校法人鶴学園広島工業大学</t>
  </si>
  <si>
    <t>宇和海海中資源保護対策協議会</t>
  </si>
  <si>
    <t>(株)海藻研究所</t>
  </si>
  <si>
    <t>瀬戸内海国立公園の宇和島市海域のサンゴ調査を実施するもの。</t>
  </si>
  <si>
    <t>瀬戸内海に生息するスナメリについてモニタリングを実施するもの。</t>
  </si>
  <si>
    <t>瀬戸内海国立公園広島県地域における海域公園地区候補地の藻場、干潟の調査（生物調査、潜水調査）を実施するもの。</t>
  </si>
  <si>
    <t>瀬戸内海国立公園愛媛県地域における海域公園候補地の干潟の調査を実施するもの。</t>
  </si>
  <si>
    <t>瀬戸内海国立公園足摺地域の海中景観保護のためオニヒトデ等の駆除を実施するもの。</t>
  </si>
  <si>
    <t>瀬戸内海国立公園宇和海地域の海中景観保護のためオニヒトデ等の駆除を実施するもの。</t>
  </si>
  <si>
    <t>瀬戸内海国立公園広島県地域において、海域の公園区域線等を明確化する調査を実施するもの。</t>
  </si>
  <si>
    <t>オニヒトデの効果的な駆除手法の調査を実施するもの。</t>
  </si>
  <si>
    <t>山口県周防大島町沖地域について、国立公園海域公園地区指定に関する資質の有無を確認するもの。</t>
  </si>
  <si>
    <t>H.</t>
  </si>
  <si>
    <t>アカウミガメの上陸及び産卵の状況を調査するととともに、産卵地の清掃を実施するもの。</t>
  </si>
  <si>
    <t>ウミガメのふ化期の夜間に永田浜を訪れる観光客等に対して、「永田浜ウミガメ観察ルール」の普及及び徹底を図るとともに、永田浜におけるふ化期の夜間の利用実態を調査するもの。</t>
  </si>
  <si>
    <t>海域公園地区とその周囲も含め、オニヒトデの駆除を行い、貴重な海域景観及び生態系を構成するサンゴの保護を図るもの。</t>
  </si>
  <si>
    <t>西海国立公園五島列島地域において海域の保護管理機能をより強化するため海域公園地区の指定可能性を検討し、海域公園地区の指定候補地を抽出するもの。</t>
  </si>
  <si>
    <t>牛深海域公園のオニヒトデの駆除を行い、サンゴの保護を図るもの。</t>
  </si>
  <si>
    <t>屋久島世界自然遺産地域を含む霧島屋久国立公園屋久島地域の多様な自然の魅力・価値を伝え、その適正かつ持続的な利用方法であるエコツーリズムを紹介した映像を作成するもの。</t>
  </si>
  <si>
    <t>霧島屋久国立公園錦江湾地域の海域において国立公園の内外にかかわらず新たな視点による資源調査を行い、公園区域の拡張及び海域公園地区の指定の可能性を検討するもの。</t>
  </si>
  <si>
    <t>熊本市地域における陸水生態系及び都市生態系について、講演会及び江津湖周辺を対象とした自然観察会を実施するもの。</t>
  </si>
  <si>
    <t>参加者確認公募</t>
  </si>
  <si>
    <t>I.</t>
  </si>
  <si>
    <t>茂串区</t>
  </si>
  <si>
    <t>永田区公民館</t>
  </si>
  <si>
    <t>おおすみ岬漁業協同組合</t>
  </si>
  <si>
    <t>牛深ダイビングクラブ</t>
  </si>
  <si>
    <t>（株）南日本放送</t>
  </si>
  <si>
    <t>いであ（株）九州支店</t>
  </si>
  <si>
    <t>特定非営利活動法人　コミネット協会</t>
  </si>
  <si>
    <t>（有）海游</t>
  </si>
  <si>
    <t>石垣島マリンレジャー協同組合</t>
  </si>
  <si>
    <t>（株）ニュージェック</t>
  </si>
  <si>
    <t>（有）バンナ</t>
  </si>
  <si>
    <t>いであ（株）</t>
  </si>
  <si>
    <t>（株）写真工房　匠</t>
  </si>
  <si>
    <t>西表石垣国立公園海域公園地区及び海域公園に相当する海域について、海中景観の現況を把握し、公園保護管理に資する情報を収集、整理する。</t>
  </si>
  <si>
    <t>サンゴ群集の攪乱要因として監視すべきオニヒトデについて、八重山オニヒトデ対策協議会等で定めた重要保全海域を中心に駆除を実施する。</t>
  </si>
  <si>
    <t>優れた自然景観を有する川平湾において、利用実態とその環境への影響について把握するとともに、地元地域において適切な利用のあり方を検討し、公園利用としての適正利用の推進を図る。</t>
  </si>
  <si>
    <t>国際サンゴ礁研究・モニタリングセンターで開催されるサンゴ礁普及啓発行事の開催・運営の補助を行う。</t>
  </si>
  <si>
    <t>慶良間地域周辺海域の海草類の分布状況調査を行う。</t>
  </si>
  <si>
    <t>サンゴ礁生態系の保全・再生等に化ｋる業務を効率的かつ効果的に実施するため、ＧＩＳの専門的知識と経験を有する専門家を受け入れる。</t>
  </si>
  <si>
    <t>国際サンゴ礁研究・モニタリングセンター開所10周年記念事業写真展で使用する写真を作成する。</t>
  </si>
  <si>
    <t>　活動実績としては上記のとおりであるが、新規海域公園地区の指定や海域の適正な管理の推進は、各地域の個別の状況に応じた調査内容とし、その結果を踏まえて課題等の検討や関係者との調整を図りながら行うものであるため、単位当たりのコストを算出することにははなじまない。</t>
  </si>
  <si>
    <t>E.海山川里（株）</t>
  </si>
  <si>
    <t>随意契約
（不落）</t>
  </si>
  <si>
    <t>ソシオエンジニアリング（株）</t>
  </si>
  <si>
    <t>（株）母島海洋環境開発</t>
  </si>
  <si>
    <t>海山川里（株）</t>
  </si>
  <si>
    <t>いであ（株）</t>
  </si>
  <si>
    <t>（株）プレック研究所</t>
  </si>
  <si>
    <t>（有）オズ</t>
  </si>
  <si>
    <t>ＣＳＧコンサルタント（株）</t>
  </si>
  <si>
    <t>C.ソシオエンジニアリング（株）</t>
  </si>
  <si>
    <t>D.（株）母島環境開発</t>
  </si>
  <si>
    <t>職員旅費</t>
  </si>
  <si>
    <t>鳥獣等保護費</t>
  </si>
  <si>
    <t>※四捨五入</t>
  </si>
  <si>
    <t>5-2　自然環境の保全・再生</t>
  </si>
  <si>
    <t>■直接実施　　　　　　　■業務委託等　　　　　　　□補助　　　　　　□貸付　　　　　　　□その他</t>
  </si>
  <si>
    <t>１６８</t>
  </si>
  <si>
    <t>　　　　　　　　　　平成２３年行政事業レビューシート　　　　(環境省)</t>
  </si>
  <si>
    <t>現状通り</t>
  </si>
  <si>
    <t>引き続き効果的な事業実施に努めること。</t>
  </si>
  <si>
    <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</si>
</sst>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_);[Red]\(0.0\)"/>
    <numFmt numFmtId="183" formatCode="#,##0.0_ "/>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ゴシック"/>
      <family val="3"/>
    </font>
    <font>
      <sz val="14"/>
      <color indexed="8"/>
      <name val="ＭＳ Ｐゴシック"/>
      <family val="3"/>
    </font>
    <font>
      <sz val="14"/>
      <color indexed="8"/>
      <name val="Calibri"/>
      <family val="2"/>
    </font>
    <font>
      <sz val="7"/>
      <color indexed="8"/>
      <name val="ＭＳ Ｐゴシック"/>
      <family val="3"/>
    </font>
    <font>
      <sz val="7"/>
      <color indexed="8"/>
      <name val="Calibri"/>
      <family val="2"/>
    </font>
    <font>
      <sz val="8"/>
      <color indexed="8"/>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double"/>
      <right>
        <color indexed="63"/>
      </right>
      <top style="thin"/>
      <bottom style="thin"/>
    </border>
    <border>
      <left>
        <color indexed="63"/>
      </left>
      <right style="medium"/>
      <top style="thin"/>
      <bottom style="thin"/>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medium"/>
      <top style="hair"/>
      <bottom style="hair"/>
    </border>
    <border>
      <left>
        <color indexed="63"/>
      </left>
      <right style="double"/>
      <top style="thin"/>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double"/>
      <top style="thin"/>
      <bottom style="hair"/>
    </border>
    <border>
      <left style="double"/>
      <right>
        <color indexed="63"/>
      </right>
      <top style="thin"/>
      <bottom>
        <color indexed="63"/>
      </bottom>
    </border>
    <border>
      <left style="medium"/>
      <right>
        <color indexed="63"/>
      </right>
      <top style="thin"/>
      <bottom>
        <color indexed="63"/>
      </bottom>
    </border>
    <border>
      <left>
        <color indexed="63"/>
      </left>
      <right style="double"/>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style="medium"/>
      <top style="thin"/>
      <bottom style="hair"/>
    </border>
    <border>
      <left>
        <color indexed="63"/>
      </left>
      <right style="double"/>
      <top style="hair"/>
      <bottom style="thin"/>
    </border>
    <border>
      <left style="double"/>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double"/>
      <top style="thin"/>
      <bottom style="medium"/>
    </border>
    <border>
      <left>
        <color indexed="63"/>
      </left>
      <right style="double"/>
      <top style="hair"/>
      <bottom style="hair"/>
    </border>
    <border>
      <left style="medium"/>
      <right>
        <color indexed="63"/>
      </right>
      <top style="thin"/>
      <bottom style="thin"/>
    </border>
    <border>
      <left style="medium"/>
      <right>
        <color indexed="63"/>
      </right>
      <top style="medium"/>
      <bottom style="thin"/>
    </border>
    <border>
      <left style="medium"/>
      <right>
        <color indexed="63"/>
      </right>
      <top style="thin"/>
      <bottom style="medium"/>
    </border>
    <border>
      <left>
        <color indexed="63"/>
      </left>
      <right style="medium"/>
      <top style="thin"/>
      <bottom style="medium"/>
    </border>
    <border>
      <left>
        <color indexed="63"/>
      </left>
      <right style="thin"/>
      <top style="medium"/>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color indexed="63"/>
      </left>
      <right style="dashed"/>
      <top style="thin"/>
      <bottom style="thin"/>
    </border>
    <border>
      <left style="dashed"/>
      <right>
        <color indexed="63"/>
      </right>
      <top style="thin"/>
      <bottom style="thin"/>
    </border>
    <border>
      <left>
        <color indexed="63"/>
      </left>
      <right style="double"/>
      <top>
        <color indexed="63"/>
      </top>
      <bottom style="thin"/>
    </border>
    <border>
      <left>
        <color indexed="63"/>
      </left>
      <right style="medium"/>
      <top style="thin"/>
      <bottom>
        <color indexed="63"/>
      </bottom>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thin"/>
      <right style="thin"/>
      <top style="hair"/>
      <bottom style="thin"/>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506">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0" fillId="0" borderId="10" xfId="0" applyBorder="1" applyAlignment="1">
      <alignment vertical="center"/>
    </xf>
    <xf numFmtId="0" fontId="0" fillId="0" borderId="20" xfId="0" applyBorder="1" applyAlignment="1">
      <alignment vertical="center"/>
    </xf>
    <xf numFmtId="0" fontId="0" fillId="0" borderId="0" xfId="0" applyAlignment="1">
      <alignment vertical="center" wrapText="1"/>
    </xf>
    <xf numFmtId="0" fontId="0" fillId="33" borderId="21" xfId="0" applyFill="1" applyBorder="1" applyAlignment="1">
      <alignment horizontal="right" vertical="center"/>
    </xf>
    <xf numFmtId="0" fontId="0" fillId="0" borderId="21" xfId="0" applyBorder="1" applyAlignment="1">
      <alignment horizontal="left" vertical="center" wrapText="1"/>
    </xf>
    <xf numFmtId="0" fontId="0" fillId="0" borderId="22" xfId="0" applyBorder="1" applyAlignment="1">
      <alignment vertical="center" wrapText="1"/>
    </xf>
    <xf numFmtId="0" fontId="0" fillId="0" borderId="23" xfId="0" applyBorder="1" applyAlignment="1">
      <alignment vertical="center" wrapText="1"/>
    </xf>
    <xf numFmtId="0" fontId="0" fillId="0" borderId="24" xfId="0" applyBorder="1" applyAlignment="1">
      <alignment vertical="center" wrapText="1"/>
    </xf>
    <xf numFmtId="182" fontId="0" fillId="0" borderId="21" xfId="0" applyNumberFormat="1" applyBorder="1" applyAlignment="1">
      <alignment vertical="center" wrapText="1"/>
    </xf>
    <xf numFmtId="182" fontId="0" fillId="0" borderId="21" xfId="0" applyNumberFormat="1" applyBorder="1" applyAlignment="1">
      <alignment vertical="center"/>
    </xf>
    <xf numFmtId="0" fontId="0" fillId="0" borderId="21" xfId="0" applyBorder="1" applyAlignment="1">
      <alignment vertical="center" shrinkToFit="1"/>
    </xf>
    <xf numFmtId="0" fontId="0" fillId="0" borderId="21" xfId="0" applyBorder="1" applyAlignment="1">
      <alignment horizontal="center" vertical="center"/>
    </xf>
    <xf numFmtId="0" fontId="0" fillId="0" borderId="21" xfId="0" applyBorder="1" applyAlignment="1">
      <alignment horizontal="right" vertical="center"/>
    </xf>
    <xf numFmtId="0" fontId="0" fillId="33" borderId="25" xfId="0" applyFill="1" applyBorder="1" applyAlignment="1">
      <alignment horizontal="right" vertical="center"/>
    </xf>
    <xf numFmtId="0" fontId="0" fillId="33" borderId="26" xfId="0" applyFill="1" applyBorder="1" applyAlignment="1">
      <alignment horizontal="right" vertical="center"/>
    </xf>
    <xf numFmtId="0" fontId="0" fillId="33" borderId="27" xfId="0" applyFill="1" applyBorder="1" applyAlignment="1">
      <alignment horizontal="right" vertical="center"/>
    </xf>
    <xf numFmtId="0" fontId="0" fillId="33" borderId="28" xfId="0" applyFill="1" applyBorder="1" applyAlignment="1">
      <alignment horizontal="right" vertical="center"/>
    </xf>
    <xf numFmtId="0" fontId="0" fillId="0" borderId="25" xfId="0" applyBorder="1" applyAlignment="1">
      <alignment horizontal="left" vertical="center" wrapText="1"/>
    </xf>
    <xf numFmtId="0" fontId="0" fillId="0" borderId="29" xfId="0" applyBorder="1" applyAlignment="1">
      <alignment horizontal="left" vertical="center" wrapText="1"/>
    </xf>
    <xf numFmtId="0" fontId="0" fillId="0" borderId="26" xfId="0" applyBorder="1" applyAlignment="1">
      <alignment horizontal="left" vertical="center" wrapText="1"/>
    </xf>
    <xf numFmtId="0" fontId="0" fillId="0" borderId="27" xfId="0" applyBorder="1" applyAlignment="1">
      <alignment horizontal="left" vertical="center" wrapText="1"/>
    </xf>
    <xf numFmtId="0" fontId="0" fillId="0" borderId="30" xfId="0" applyBorder="1" applyAlignment="1">
      <alignment horizontal="left" vertical="center" wrapText="1"/>
    </xf>
    <xf numFmtId="0" fontId="0" fillId="0" borderId="28" xfId="0" applyBorder="1" applyAlignment="1">
      <alignment horizontal="left" vertical="center" wrapText="1"/>
    </xf>
    <xf numFmtId="181" fontId="0" fillId="0" borderId="21" xfId="0" applyNumberFormat="1" applyBorder="1" applyAlignment="1">
      <alignment horizontal="right" vertical="center"/>
    </xf>
    <xf numFmtId="0" fontId="0" fillId="33" borderId="22" xfId="0" applyFill="1" applyBorder="1" applyAlignment="1">
      <alignment horizontal="center" vertical="center"/>
    </xf>
    <xf numFmtId="0" fontId="0" fillId="33" borderId="24" xfId="0" applyFill="1" applyBorder="1" applyAlignment="1">
      <alignment horizontal="center" vertical="center"/>
    </xf>
    <xf numFmtId="0" fontId="0" fillId="33" borderId="21" xfId="0" applyFill="1" applyBorder="1" applyAlignment="1">
      <alignment horizontal="center" vertical="center"/>
    </xf>
    <xf numFmtId="0" fontId="0" fillId="33" borderId="21" xfId="0" applyFill="1" applyBorder="1" applyAlignment="1">
      <alignment horizontal="center" vertical="center" wrapTex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0" fillId="0" borderId="21" xfId="0" applyBorder="1" applyAlignment="1">
      <alignment vertical="center" wrapText="1"/>
    </xf>
    <xf numFmtId="0" fontId="0" fillId="0" borderId="21" xfId="0" applyBorder="1" applyAlignment="1">
      <alignment horizontal="center" vertical="center" shrinkToFit="1"/>
    </xf>
    <xf numFmtId="0" fontId="0" fillId="33" borderId="31" xfId="0" applyFill="1" applyBorder="1" applyAlignment="1">
      <alignment horizontal="right" vertical="center"/>
    </xf>
    <xf numFmtId="0" fontId="0" fillId="33" borderId="32" xfId="0" applyFill="1" applyBorder="1" applyAlignment="1">
      <alignment horizontal="right" vertical="center"/>
    </xf>
    <xf numFmtId="0" fontId="0" fillId="0" borderId="31" xfId="0" applyBorder="1" applyAlignment="1">
      <alignment horizontal="left" vertical="center" wrapText="1"/>
    </xf>
    <xf numFmtId="0" fontId="0" fillId="0" borderId="0" xfId="0" applyBorder="1" applyAlignment="1">
      <alignment horizontal="left" vertical="center" wrapText="1"/>
    </xf>
    <xf numFmtId="0" fontId="0" fillId="0" borderId="32" xfId="0" applyBorder="1" applyAlignment="1">
      <alignment horizontal="left" vertical="center" wrapText="1"/>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1" xfId="0" applyBorder="1" applyAlignment="1">
      <alignment vertical="center"/>
    </xf>
    <xf numFmtId="181" fontId="0" fillId="0" borderId="21" xfId="0" applyNumberFormat="1" applyBorder="1" applyAlignment="1">
      <alignment vertical="center" wrapText="1"/>
    </xf>
    <xf numFmtId="181" fontId="0" fillId="0" borderId="21" xfId="0" applyNumberFormat="1" applyBorder="1" applyAlignment="1">
      <alignment vertical="center"/>
    </xf>
    <xf numFmtId="0" fontId="0" fillId="0" borderId="22" xfId="0" applyBorder="1" applyAlignment="1">
      <alignment horizontal="right" vertical="center" shrinkToFit="1"/>
    </xf>
    <xf numFmtId="0" fontId="0" fillId="0" borderId="23" xfId="0" applyBorder="1" applyAlignment="1">
      <alignment horizontal="right" vertical="center" shrinkToFit="1"/>
    </xf>
    <xf numFmtId="0" fontId="0" fillId="0" borderId="24" xfId="0" applyBorder="1" applyAlignment="1">
      <alignment horizontal="right" vertical="center" shrinkToFit="1"/>
    </xf>
    <xf numFmtId="0" fontId="0" fillId="0" borderId="33" xfId="0" applyFill="1" applyBorder="1" applyAlignment="1">
      <alignment horizontal="center" vertical="center"/>
    </xf>
    <xf numFmtId="0" fontId="0" fillId="0" borderId="23" xfId="0" applyFont="1" applyBorder="1" applyAlignment="1">
      <alignment horizontal="center" vertical="center"/>
    </xf>
    <xf numFmtId="0" fontId="0" fillId="0" borderId="34" xfId="0" applyFont="1" applyBorder="1" applyAlignment="1">
      <alignment horizontal="center" vertical="center"/>
    </xf>
    <xf numFmtId="0" fontId="0" fillId="0" borderId="22"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11" fillId="0" borderId="22" xfId="0" applyFont="1" applyBorder="1" applyAlignment="1">
      <alignment horizontal="center" vertical="center" wrapText="1" shrinkToFit="1"/>
    </xf>
    <xf numFmtId="0" fontId="11" fillId="0" borderId="23" xfId="0" applyFont="1" applyBorder="1" applyAlignment="1">
      <alignment horizontal="center" vertical="center" shrinkToFit="1"/>
    </xf>
    <xf numFmtId="0" fontId="11" fillId="0" borderId="24" xfId="0" applyFont="1" applyBorder="1" applyAlignment="1">
      <alignment horizontal="center" vertical="center" shrinkToFit="1"/>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11" fillId="0" borderId="38" xfId="0" applyFont="1" applyBorder="1" applyAlignment="1">
      <alignment horizontal="left" vertical="center" wrapText="1"/>
    </xf>
    <xf numFmtId="0" fontId="0" fillId="0" borderId="39" xfId="0" applyBorder="1" applyAlignment="1">
      <alignment horizontal="left" vertical="center"/>
    </xf>
    <xf numFmtId="0" fontId="0" fillId="0" borderId="40" xfId="0" applyBorder="1" applyAlignment="1">
      <alignment horizontal="left" vertical="center"/>
    </xf>
    <xf numFmtId="183" fontId="0" fillId="0" borderId="38" xfId="0" applyNumberFormat="1" applyBorder="1" applyAlignment="1">
      <alignment horizontal="right" vertical="center"/>
    </xf>
    <xf numFmtId="183" fontId="0" fillId="0" borderId="39" xfId="0" applyNumberFormat="1" applyBorder="1" applyAlignment="1">
      <alignment horizontal="right" vertical="center"/>
    </xf>
    <xf numFmtId="183" fontId="0" fillId="0" borderId="41" xfId="0" applyNumberFormat="1" applyBorder="1" applyAlignment="1">
      <alignment horizontal="right" vertical="center"/>
    </xf>
    <xf numFmtId="0" fontId="0" fillId="0" borderId="23" xfId="0" applyFill="1" applyBorder="1" applyAlignment="1">
      <alignment horizontal="center" vertical="center"/>
    </xf>
    <xf numFmtId="0" fontId="0" fillId="0" borderId="42" xfId="0" applyFill="1"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11" fillId="0" borderId="46" xfId="0" applyFont="1" applyBorder="1" applyAlignment="1">
      <alignment horizontal="left" vertical="center" wrapText="1"/>
    </xf>
    <xf numFmtId="0" fontId="11" fillId="0" borderId="44" xfId="0" applyFont="1" applyBorder="1" applyAlignment="1">
      <alignment horizontal="left" vertical="center" wrapText="1"/>
    </xf>
    <xf numFmtId="0" fontId="11" fillId="0" borderId="45" xfId="0" applyFont="1" applyBorder="1" applyAlignment="1">
      <alignment horizontal="left" vertical="center" wrapText="1"/>
    </xf>
    <xf numFmtId="183" fontId="0" fillId="0" borderId="46" xfId="0" applyNumberFormat="1" applyBorder="1" applyAlignment="1">
      <alignment horizontal="right" vertical="center"/>
    </xf>
    <xf numFmtId="183" fontId="0" fillId="0" borderId="44" xfId="0" applyNumberFormat="1" applyBorder="1" applyAlignment="1">
      <alignment horizontal="right" vertical="center"/>
    </xf>
    <xf numFmtId="183" fontId="0" fillId="0" borderId="47" xfId="0" applyNumberFormat="1" applyBorder="1" applyAlignment="1">
      <alignment horizontal="right" vertical="center"/>
    </xf>
    <xf numFmtId="0" fontId="0" fillId="0" borderId="48" xfId="0" applyFont="1" applyFill="1" applyBorder="1" applyAlignment="1">
      <alignment horizontal="center" vertical="center"/>
    </xf>
    <xf numFmtId="0" fontId="0" fillId="0" borderId="29" xfId="0" applyFont="1" applyBorder="1" applyAlignment="1">
      <alignment horizontal="center" vertical="center"/>
    </xf>
    <xf numFmtId="0" fontId="0" fillId="0" borderId="22" xfId="0" applyFont="1" applyFill="1" applyBorder="1" applyAlignment="1">
      <alignment horizontal="center" vertical="center"/>
    </xf>
    <xf numFmtId="0" fontId="0" fillId="0" borderId="24" xfId="0" applyFont="1" applyBorder="1" applyAlignment="1">
      <alignment horizontal="center" vertical="center"/>
    </xf>
    <xf numFmtId="0" fontId="11" fillId="0" borderId="22" xfId="0" applyFont="1" applyBorder="1" applyAlignment="1">
      <alignment horizontal="center" vertical="center" wrapText="1"/>
    </xf>
    <xf numFmtId="0" fontId="11" fillId="0" borderId="23" xfId="0" applyFont="1" applyBorder="1" applyAlignment="1">
      <alignment horizontal="center" vertical="center"/>
    </xf>
    <xf numFmtId="0" fontId="11" fillId="0" borderId="34" xfId="0" applyFont="1" applyBorder="1" applyAlignment="1">
      <alignment horizontal="center" vertical="center"/>
    </xf>
    <xf numFmtId="0" fontId="0" fillId="33" borderId="22" xfId="0" applyFill="1" applyBorder="1" applyAlignment="1">
      <alignment horizontal="right" vertical="center"/>
    </xf>
    <xf numFmtId="0" fontId="0" fillId="33" borderId="24" xfId="0" applyFill="1" applyBorder="1" applyAlignment="1">
      <alignment horizontal="right" vertical="center"/>
    </xf>
    <xf numFmtId="0" fontId="13" fillId="33" borderId="49" xfId="0" applyFont="1" applyFill="1" applyBorder="1" applyAlignment="1">
      <alignment horizontal="center" vertical="center" wrapText="1"/>
    </xf>
    <xf numFmtId="0" fontId="13" fillId="33" borderId="29" xfId="0" applyFont="1" applyFill="1" applyBorder="1" applyAlignment="1">
      <alignment horizontal="center" vertical="center" wrapText="1"/>
    </xf>
    <xf numFmtId="0" fontId="13" fillId="33" borderId="50"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0" fillId="33" borderId="22" xfId="0" applyFill="1" applyBorder="1" applyAlignment="1">
      <alignment horizontal="center" vertical="center" wrapText="1"/>
    </xf>
    <xf numFmtId="0" fontId="0" fillId="33" borderId="23" xfId="0" applyFill="1" applyBorder="1" applyAlignment="1">
      <alignment horizontal="center"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2" xfId="0" applyBorder="1" applyAlignment="1">
      <alignment horizontal="left" vertical="center" wrapText="1"/>
    </xf>
    <xf numFmtId="0" fontId="0" fillId="0" borderId="23" xfId="0" applyBorder="1" applyAlignment="1">
      <alignment horizontal="left" vertical="center" wrapText="1"/>
    </xf>
    <xf numFmtId="0" fontId="0" fillId="0" borderId="24" xfId="0" applyBorder="1" applyAlignment="1">
      <alignment horizontal="left" vertical="center" wrapText="1"/>
    </xf>
    <xf numFmtId="0" fontId="0" fillId="33" borderId="21" xfId="0" applyFill="1" applyBorder="1" applyAlignment="1">
      <alignment vertical="center"/>
    </xf>
    <xf numFmtId="0" fontId="0" fillId="0" borderId="33" xfId="0" applyBorder="1" applyAlignment="1">
      <alignment horizontal="center" vertical="center"/>
    </xf>
    <xf numFmtId="0" fontId="11" fillId="0" borderId="51" xfId="0" applyFont="1" applyBorder="1" applyAlignment="1">
      <alignment horizontal="center" vertical="center" wrapText="1"/>
    </xf>
    <xf numFmtId="0" fontId="0" fillId="0" borderId="52" xfId="0" applyBorder="1" applyAlignment="1">
      <alignment horizontal="center" vertical="center"/>
    </xf>
    <xf numFmtId="0" fontId="0" fillId="0" borderId="53" xfId="0" applyBorder="1" applyAlignment="1">
      <alignment horizontal="center" vertical="center"/>
    </xf>
    <xf numFmtId="183" fontId="0" fillId="0" borderId="22" xfId="0" applyNumberFormat="1" applyBorder="1" applyAlignment="1">
      <alignment horizontal="right" vertical="center"/>
    </xf>
    <xf numFmtId="183" fontId="0" fillId="0" borderId="23" xfId="0" applyNumberFormat="1" applyBorder="1" applyAlignment="1">
      <alignment horizontal="right" vertical="center"/>
    </xf>
    <xf numFmtId="183" fontId="0" fillId="0" borderId="24" xfId="0" applyNumberFormat="1" applyBorder="1" applyAlignment="1">
      <alignment horizontal="right"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11" fillId="0" borderId="57" xfId="0" applyFont="1" applyBorder="1" applyAlignment="1">
      <alignment horizontal="left" vertical="center" wrapText="1"/>
    </xf>
    <xf numFmtId="0" fontId="0" fillId="0" borderId="55" xfId="0" applyBorder="1" applyAlignment="1">
      <alignment horizontal="left" vertical="center"/>
    </xf>
    <xf numFmtId="0" fontId="0" fillId="0" borderId="56" xfId="0" applyBorder="1" applyAlignment="1">
      <alignment horizontal="left" vertical="center"/>
    </xf>
    <xf numFmtId="183" fontId="0" fillId="0" borderId="34" xfId="0" applyNumberFormat="1" applyBorder="1" applyAlignment="1">
      <alignment horizontal="right" vertical="center"/>
    </xf>
    <xf numFmtId="183" fontId="0" fillId="0" borderId="57" xfId="0" applyNumberFormat="1" applyBorder="1" applyAlignment="1">
      <alignment horizontal="right" vertical="center"/>
    </xf>
    <xf numFmtId="183" fontId="0" fillId="0" borderId="55" xfId="0" applyNumberFormat="1" applyBorder="1" applyAlignment="1">
      <alignment horizontal="right" vertical="center"/>
    </xf>
    <xf numFmtId="183" fontId="0" fillId="0" borderId="58" xfId="0" applyNumberFormat="1" applyBorder="1" applyAlignment="1">
      <alignment horizontal="right" vertical="center"/>
    </xf>
    <xf numFmtId="0" fontId="0" fillId="0" borderId="59"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183" fontId="0" fillId="0" borderId="40" xfId="0" applyNumberFormat="1" applyBorder="1" applyAlignment="1">
      <alignment horizontal="right" vertical="center"/>
    </xf>
    <xf numFmtId="0" fontId="0" fillId="0" borderId="44" xfId="0" applyBorder="1" applyAlignment="1">
      <alignment horizontal="left" vertical="center"/>
    </xf>
    <xf numFmtId="0" fontId="0" fillId="0" borderId="45" xfId="0" applyBorder="1" applyAlignment="1">
      <alignment horizontal="left" vertical="center"/>
    </xf>
    <xf numFmtId="183" fontId="0" fillId="0" borderId="60" xfId="0" applyNumberFormat="1" applyBorder="1" applyAlignment="1">
      <alignment horizontal="right" vertical="center"/>
    </xf>
    <xf numFmtId="183" fontId="0" fillId="0" borderId="61" xfId="0" applyNumberFormat="1" applyBorder="1" applyAlignment="1">
      <alignment horizontal="right" vertical="center"/>
    </xf>
    <xf numFmtId="176" fontId="0" fillId="0" borderId="22" xfId="0" applyNumberFormat="1" applyBorder="1" applyAlignment="1">
      <alignment horizontal="right" vertical="center"/>
    </xf>
    <xf numFmtId="176" fontId="0" fillId="0" borderId="23" xfId="0" applyNumberFormat="1" applyBorder="1" applyAlignment="1">
      <alignment horizontal="right" vertical="center"/>
    </xf>
    <xf numFmtId="176" fontId="0" fillId="0" borderId="34" xfId="0" applyNumberFormat="1" applyBorder="1" applyAlignment="1">
      <alignment horizontal="right" vertical="center"/>
    </xf>
    <xf numFmtId="0" fontId="0" fillId="0" borderId="21" xfId="0" applyFont="1" applyFill="1" applyBorder="1" applyAlignment="1">
      <alignment horizontal="center" vertical="center"/>
    </xf>
    <xf numFmtId="0" fontId="0" fillId="0" borderId="21" xfId="0" applyFont="1" applyBorder="1" applyAlignment="1">
      <alignment horizontal="center" vertical="center"/>
    </xf>
    <xf numFmtId="176" fontId="0" fillId="0" borderId="38" xfId="0" applyNumberFormat="1" applyBorder="1" applyAlignment="1">
      <alignment horizontal="right" vertical="center"/>
    </xf>
    <xf numFmtId="176" fontId="0" fillId="0" borderId="39" xfId="0" applyNumberFormat="1" applyBorder="1" applyAlignment="1">
      <alignment horizontal="right" vertical="center"/>
    </xf>
    <xf numFmtId="176" fontId="0" fillId="0" borderId="41" xfId="0" applyNumberFormat="1" applyBorder="1" applyAlignment="1">
      <alignment horizontal="right" vertical="center"/>
    </xf>
    <xf numFmtId="0" fontId="11" fillId="0" borderId="24" xfId="0" applyFont="1" applyBorder="1" applyAlignment="1">
      <alignment horizontal="center" vertical="center"/>
    </xf>
    <xf numFmtId="183" fontId="0" fillId="0" borderId="45" xfId="0" applyNumberFormat="1" applyBorder="1" applyAlignment="1">
      <alignment horizontal="right" vertical="center"/>
    </xf>
    <xf numFmtId="0" fontId="0" fillId="0" borderId="62" xfId="0" applyFill="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33" xfId="0" applyFont="1" applyFill="1"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11" fillId="0" borderId="67" xfId="0" applyFont="1" applyBorder="1" applyAlignment="1">
      <alignment horizontal="center" vertical="center" wrapText="1"/>
    </xf>
    <xf numFmtId="0" fontId="0" fillId="0" borderId="68" xfId="0" applyBorder="1" applyAlignment="1">
      <alignment horizontal="center" vertical="center"/>
    </xf>
    <xf numFmtId="0" fontId="0" fillId="0" borderId="69" xfId="0" applyBorder="1" applyAlignment="1">
      <alignment horizontal="center" vertical="center"/>
    </xf>
    <xf numFmtId="183" fontId="0" fillId="0" borderId="70" xfId="0" applyNumberFormat="1" applyBorder="1" applyAlignment="1">
      <alignment horizontal="right" vertical="center"/>
    </xf>
    <xf numFmtId="183" fontId="0" fillId="0" borderId="66" xfId="0" applyNumberFormat="1" applyBorder="1" applyAlignment="1">
      <alignment horizontal="right" vertical="center"/>
    </xf>
    <xf numFmtId="183" fontId="0" fillId="0" borderId="71" xfId="0" applyNumberFormat="1" applyBorder="1" applyAlignment="1">
      <alignment horizontal="right" vertical="center"/>
    </xf>
    <xf numFmtId="183" fontId="0" fillId="0" borderId="72" xfId="0" applyNumberFormat="1" applyBorder="1" applyAlignment="1">
      <alignment horizontal="right" vertical="center"/>
    </xf>
    <xf numFmtId="0" fontId="11" fillId="0" borderId="42" xfId="0" applyFont="1" applyBorder="1" applyAlignment="1">
      <alignment horizontal="center" vertical="center"/>
    </xf>
    <xf numFmtId="0" fontId="0" fillId="0" borderId="42" xfId="0" applyFont="1" applyBorder="1" applyAlignment="1">
      <alignment horizontal="center" vertical="center"/>
    </xf>
    <xf numFmtId="0" fontId="13" fillId="33" borderId="73" xfId="0" applyFont="1" applyFill="1" applyBorder="1" applyAlignment="1">
      <alignment horizontal="center" vertical="center" wrapText="1"/>
    </xf>
    <xf numFmtId="0" fontId="13" fillId="33" borderId="23" xfId="0" applyFont="1" applyFill="1" applyBorder="1" applyAlignment="1">
      <alignment horizontal="center" vertical="center" wrapText="1"/>
    </xf>
    <xf numFmtId="0" fontId="13" fillId="33" borderId="34" xfId="0" applyFont="1" applyFill="1" applyBorder="1" applyAlignment="1">
      <alignment horizontal="center" vertical="center" wrapText="1"/>
    </xf>
    <xf numFmtId="0" fontId="13" fillId="34" borderId="74" xfId="0" applyFont="1" applyFill="1" applyBorder="1" applyAlignment="1">
      <alignment horizontal="center" vertical="center"/>
    </xf>
    <xf numFmtId="0" fontId="13" fillId="34" borderId="63" xfId="0" applyFont="1" applyFill="1" applyBorder="1" applyAlignment="1">
      <alignment horizontal="center" vertical="center"/>
    </xf>
    <xf numFmtId="0" fontId="13" fillId="34" borderId="64" xfId="0" applyFont="1" applyFill="1" applyBorder="1" applyAlignment="1">
      <alignment horizontal="center" vertical="center"/>
    </xf>
    <xf numFmtId="0" fontId="13" fillId="0" borderId="75" xfId="0" applyFont="1" applyFill="1" applyBorder="1" applyAlignment="1">
      <alignment vertical="center" textRotation="255"/>
    </xf>
    <xf numFmtId="0" fontId="0" fillId="0" borderId="66" xfId="0" applyBorder="1" applyAlignment="1">
      <alignment vertical="center" textRotation="255"/>
    </xf>
    <xf numFmtId="0" fontId="0" fillId="0" borderId="76" xfId="0" applyBorder="1" applyAlignment="1">
      <alignment vertical="center" textRotation="255"/>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0" fillId="0" borderId="77" xfId="0" applyFont="1" applyBorder="1" applyAlignment="1">
      <alignment horizontal="center" vertical="center"/>
    </xf>
    <xf numFmtId="0" fontId="13" fillId="33" borderId="16"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13" fillId="33" borderId="17" xfId="0" applyFont="1" applyFill="1" applyBorder="1" applyAlignment="1">
      <alignment horizontal="center" vertical="center" wrapText="1"/>
    </xf>
    <xf numFmtId="0" fontId="13" fillId="33" borderId="78"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79" xfId="0" applyFont="1" applyFill="1" applyBorder="1" applyAlignment="1">
      <alignment horizontal="center" vertical="center" wrapText="1"/>
    </xf>
    <xf numFmtId="0" fontId="13" fillId="33" borderId="80" xfId="0" applyFont="1" applyFill="1" applyBorder="1" applyAlignment="1">
      <alignment horizontal="center" vertical="center" wrapText="1"/>
    </xf>
    <xf numFmtId="0" fontId="13" fillId="33" borderId="30" xfId="0" applyFont="1" applyFill="1" applyBorder="1" applyAlignment="1">
      <alignment horizontal="center" vertical="center" wrapText="1"/>
    </xf>
    <xf numFmtId="0" fontId="13" fillId="33" borderId="81" xfId="0" applyFont="1" applyFill="1" applyBorder="1" applyAlignment="1">
      <alignment horizontal="center" vertical="center" wrapText="1"/>
    </xf>
    <xf numFmtId="0" fontId="0" fillId="0" borderId="82" xfId="0" applyFont="1" applyFill="1" applyBorder="1" applyAlignment="1">
      <alignment vertical="top" wrapText="1"/>
    </xf>
    <xf numFmtId="0" fontId="13" fillId="0" borderId="83" xfId="0" applyFont="1" applyFill="1" applyBorder="1" applyAlignment="1">
      <alignment vertical="top" wrapText="1"/>
    </xf>
    <xf numFmtId="0" fontId="13" fillId="0" borderId="84" xfId="0" applyFont="1" applyFill="1" applyBorder="1" applyAlignment="1">
      <alignment vertical="top" wrapText="1"/>
    </xf>
    <xf numFmtId="0" fontId="0" fillId="0" borderId="80" xfId="0" applyFont="1" applyFill="1" applyBorder="1" applyAlignment="1">
      <alignment vertical="top" wrapText="1"/>
    </xf>
    <xf numFmtId="0" fontId="13" fillId="0" borderId="30" xfId="0" applyFont="1" applyFill="1" applyBorder="1" applyAlignment="1">
      <alignment vertical="top" wrapText="1"/>
    </xf>
    <xf numFmtId="0" fontId="13" fillId="0" borderId="81" xfId="0" applyFont="1" applyFill="1" applyBorder="1" applyAlignment="1">
      <alignment vertical="top" wrapText="1"/>
    </xf>
    <xf numFmtId="0" fontId="13" fillId="33" borderId="85" xfId="0" applyFont="1" applyFill="1" applyBorder="1" applyAlignment="1">
      <alignment horizontal="center" vertical="center" wrapText="1"/>
    </xf>
    <xf numFmtId="0" fontId="13" fillId="0" borderId="73" xfId="0" applyFont="1" applyFill="1" applyBorder="1" applyAlignment="1">
      <alignment vertical="center" textRotation="255"/>
    </xf>
    <xf numFmtId="0" fontId="0" fillId="0" borderId="86" xfId="0" applyBorder="1" applyAlignment="1">
      <alignment vertical="center"/>
    </xf>
    <xf numFmtId="0" fontId="13" fillId="0" borderId="87" xfId="0" applyFont="1" applyFill="1" applyBorder="1" applyAlignment="1">
      <alignment vertical="center" wrapText="1"/>
    </xf>
    <xf numFmtId="0" fontId="0" fillId="0" borderId="34" xfId="0" applyBorder="1" applyAlignment="1">
      <alignment vertical="center" wrapText="1"/>
    </xf>
    <xf numFmtId="0" fontId="0" fillId="0" borderId="59" xfId="0" applyFill="1" applyBorder="1" applyAlignment="1">
      <alignment horizontal="center" vertical="center"/>
    </xf>
    <xf numFmtId="0" fontId="16" fillId="0" borderId="38" xfId="0" applyFont="1" applyFill="1" applyBorder="1" applyAlignment="1">
      <alignment vertical="center" shrinkToFit="1"/>
    </xf>
    <xf numFmtId="0" fontId="16" fillId="0" borderId="39" xfId="0" applyFont="1" applyBorder="1" applyAlignment="1">
      <alignment vertical="center" shrinkToFit="1"/>
    </xf>
    <xf numFmtId="0" fontId="16" fillId="0" borderId="40" xfId="0" applyFont="1" applyBorder="1" applyAlignment="1">
      <alignment vertical="center" shrinkToFit="1"/>
    </xf>
    <xf numFmtId="0" fontId="0" fillId="0" borderId="54" xfId="0" applyFill="1" applyBorder="1" applyAlignment="1">
      <alignment horizontal="center" vertical="center"/>
    </xf>
    <xf numFmtId="0" fontId="0" fillId="0" borderId="57" xfId="0" applyFont="1" applyFill="1" applyBorder="1" applyAlignment="1">
      <alignment vertical="center"/>
    </xf>
    <xf numFmtId="0" fontId="0" fillId="0" borderId="55" xfId="0" applyBorder="1" applyAlignment="1">
      <alignment vertical="center"/>
    </xf>
    <xf numFmtId="0" fontId="0" fillId="0" borderId="56" xfId="0" applyBorder="1" applyAlignment="1">
      <alignment vertical="center"/>
    </xf>
    <xf numFmtId="0" fontId="13" fillId="33" borderId="75" xfId="0" applyFont="1" applyFill="1" applyBorder="1" applyAlignment="1">
      <alignment horizontal="center" vertical="center" textRotation="255"/>
    </xf>
    <xf numFmtId="0" fontId="13" fillId="33" borderId="71" xfId="0" applyFont="1" applyFill="1" applyBorder="1" applyAlignment="1">
      <alignment horizontal="center" vertical="center" textRotation="255"/>
    </xf>
    <xf numFmtId="0" fontId="0" fillId="0" borderId="65" xfId="0" applyFill="1" applyBorder="1" applyAlignment="1">
      <alignment vertical="center" wrapText="1"/>
    </xf>
    <xf numFmtId="0" fontId="0" fillId="0" borderId="66" xfId="0" applyBorder="1" applyAlignment="1">
      <alignment vertical="center" wrapText="1"/>
    </xf>
    <xf numFmtId="0" fontId="0" fillId="0" borderId="76" xfId="0" applyBorder="1" applyAlignment="1">
      <alignment vertical="center" wrapText="1"/>
    </xf>
    <xf numFmtId="0" fontId="13" fillId="33" borderId="49" xfId="0" applyFont="1" applyFill="1" applyBorder="1" applyAlignment="1">
      <alignment horizontal="center" vertical="center" textRotation="255" wrapText="1"/>
    </xf>
    <xf numFmtId="0" fontId="13" fillId="33" borderId="50"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85" xfId="0" applyFont="1" applyFill="1" applyBorder="1" applyAlignment="1">
      <alignment horizontal="center" vertical="center" textRotation="255" wrapText="1"/>
    </xf>
    <xf numFmtId="0" fontId="13" fillId="33" borderId="88" xfId="0" applyFont="1" applyFill="1" applyBorder="1" applyAlignment="1">
      <alignment horizontal="center" vertical="center" textRotation="255" wrapText="1"/>
    </xf>
    <xf numFmtId="0" fontId="0" fillId="0" borderId="43" xfId="0" applyFill="1" applyBorder="1" applyAlignment="1">
      <alignment horizontal="center" vertical="center"/>
    </xf>
    <xf numFmtId="0" fontId="0" fillId="0" borderId="46" xfId="0" applyFont="1" applyFill="1"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0" fillId="0" borderId="25"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38" xfId="0" applyFont="1" applyFill="1"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43" xfId="0"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89"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81" xfId="0" applyFont="1" applyFill="1" applyBorder="1" applyAlignment="1">
      <alignment horizontal="center" vertical="center" wrapText="1"/>
    </xf>
    <xf numFmtId="0" fontId="0" fillId="0" borderId="59" xfId="0" applyFill="1" applyBorder="1" applyAlignment="1">
      <alignment horizontal="center" vertical="center" wrapText="1"/>
    </xf>
    <xf numFmtId="0" fontId="0" fillId="0" borderId="38" xfId="0" applyFont="1" applyFill="1" applyBorder="1" applyAlignment="1">
      <alignment vertical="center" wrapText="1"/>
    </xf>
    <xf numFmtId="0" fontId="0" fillId="0" borderId="39" xfId="0" applyBorder="1" applyAlignment="1">
      <alignment vertical="center" wrapText="1"/>
    </xf>
    <xf numFmtId="0" fontId="0" fillId="0" borderId="40" xfId="0" applyBorder="1" applyAlignment="1">
      <alignment vertical="center" wrapText="1"/>
    </xf>
    <xf numFmtId="0" fontId="13" fillId="33" borderId="80" xfId="0" applyFont="1" applyFill="1" applyBorder="1" applyAlignment="1">
      <alignment horizontal="center" wrapText="1"/>
    </xf>
    <xf numFmtId="0" fontId="13" fillId="33" borderId="30" xfId="0" applyFont="1" applyFill="1" applyBorder="1" applyAlignment="1">
      <alignment horizontal="center" wrapText="1"/>
    </xf>
    <xf numFmtId="0" fontId="13" fillId="33" borderId="81" xfId="0" applyFont="1" applyFill="1" applyBorder="1" applyAlignment="1">
      <alignment horizontal="center" wrapText="1"/>
    </xf>
    <xf numFmtId="0" fontId="13" fillId="0" borderId="33"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13" fillId="0" borderId="34" xfId="0" applyFont="1" applyFill="1" applyBorder="1" applyAlignment="1">
      <alignment horizontal="center" vertical="center" wrapText="1"/>
    </xf>
    <xf numFmtId="0" fontId="13" fillId="34" borderId="85" xfId="0" applyFont="1" applyFill="1" applyBorder="1" applyAlignment="1">
      <alignment horizontal="center" vertical="center" wrapText="1"/>
    </xf>
    <xf numFmtId="0" fontId="13" fillId="34" borderId="30" xfId="0" applyFont="1" applyFill="1" applyBorder="1" applyAlignment="1">
      <alignment horizontal="center" vertical="center" wrapText="1"/>
    </xf>
    <xf numFmtId="0" fontId="13" fillId="34" borderId="81" xfId="0" applyFont="1" applyFill="1" applyBorder="1" applyAlignment="1">
      <alignment horizontal="center" vertical="center" wrapText="1"/>
    </xf>
    <xf numFmtId="0" fontId="0" fillId="0" borderId="80"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73"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176" fontId="0" fillId="0" borderId="21" xfId="0" applyNumberFormat="1" applyFont="1" applyFill="1" applyBorder="1" applyAlignment="1">
      <alignment horizontal="center" vertical="center"/>
    </xf>
    <xf numFmtId="0" fontId="0" fillId="0" borderId="27" xfId="0" applyFill="1" applyBorder="1" applyAlignment="1">
      <alignment horizontal="left" vertical="center"/>
    </xf>
    <xf numFmtId="0" fontId="0" fillId="0" borderId="30" xfId="0" applyFont="1" applyFill="1" applyBorder="1" applyAlignment="1">
      <alignment horizontal="left" vertical="center"/>
    </xf>
    <xf numFmtId="0" fontId="0" fillId="0" borderId="81" xfId="0" applyFont="1" applyFill="1" applyBorder="1" applyAlignment="1">
      <alignment horizontal="left" vertical="center"/>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78" xfId="0" applyFont="1" applyFill="1" applyBorder="1" applyAlignment="1">
      <alignment horizontal="center" vertical="center" textRotation="255"/>
    </xf>
    <xf numFmtId="0" fontId="13" fillId="33" borderId="79" xfId="0" applyFont="1" applyFill="1" applyBorder="1" applyAlignment="1">
      <alignment horizontal="center" vertical="center" textRotation="255"/>
    </xf>
    <xf numFmtId="0" fontId="0" fillId="0" borderId="48" xfId="0" applyFont="1" applyFill="1" applyBorder="1" applyAlignment="1">
      <alignment horizontal="left" wrapText="1"/>
    </xf>
    <xf numFmtId="0" fontId="0" fillId="0" borderId="29" xfId="0" applyFont="1" applyFill="1" applyBorder="1" applyAlignment="1">
      <alignment horizontal="left" wrapText="1"/>
    </xf>
    <xf numFmtId="0" fontId="0" fillId="0" borderId="89" xfId="0" applyFont="1" applyFill="1" applyBorder="1" applyAlignment="1">
      <alignment horizontal="left" wrapText="1"/>
    </xf>
    <xf numFmtId="0" fontId="13" fillId="33" borderId="33" xfId="0" applyFont="1" applyFill="1" applyBorder="1" applyAlignment="1">
      <alignment horizontal="center" wrapText="1"/>
    </xf>
    <xf numFmtId="0" fontId="13" fillId="33" borderId="23" xfId="0" applyFont="1" applyFill="1" applyBorder="1" applyAlignment="1">
      <alignment horizontal="center" wrapText="1"/>
    </xf>
    <xf numFmtId="0" fontId="13" fillId="33" borderId="34" xfId="0" applyFont="1" applyFill="1" applyBorder="1" applyAlignment="1">
      <alignment horizontal="center" wrapText="1"/>
    </xf>
    <xf numFmtId="0" fontId="0" fillId="0" borderId="65" xfId="0" applyFont="1" applyFill="1" applyBorder="1" applyAlignment="1">
      <alignment horizontal="center" wrapText="1"/>
    </xf>
    <xf numFmtId="0" fontId="0" fillId="0" borderId="66" xfId="0" applyFont="1" applyFill="1" applyBorder="1" applyAlignment="1">
      <alignment horizontal="center" wrapText="1"/>
    </xf>
    <xf numFmtId="0" fontId="0" fillId="0" borderId="76" xfId="0" applyFont="1" applyFill="1" applyBorder="1" applyAlignment="1">
      <alignment horizontal="center" wrapText="1"/>
    </xf>
    <xf numFmtId="0" fontId="15" fillId="33" borderId="49" xfId="0" applyFont="1" applyFill="1" applyBorder="1" applyAlignment="1">
      <alignment horizontal="center" vertical="center" textRotation="255"/>
    </xf>
    <xf numFmtId="0" fontId="15" fillId="33" borderId="89" xfId="0" applyFont="1" applyFill="1" applyBorder="1" applyAlignment="1">
      <alignment horizontal="center" vertical="center" textRotation="255"/>
    </xf>
    <xf numFmtId="0" fontId="15" fillId="33" borderId="18"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85" xfId="0" applyFont="1" applyFill="1" applyBorder="1" applyAlignment="1">
      <alignment horizontal="center" vertical="center" textRotation="255"/>
    </xf>
    <xf numFmtId="0" fontId="15" fillId="33" borderId="81" xfId="0" applyFont="1" applyFill="1" applyBorder="1" applyAlignment="1">
      <alignment horizontal="center" vertical="center" textRotation="255"/>
    </xf>
    <xf numFmtId="0" fontId="0" fillId="0" borderId="90"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176" fontId="0" fillId="0" borderId="91" xfId="0" applyNumberFormat="1" applyFont="1" applyFill="1" applyBorder="1" applyAlignment="1">
      <alignment horizontal="center" vertical="center"/>
    </xf>
    <xf numFmtId="0" fontId="0" fillId="0" borderId="31"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92"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176" fontId="0" fillId="0" borderId="93" xfId="0" applyNumberFormat="1" applyFont="1" applyFill="1" applyBorder="1" applyAlignment="1">
      <alignment horizontal="center" vertical="center"/>
    </xf>
    <xf numFmtId="0" fontId="0" fillId="0" borderId="27" xfId="0" applyFont="1" applyFill="1" applyBorder="1" applyAlignment="1">
      <alignment horizontal="center" vertical="top"/>
    </xf>
    <xf numFmtId="0" fontId="0" fillId="0" borderId="30" xfId="0" applyFont="1" applyFill="1" applyBorder="1" applyAlignment="1">
      <alignment horizontal="center" vertical="top"/>
    </xf>
    <xf numFmtId="0" fontId="0" fillId="0" borderId="81" xfId="0" applyFont="1" applyFill="1" applyBorder="1" applyAlignment="1">
      <alignment horizontal="center" vertical="top"/>
    </xf>
    <xf numFmtId="0" fontId="0" fillId="0" borderId="31" xfId="0" applyFill="1" applyBorder="1" applyAlignment="1">
      <alignment horizontal="left" vertical="top"/>
    </xf>
    <xf numFmtId="0" fontId="0" fillId="0" borderId="0" xfId="0" applyFont="1" applyFill="1" applyBorder="1" applyAlignment="1">
      <alignment horizontal="left" vertical="top"/>
    </xf>
    <xf numFmtId="0" fontId="0" fillId="0" borderId="11" xfId="0" applyFont="1" applyFill="1" applyBorder="1" applyAlignment="1">
      <alignment horizontal="left" vertical="top"/>
    </xf>
    <xf numFmtId="0" fontId="0" fillId="0" borderId="90" xfId="0" applyFill="1" applyBorder="1" applyAlignment="1">
      <alignment horizontal="center" vertical="center"/>
    </xf>
    <xf numFmtId="0" fontId="0" fillId="34" borderId="49" xfId="0" applyFont="1" applyFill="1" applyBorder="1" applyAlignment="1">
      <alignment horizontal="center" vertical="center"/>
    </xf>
    <xf numFmtId="0" fontId="0" fillId="34" borderId="29" xfId="0" applyFont="1" applyFill="1" applyBorder="1" applyAlignment="1">
      <alignment horizontal="center" vertical="center"/>
    </xf>
    <xf numFmtId="0" fontId="0" fillId="34" borderId="26" xfId="0" applyFont="1" applyFill="1" applyBorder="1" applyAlignment="1">
      <alignment horizontal="center" vertical="center"/>
    </xf>
    <xf numFmtId="0" fontId="11" fillId="34" borderId="21"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5" xfId="0" applyFont="1" applyFill="1" applyBorder="1" applyAlignment="1">
      <alignment horizontal="center" vertical="center"/>
    </xf>
    <xf numFmtId="0" fontId="0" fillId="34" borderId="89" xfId="0" applyFont="1" applyFill="1" applyBorder="1" applyAlignment="1">
      <alignment horizontal="center" vertical="center"/>
    </xf>
    <xf numFmtId="0" fontId="0" fillId="0" borderId="94" xfId="0"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183" fontId="0" fillId="0" borderId="95" xfId="0" applyNumberFormat="1" applyFont="1" applyFill="1" applyBorder="1" applyAlignment="1">
      <alignment horizontal="center" vertical="center"/>
    </xf>
    <xf numFmtId="0" fontId="0" fillId="0" borderId="25" xfId="0" applyFill="1" applyBorder="1" applyAlignment="1">
      <alignment horizontal="left" vertical="top"/>
    </xf>
    <xf numFmtId="0" fontId="0" fillId="0" borderId="29" xfId="0" applyFont="1" applyFill="1" applyBorder="1" applyAlignment="1">
      <alignment horizontal="left" vertical="top"/>
    </xf>
    <xf numFmtId="0" fontId="0" fillId="0" borderId="89" xfId="0" applyFont="1" applyFill="1" applyBorder="1" applyAlignment="1">
      <alignment horizontal="left" vertical="top"/>
    </xf>
    <xf numFmtId="0" fontId="0" fillId="0" borderId="25" xfId="0" applyBorder="1" applyAlignment="1">
      <alignment horizontal="center" vertical="center"/>
    </xf>
    <xf numFmtId="0" fontId="0" fillId="0" borderId="89" xfId="0" applyFont="1" applyBorder="1" applyAlignment="1">
      <alignment horizontal="center" vertical="center"/>
    </xf>
    <xf numFmtId="0" fontId="0" fillId="0" borderId="27" xfId="0" applyFont="1" applyBorder="1" applyAlignment="1">
      <alignment horizontal="center" vertical="center"/>
    </xf>
    <xf numFmtId="0" fontId="0" fillId="0" borderId="30" xfId="0" applyFont="1" applyBorder="1" applyAlignment="1">
      <alignment horizontal="center" vertical="center"/>
    </xf>
    <xf numFmtId="0" fontId="0" fillId="0" borderId="28" xfId="0" applyFont="1" applyBorder="1" applyAlignment="1">
      <alignment horizontal="center" vertical="center"/>
    </xf>
    <xf numFmtId="0" fontId="0" fillId="0" borderId="27" xfId="0" applyBorder="1" applyAlignment="1" quotePrefix="1">
      <alignment horizontal="center" vertical="center"/>
    </xf>
    <xf numFmtId="0" fontId="0" fillId="0" borderId="81" xfId="0" applyFont="1" applyBorder="1" applyAlignment="1">
      <alignment horizontal="center" vertical="center"/>
    </xf>
    <xf numFmtId="0" fontId="13" fillId="33" borderId="29" xfId="0" applyFont="1" applyFill="1" applyBorder="1" applyAlignment="1">
      <alignment horizontal="center" vertical="center"/>
    </xf>
    <xf numFmtId="0" fontId="0" fillId="0" borderId="33" xfId="0"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33" borderId="25"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0" borderId="34" xfId="0" applyBorder="1" applyAlignment="1">
      <alignment horizontal="center" vertical="center"/>
    </xf>
    <xf numFmtId="0" fontId="0" fillId="0" borderId="48" xfId="0" applyBorder="1" applyAlignment="1">
      <alignment horizontal="left" vertical="center" wrapText="1"/>
    </xf>
    <xf numFmtId="0" fontId="0" fillId="0" borderId="29" xfId="0" applyFont="1" applyBorder="1" applyAlignment="1">
      <alignment horizontal="left" vertical="center" wrapText="1"/>
    </xf>
    <xf numFmtId="0" fontId="0" fillId="0" borderId="26" xfId="0" applyFont="1" applyBorder="1" applyAlignment="1">
      <alignment horizontal="left" vertical="center" wrapText="1"/>
    </xf>
    <xf numFmtId="0" fontId="0" fillId="0" borderId="80" xfId="0" applyFont="1" applyBorder="1" applyAlignment="1">
      <alignment horizontal="left" vertical="center" wrapText="1"/>
    </xf>
    <xf numFmtId="0" fontId="0" fillId="0" borderId="30" xfId="0" applyFont="1" applyBorder="1" applyAlignment="1">
      <alignment horizontal="left" vertical="center" wrapText="1"/>
    </xf>
    <xf numFmtId="0" fontId="0" fillId="0" borderId="28" xfId="0" applyFont="1" applyBorder="1" applyAlignment="1">
      <alignment horizontal="left" vertical="center" wrapText="1"/>
    </xf>
    <xf numFmtId="0" fontId="17" fillId="33" borderId="25" xfId="0" applyFont="1" applyFill="1" applyBorder="1" applyAlignment="1">
      <alignment horizontal="center" vertical="center" wrapText="1" shrinkToFit="1"/>
    </xf>
    <xf numFmtId="0" fontId="17" fillId="33" borderId="29" xfId="0" applyFont="1" applyFill="1" applyBorder="1" applyAlignment="1">
      <alignment horizontal="center" vertical="center" shrinkToFit="1"/>
    </xf>
    <xf numFmtId="0" fontId="17" fillId="33" borderId="26" xfId="0" applyFont="1" applyFill="1" applyBorder="1" applyAlignment="1">
      <alignment horizontal="center" vertical="center" shrinkToFit="1"/>
    </xf>
    <xf numFmtId="0" fontId="17" fillId="33" borderId="27" xfId="0" applyFont="1" applyFill="1" applyBorder="1" applyAlignment="1">
      <alignment horizontal="center" vertical="center" shrinkToFit="1"/>
    </xf>
    <xf numFmtId="0" fontId="17" fillId="33" borderId="30" xfId="0" applyFont="1" applyFill="1" applyBorder="1" applyAlignment="1">
      <alignment horizontal="center" vertical="center" shrinkToFit="1"/>
    </xf>
    <xf numFmtId="0" fontId="17" fillId="33" borderId="28" xfId="0" applyFont="1" applyFill="1" applyBorder="1" applyAlignment="1">
      <alignment horizontal="center" vertical="center" shrinkToFit="1"/>
    </xf>
    <xf numFmtId="0" fontId="0" fillId="0" borderId="25" xfId="0" applyBorder="1" applyAlignment="1">
      <alignment horizontal="center" vertical="center" shrinkToFit="1"/>
    </xf>
    <xf numFmtId="0" fontId="0" fillId="0" borderId="29"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96" xfId="0"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33" borderId="33"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33" borderId="22"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1" xfId="0" applyFont="1" applyFill="1" applyBorder="1" applyAlignment="1">
      <alignment horizontal="center" vertical="center"/>
    </xf>
    <xf numFmtId="0" fontId="17" fillId="33" borderId="22" xfId="0" applyFont="1" applyFill="1" applyBorder="1" applyAlignment="1">
      <alignment horizontal="center" vertical="center" shrinkToFit="1"/>
    </xf>
    <xf numFmtId="0" fontId="17" fillId="33" borderId="23" xfId="0" applyFont="1" applyFill="1" applyBorder="1" applyAlignment="1">
      <alignment horizontal="center" vertical="center" shrinkToFit="1"/>
    </xf>
    <xf numFmtId="0" fontId="17" fillId="33" borderId="34" xfId="0" applyFont="1" applyFill="1" applyBorder="1" applyAlignment="1">
      <alignment horizontal="center" vertical="center" shrinkToFit="1"/>
    </xf>
    <xf numFmtId="0" fontId="13" fillId="33" borderId="99" xfId="0" applyFont="1" applyFill="1" applyBorder="1" applyAlignment="1">
      <alignment horizontal="center" vertical="center" wrapText="1"/>
    </xf>
    <xf numFmtId="0" fontId="13" fillId="33" borderId="21" xfId="0" applyFont="1" applyFill="1" applyBorder="1" applyAlignment="1">
      <alignment horizontal="center" vertical="center"/>
    </xf>
    <xf numFmtId="0" fontId="13" fillId="33" borderId="100" xfId="0" applyFont="1" applyFill="1" applyBorder="1" applyAlignment="1">
      <alignment horizontal="center" vertical="center"/>
    </xf>
    <xf numFmtId="0" fontId="13" fillId="33" borderId="99" xfId="0" applyFont="1" applyFill="1" applyBorder="1" applyAlignment="1">
      <alignment horizontal="center" vertical="center"/>
    </xf>
    <xf numFmtId="0" fontId="13" fillId="33" borderId="101" xfId="0" applyFont="1" applyFill="1" applyBorder="1" applyAlignment="1">
      <alignment horizontal="center" vertical="center"/>
    </xf>
    <xf numFmtId="0" fontId="13" fillId="33" borderId="96" xfId="0" applyFont="1" applyFill="1" applyBorder="1" applyAlignment="1">
      <alignment horizontal="center" vertical="center"/>
    </xf>
    <xf numFmtId="0" fontId="13" fillId="33" borderId="102" xfId="0" applyFont="1" applyFill="1" applyBorder="1" applyAlignment="1">
      <alignment horizontal="center" vertical="center"/>
    </xf>
    <xf numFmtId="0" fontId="0" fillId="33" borderId="21" xfId="0" applyFont="1" applyFill="1" applyBorder="1" applyAlignment="1">
      <alignment horizontal="center" vertical="center" wrapText="1"/>
    </xf>
    <xf numFmtId="0" fontId="0" fillId="33" borderId="103" xfId="0" applyFont="1" applyFill="1" applyBorder="1" applyAlignment="1">
      <alignment horizontal="center" vertical="center"/>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21" xfId="0" applyFont="1" applyBorder="1" applyAlignment="1">
      <alignment horizontal="center" vertical="center" shrinkToFit="1"/>
    </xf>
    <xf numFmtId="0" fontId="0" fillId="0" borderId="103" xfId="0" applyFont="1" applyBorder="1" applyAlignment="1">
      <alignment horizontal="center" vertical="center"/>
    </xf>
    <xf numFmtId="0" fontId="0" fillId="33" borderId="33" xfId="0" applyFill="1" applyBorder="1" applyAlignment="1">
      <alignment horizontal="center" vertical="center"/>
    </xf>
    <xf numFmtId="0" fontId="12" fillId="33" borderId="104" xfId="63" applyFont="1" applyFill="1" applyBorder="1" applyAlignment="1" applyProtection="1">
      <alignment horizontal="center" vertical="center" wrapText="1"/>
      <protection/>
    </xf>
    <xf numFmtId="0" fontId="12" fillId="33" borderId="21" xfId="63" applyFont="1" applyFill="1" applyBorder="1" applyAlignment="1" applyProtection="1">
      <alignment horizontal="center" vertical="center" wrapText="1"/>
      <protection/>
    </xf>
    <xf numFmtId="0" fontId="0" fillId="0" borderId="22" xfId="0"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12" fillId="33" borderId="27" xfId="63" applyFont="1" applyFill="1" applyBorder="1" applyAlignment="1" applyProtection="1">
      <alignment horizontal="center" vertical="center" wrapText="1"/>
      <protection/>
    </xf>
    <xf numFmtId="0" fontId="12" fillId="33" borderId="30" xfId="63" applyFont="1" applyFill="1" applyBorder="1" applyAlignment="1" applyProtection="1">
      <alignment horizontal="center" vertical="center" wrapText="1"/>
      <protection/>
    </xf>
    <xf numFmtId="0" fontId="12" fillId="33" borderId="28" xfId="63" applyFont="1" applyFill="1" applyBorder="1" applyAlignment="1" applyProtection="1">
      <alignment horizontal="center" vertical="center" wrapText="1"/>
      <protection/>
    </xf>
    <xf numFmtId="0" fontId="0" fillId="0" borderId="57"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12" fillId="33" borderId="38" xfId="63" applyFont="1" applyFill="1" applyBorder="1" applyAlignment="1" applyProtection="1">
      <alignment horizontal="center" vertical="center" wrapText="1"/>
      <protection/>
    </xf>
    <xf numFmtId="0" fontId="12" fillId="33" borderId="39" xfId="63" applyFont="1" applyFill="1" applyBorder="1" applyAlignment="1" applyProtection="1">
      <alignment horizontal="center" vertical="center" wrapText="1"/>
      <protection/>
    </xf>
    <xf numFmtId="0" fontId="12" fillId="33" borderId="40" xfId="63" applyFont="1" applyFill="1" applyBorder="1" applyAlignment="1" applyProtection="1">
      <alignment horizontal="center" vertical="center" wrapText="1"/>
      <protection/>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34" xfId="0" applyFont="1" applyFill="1" applyBorder="1" applyAlignment="1">
      <alignment horizontal="center" vertical="center"/>
    </xf>
    <xf numFmtId="0" fontId="12" fillId="33" borderId="48" xfId="63" applyFont="1" applyFill="1" applyBorder="1" applyAlignment="1" applyProtection="1">
      <alignment horizontal="center" vertical="center" wrapText="1"/>
      <protection/>
    </xf>
    <xf numFmtId="0" fontId="0" fillId="33" borderId="26"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80"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12" fillId="33" borderId="25" xfId="63" applyFont="1" applyFill="1" applyBorder="1" applyAlignment="1" applyProtection="1">
      <alignment horizontal="center" vertical="center" wrapText="1"/>
      <protection/>
    </xf>
    <xf numFmtId="0" fontId="12" fillId="33" borderId="29" xfId="63" applyFont="1" applyFill="1" applyBorder="1" applyAlignment="1" applyProtection="1">
      <alignment horizontal="center" vertical="center" wrapText="1"/>
      <protection/>
    </xf>
    <xf numFmtId="0" fontId="12" fillId="33" borderId="26" xfId="63" applyFont="1" applyFill="1" applyBorder="1" applyAlignment="1" applyProtection="1">
      <alignment horizontal="center" vertical="center" wrapText="1"/>
      <protection/>
    </xf>
    <xf numFmtId="0" fontId="0" fillId="0" borderId="46"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110" xfId="0" applyFont="1" applyFill="1" applyBorder="1" applyAlignment="1">
      <alignment horizontal="center" vertical="center"/>
    </xf>
    <xf numFmtId="0" fontId="8" fillId="33" borderId="73"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0" fillId="0" borderId="33" xfId="61" applyFont="1" applyFill="1" applyBorder="1" applyAlignment="1" applyProtection="1">
      <alignment vertical="center" wrapText="1"/>
      <protection/>
    </xf>
    <xf numFmtId="0" fontId="0" fillId="0" borderId="23" xfId="61" applyFont="1" applyFill="1" applyBorder="1" applyAlignment="1" applyProtection="1">
      <alignment vertical="center" wrapText="1"/>
      <protection/>
    </xf>
    <xf numFmtId="0" fontId="0" fillId="0" borderId="34" xfId="61" applyFont="1" applyFill="1" applyBorder="1" applyAlignment="1" applyProtection="1">
      <alignment vertical="center" wrapText="1"/>
      <protection/>
    </xf>
    <xf numFmtId="0" fontId="8" fillId="33" borderId="42" xfId="63" applyFont="1" applyFill="1" applyBorder="1" applyAlignment="1" applyProtection="1">
      <alignment horizontal="center" vertical="center" wrapText="1"/>
      <protection/>
    </xf>
    <xf numFmtId="0" fontId="0" fillId="0" borderId="33" xfId="61" applyFont="1" applyFill="1" applyBorder="1" applyAlignment="1" applyProtection="1">
      <alignment vertical="center" wrapText="1"/>
      <protection/>
    </xf>
    <xf numFmtId="0" fontId="8" fillId="33" borderId="49"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50" xfId="63" applyFont="1" applyFill="1" applyBorder="1" applyAlignment="1" applyProtection="1">
      <alignment horizontal="center" vertical="center" wrapText="1"/>
      <protection/>
    </xf>
    <xf numFmtId="0" fontId="8" fillId="33" borderId="85"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33" borderId="88" xfId="63" applyFont="1" applyFill="1" applyBorder="1" applyAlignment="1" applyProtection="1">
      <alignment horizontal="center" vertical="center" wrapText="1"/>
      <protection/>
    </xf>
    <xf numFmtId="0" fontId="8" fillId="0" borderId="111" xfId="63" applyFont="1" applyFill="1" applyBorder="1" applyAlignment="1" applyProtection="1">
      <alignment horizontal="center" vertical="center" wrapText="1"/>
      <protection/>
    </xf>
    <xf numFmtId="0" fontId="8" fillId="0" borderId="105" xfId="63" applyFont="1" applyFill="1" applyBorder="1" applyAlignment="1" applyProtection="1">
      <alignment horizontal="center" vertical="center" wrapText="1"/>
      <protection/>
    </xf>
    <xf numFmtId="0" fontId="13" fillId="33" borderId="49" xfId="63" applyFont="1" applyFill="1" applyBorder="1" applyAlignment="1" applyProtection="1">
      <alignment horizontal="center" vertical="center" wrapText="1" shrinkToFit="1"/>
      <protection/>
    </xf>
    <xf numFmtId="0" fontId="13" fillId="33" borderId="29" xfId="63" applyFont="1" applyFill="1" applyBorder="1" applyAlignment="1" applyProtection="1">
      <alignment horizontal="center" vertical="center" wrapText="1" shrinkToFit="1"/>
      <protection/>
    </xf>
    <xf numFmtId="0" fontId="13" fillId="33" borderId="85" xfId="63" applyFont="1" applyFill="1" applyBorder="1" applyAlignment="1" applyProtection="1">
      <alignment horizontal="center" vertical="center" wrapText="1" shrinkToFit="1"/>
      <protection/>
    </xf>
    <xf numFmtId="0" fontId="13" fillId="33" borderId="30" xfId="63" applyFont="1" applyFill="1" applyBorder="1" applyAlignment="1" applyProtection="1">
      <alignment horizontal="center" vertical="center" wrapText="1" shrinkToFit="1"/>
      <protection/>
    </xf>
    <xf numFmtId="0" fontId="0" fillId="0" borderId="48" xfId="63" applyFont="1" applyFill="1" applyBorder="1" applyAlignment="1" applyProtection="1">
      <alignment horizontal="center" vertical="center" wrapText="1" shrinkToFit="1"/>
      <protection/>
    </xf>
    <xf numFmtId="0" fontId="0" fillId="0" borderId="29" xfId="63" applyFont="1" applyFill="1" applyBorder="1" applyAlignment="1" applyProtection="1">
      <alignment horizontal="center" vertical="center" wrapText="1" shrinkToFit="1"/>
      <protection/>
    </xf>
    <xf numFmtId="0" fontId="0" fillId="0" borderId="29" xfId="0" applyFont="1" applyBorder="1" applyAlignment="1">
      <alignment horizontal="center" vertical="center" wrapText="1"/>
    </xf>
    <xf numFmtId="0" fontId="0" fillId="0" borderId="80" xfId="63" applyFont="1" applyFill="1" applyBorder="1" applyAlignment="1" applyProtection="1">
      <alignment horizontal="center" vertical="center" wrapText="1" shrinkToFit="1"/>
      <protection/>
    </xf>
    <xf numFmtId="0" fontId="0" fillId="0" borderId="30" xfId="63" applyFont="1" applyFill="1" applyBorder="1" applyAlignment="1" applyProtection="1">
      <alignment horizontal="center" vertical="center" wrapText="1" shrinkToFit="1"/>
      <protection/>
    </xf>
    <xf numFmtId="0" fontId="0" fillId="0" borderId="30" xfId="0" applyFont="1" applyBorder="1" applyAlignment="1">
      <alignment horizontal="center" vertical="center" wrapText="1"/>
    </xf>
    <xf numFmtId="0" fontId="8" fillId="33" borderId="22" xfId="61" applyNumberFormat="1" applyFont="1" applyFill="1" applyBorder="1" applyAlignment="1" applyProtection="1">
      <alignment horizontal="center" vertical="center" wrapText="1"/>
      <protection/>
    </xf>
    <xf numFmtId="0" fontId="0" fillId="0" borderId="29" xfId="61" applyFont="1" applyFill="1" applyBorder="1" applyAlignment="1">
      <alignment horizontal="center" vertical="center" wrapText="1" shrinkToFit="1"/>
      <protection/>
    </xf>
    <xf numFmtId="0" fontId="0" fillId="0" borderId="29" xfId="0" applyFont="1" applyBorder="1" applyAlignment="1">
      <alignment horizontal="center" vertical="center" shrinkToFit="1"/>
    </xf>
    <xf numFmtId="0" fontId="0" fillId="0" borderId="8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81" xfId="0" applyFont="1" applyBorder="1" applyAlignment="1">
      <alignment horizontal="center" vertical="center" shrinkToFit="1"/>
    </xf>
    <xf numFmtId="0" fontId="0" fillId="0" borderId="33" xfId="61" applyFont="1" applyFill="1" applyBorder="1" applyAlignment="1" applyProtection="1">
      <alignment horizontal="left" vertical="center" wrapText="1"/>
      <protection/>
    </xf>
    <xf numFmtId="0" fontId="0" fillId="0" borderId="23" xfId="61" applyFont="1" applyFill="1" applyBorder="1" applyAlignment="1" applyProtection="1">
      <alignment horizontal="left" vertical="center" wrapText="1"/>
      <protection/>
    </xf>
    <xf numFmtId="0" fontId="0" fillId="0" borderId="34" xfId="61" applyFont="1" applyFill="1" applyBorder="1" applyAlignment="1" applyProtection="1">
      <alignment horizontal="left" vertical="center" wrapText="1"/>
      <protection/>
    </xf>
    <xf numFmtId="0" fontId="9" fillId="33" borderId="73" xfId="63" applyFont="1" applyFill="1" applyBorder="1" applyAlignment="1" applyProtection="1">
      <alignment horizontal="center" vertical="center" wrapText="1" shrinkToFit="1"/>
      <protection/>
    </xf>
    <xf numFmtId="0" fontId="9" fillId="33" borderId="23" xfId="63" applyFont="1" applyFill="1" applyBorder="1" applyAlignment="1" applyProtection="1">
      <alignment horizontal="center" vertical="center" shrinkToFit="1"/>
      <protection/>
    </xf>
    <xf numFmtId="0" fontId="9" fillId="33" borderId="42" xfId="63" applyFont="1" applyFill="1" applyBorder="1" applyAlignment="1" applyProtection="1">
      <alignment horizontal="center" vertical="center" shrinkToFit="1"/>
      <protection/>
    </xf>
    <xf numFmtId="0" fontId="0" fillId="0" borderId="33" xfId="63" applyFont="1" applyFill="1" applyBorder="1" applyAlignment="1" applyProtection="1">
      <alignment horizontal="center" vertical="center"/>
      <protection/>
    </xf>
    <xf numFmtId="0" fontId="0" fillId="0" borderId="23" xfId="63" applyFont="1" applyFill="1" applyBorder="1" applyAlignment="1" applyProtection="1">
      <alignment horizontal="center" vertical="center"/>
      <protection/>
    </xf>
    <xf numFmtId="0" fontId="8" fillId="33" borderId="22" xfId="61" applyFont="1" applyFill="1" applyBorder="1" applyAlignment="1" applyProtection="1">
      <alignment horizontal="center" vertical="center" shrinkToFit="1"/>
      <protection/>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2" xfId="62" applyFont="1" applyFill="1" applyBorder="1" applyAlignment="1" applyProtection="1">
      <alignment horizontal="center" vertical="center" shrinkToFit="1"/>
      <protection/>
    </xf>
    <xf numFmtId="0" fontId="0" fillId="0" borderId="23" xfId="62" applyFont="1" applyFill="1" applyBorder="1" applyAlignment="1" applyProtection="1">
      <alignment horizontal="center" vertical="center" shrinkToFit="1"/>
      <protection/>
    </xf>
    <xf numFmtId="0" fontId="0" fillId="0" borderId="34" xfId="62" applyFont="1" applyFill="1" applyBorder="1" applyAlignment="1" applyProtection="1">
      <alignment horizontal="center" vertical="center" shrinkToFit="1"/>
      <protection/>
    </xf>
    <xf numFmtId="0" fontId="13" fillId="33" borderId="73" xfId="63" applyFont="1" applyFill="1" applyBorder="1" applyAlignment="1" applyProtection="1">
      <alignment horizontal="center" vertical="center"/>
      <protection/>
    </xf>
    <xf numFmtId="0" fontId="13" fillId="33" borderId="23" xfId="63" applyFont="1" applyFill="1" applyBorder="1" applyAlignment="1" applyProtection="1">
      <alignment horizontal="center" vertical="center"/>
      <protection/>
    </xf>
    <xf numFmtId="0" fontId="0" fillId="0" borderId="33" xfId="61" applyFont="1" applyFill="1" applyBorder="1" applyAlignment="1" applyProtection="1">
      <alignment horizontal="center" vertical="center" wrapText="1" shrinkToFit="1"/>
      <protection/>
    </xf>
    <xf numFmtId="0" fontId="8" fillId="33" borderId="22"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0" fillId="0" borderId="23" xfId="62" applyFont="1" applyFill="1" applyBorder="1" applyAlignment="1" applyProtection="1">
      <alignment horizontal="center" vertical="center" wrapText="1"/>
      <protection/>
    </xf>
    <xf numFmtId="0" fontId="0" fillId="0" borderId="23" xfId="62"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112" xfId="63" applyFont="1" applyFill="1" applyBorder="1" applyAlignment="1" applyProtection="1">
      <alignment horizontal="center" vertical="center"/>
      <protection/>
    </xf>
    <xf numFmtId="0" fontId="0" fillId="0" borderId="113" xfId="0" applyBorder="1" applyAlignment="1">
      <alignment vertical="center"/>
    </xf>
    <xf numFmtId="0" fontId="0" fillId="0" borderId="114" xfId="0" applyBorder="1" applyAlignment="1">
      <alignment vertical="center"/>
    </xf>
    <xf numFmtId="0" fontId="8" fillId="33" borderId="74" xfId="63" applyFont="1" applyFill="1" applyBorder="1" applyAlignment="1" applyProtection="1">
      <alignment horizontal="center" vertical="center"/>
      <protection/>
    </xf>
    <xf numFmtId="0" fontId="8" fillId="33" borderId="63" xfId="63" applyFont="1" applyFill="1" applyBorder="1" applyAlignment="1" applyProtection="1">
      <alignment horizontal="center" vertical="center"/>
      <protection/>
    </xf>
    <xf numFmtId="0" fontId="0" fillId="0" borderId="62" xfId="61" applyFont="1" applyFill="1" applyBorder="1" applyAlignment="1" applyProtection="1">
      <alignment horizontal="center" vertical="center" wrapText="1" shrinkToFit="1"/>
      <protection/>
    </xf>
    <xf numFmtId="0" fontId="0" fillId="0" borderId="63" xfId="0" applyFont="1" applyFill="1" applyBorder="1" applyAlignment="1">
      <alignment horizontal="center" vertical="center" wrapText="1"/>
    </xf>
    <xf numFmtId="0" fontId="10" fillId="33" borderId="115" xfId="61"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77" xfId="0" applyFont="1" applyBorder="1" applyAlignment="1">
      <alignment horizontal="center" vertical="center"/>
    </xf>
    <xf numFmtId="0" fontId="8" fillId="33" borderId="115" xfId="61" applyFont="1" applyFill="1" applyBorder="1" applyAlignment="1" applyProtection="1">
      <alignment horizontal="center" vertical="center"/>
      <protection/>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22" xfId="0" applyBorder="1" applyAlignment="1">
      <alignment horizontal="right" vertical="center"/>
    </xf>
    <xf numFmtId="0" fontId="0" fillId="0" borderId="23" xfId="0" applyBorder="1" applyAlignment="1">
      <alignment horizontal="right" vertical="center"/>
    </xf>
    <xf numFmtId="0" fontId="0" fillId="0" borderId="24" xfId="0" applyBorder="1" applyAlignment="1">
      <alignment horizontal="right" vertical="center"/>
    </xf>
    <xf numFmtId="0" fontId="13" fillId="0" borderId="75" xfId="0" applyFont="1" applyFill="1" applyBorder="1" applyAlignment="1">
      <alignment horizontal="center" vertical="center"/>
    </xf>
    <xf numFmtId="0" fontId="0" fillId="0" borderId="76" xfId="0"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69</xdr:row>
      <xdr:rowOff>990600</xdr:rowOff>
    </xdr:from>
    <xdr:to>
      <xdr:col>49</xdr:col>
      <xdr:colOff>114300</xdr:colOff>
      <xdr:row>69</xdr:row>
      <xdr:rowOff>2066925</xdr:rowOff>
    </xdr:to>
    <xdr:sp>
      <xdr:nvSpPr>
        <xdr:cNvPr id="1" name="大かっこ 7"/>
        <xdr:cNvSpPr>
          <a:spLocks/>
        </xdr:cNvSpPr>
      </xdr:nvSpPr>
      <xdr:spPr>
        <a:xfrm>
          <a:off x="1628775" y="28975050"/>
          <a:ext cx="7562850" cy="1066800"/>
        </a:xfrm>
        <a:prstGeom prst="bracketPair">
          <a:avLst>
            <a:gd name="adj" fmla="val -38541"/>
          </a:avLst>
        </a:prstGeom>
        <a:solidFill>
          <a:srgbClr val="FFFFFF"/>
        </a:solid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　生物多様性保全の観点から重要な海域における適正な管理を推進するために、漁協やダイビング業者をはじめとする多くの関係者の参画を得ながら、①生物多様性が豊かな海域における自然環境の状況のモニタリング調査、②海域の適正利用の推進に係る調査、③海域の適正管理を行う。　また、自然公園法の改正によって制定された新たな制度である「海域公園地区」の新規指定のため、平成２６年度までの５箇年計画で全国の新規指定候補地の海域調査を実施する。</a:t>
          </a:r>
        </a:p>
      </xdr:txBody>
    </xdr:sp>
    <xdr:clientData/>
  </xdr:twoCellAnchor>
  <xdr:twoCellAnchor>
    <xdr:from>
      <xdr:col>8</xdr:col>
      <xdr:colOff>76200</xdr:colOff>
      <xdr:row>69</xdr:row>
      <xdr:rowOff>285750</xdr:rowOff>
    </xdr:from>
    <xdr:to>
      <xdr:col>48</xdr:col>
      <xdr:colOff>123825</xdr:colOff>
      <xdr:row>69</xdr:row>
      <xdr:rowOff>971550</xdr:rowOff>
    </xdr:to>
    <xdr:sp>
      <xdr:nvSpPr>
        <xdr:cNvPr id="2" name="テキスト ボックス 9"/>
        <xdr:cNvSpPr txBox="1">
          <a:spLocks noChangeArrowheads="1"/>
        </xdr:cNvSpPr>
      </xdr:nvSpPr>
      <xdr:spPr>
        <a:xfrm>
          <a:off x="1504950" y="28270200"/>
          <a:ext cx="7524750" cy="6858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環境省</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91.2</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10</xdr:col>
      <xdr:colOff>133350</xdr:colOff>
      <xdr:row>69</xdr:row>
      <xdr:rowOff>2162175</xdr:rowOff>
    </xdr:from>
    <xdr:to>
      <xdr:col>15</xdr:col>
      <xdr:colOff>57150</xdr:colOff>
      <xdr:row>69</xdr:row>
      <xdr:rowOff>4343400</xdr:rowOff>
    </xdr:to>
    <xdr:sp>
      <xdr:nvSpPr>
        <xdr:cNvPr id="3" name="下矢印 10"/>
        <xdr:cNvSpPr>
          <a:spLocks/>
        </xdr:cNvSpPr>
      </xdr:nvSpPr>
      <xdr:spPr>
        <a:xfrm>
          <a:off x="1905000" y="30146625"/>
          <a:ext cx="781050" cy="2181225"/>
        </a:xfrm>
        <a:prstGeom prst="downArrow">
          <a:avLst>
            <a:gd name="adj" fmla="val 37861"/>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104775</xdr:colOff>
      <xdr:row>69</xdr:row>
      <xdr:rowOff>2619375</xdr:rowOff>
    </xdr:from>
    <xdr:to>
      <xdr:col>34</xdr:col>
      <xdr:colOff>114300</xdr:colOff>
      <xdr:row>69</xdr:row>
      <xdr:rowOff>3533775</xdr:rowOff>
    </xdr:to>
    <xdr:sp>
      <xdr:nvSpPr>
        <xdr:cNvPr id="4" name="テキスト ボックス 13"/>
        <xdr:cNvSpPr txBox="1">
          <a:spLocks noChangeArrowheads="1"/>
        </xdr:cNvSpPr>
      </xdr:nvSpPr>
      <xdr:spPr>
        <a:xfrm>
          <a:off x="4657725" y="30603825"/>
          <a:ext cx="1457325" cy="9144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0" i="0" u="none" baseline="0">
              <a:solidFill>
                <a:srgbClr val="000000"/>
              </a:solidFill>
              <a:latin typeface="ＭＳ Ｐゴシック"/>
              <a:ea typeface="ＭＳ Ｐゴシック"/>
              <a:cs typeface="ＭＳ Ｐゴシック"/>
            </a:rPr>
            <a:t>東北地方環境事務所</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○支出先の種類　・地方支分部局</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○支出先の件数　・</a:t>
          </a:r>
          <a:r>
            <a:rPr lang="en-US" cap="none" sz="700" b="0" i="0" u="none" baseline="0">
              <a:solidFill>
                <a:srgbClr val="000000"/>
              </a:solidFill>
              <a:latin typeface="Calibri"/>
              <a:ea typeface="Calibri"/>
              <a:cs typeface="Calibri"/>
            </a:rPr>
            <a:t>1</a:t>
          </a:r>
          <a:r>
            <a:rPr lang="en-US" cap="none" sz="700" b="0" i="0" u="none" baseline="0">
              <a:solidFill>
                <a:srgbClr val="000000"/>
              </a:solidFill>
              <a:latin typeface="ＭＳ Ｐゴシック"/>
              <a:ea typeface="ＭＳ Ｐゴシック"/>
              <a:cs typeface="ＭＳ Ｐゴシック"/>
            </a:rPr>
            <a:t>件</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○支出合計額</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Calibri"/>
              <a:ea typeface="Calibri"/>
              <a:cs typeface="Calibri"/>
            </a:rPr>
            <a:t>3.3</a:t>
          </a:r>
          <a:r>
            <a:rPr lang="en-US" cap="none" sz="700" b="0" i="0" u="none" baseline="0">
              <a:solidFill>
                <a:srgbClr val="000000"/>
              </a:solidFill>
              <a:latin typeface="ＭＳ Ｐゴシック"/>
              <a:ea typeface="ＭＳ Ｐゴシック"/>
              <a:cs typeface="ＭＳ Ｐゴシック"/>
            </a:rPr>
            <a:t>百万円</a:t>
          </a:r>
        </a:p>
      </xdr:txBody>
    </xdr:sp>
    <xdr:clientData/>
  </xdr:twoCellAnchor>
  <xdr:twoCellAnchor>
    <xdr:from>
      <xdr:col>17</xdr:col>
      <xdr:colOff>161925</xdr:colOff>
      <xdr:row>69</xdr:row>
      <xdr:rowOff>3609975</xdr:rowOff>
    </xdr:from>
    <xdr:to>
      <xdr:col>26</xdr:col>
      <xdr:colOff>9525</xdr:colOff>
      <xdr:row>69</xdr:row>
      <xdr:rowOff>4381500</xdr:rowOff>
    </xdr:to>
    <xdr:sp>
      <xdr:nvSpPr>
        <xdr:cNvPr id="5" name="大かっこ 14"/>
        <xdr:cNvSpPr>
          <a:spLocks/>
        </xdr:cNvSpPr>
      </xdr:nvSpPr>
      <xdr:spPr>
        <a:xfrm>
          <a:off x="3133725" y="31594425"/>
          <a:ext cx="1428750" cy="762000"/>
        </a:xfrm>
        <a:prstGeom prst="bracketPair">
          <a:avLst>
            <a:gd name="adj" fmla="val -38541"/>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0" i="0" u="none" baseline="0">
              <a:solidFill>
                <a:srgbClr val="000000"/>
              </a:solidFill>
              <a:latin typeface="ＭＳ Ｐゴシック"/>
              <a:ea typeface="ＭＳ Ｐゴシック"/>
              <a:cs typeface="ＭＳ Ｐゴシック"/>
            </a:rPr>
            <a:t>知床国立公園ウトロ海域における利用適正化検討を行った他、海域公園地区指定に向けた調査を実施。</a:t>
          </a:r>
        </a:p>
      </xdr:txBody>
    </xdr:sp>
    <xdr:clientData/>
  </xdr:twoCellAnchor>
  <xdr:twoCellAnchor>
    <xdr:from>
      <xdr:col>17</xdr:col>
      <xdr:colOff>142875</xdr:colOff>
      <xdr:row>70</xdr:row>
      <xdr:rowOff>228600</xdr:rowOff>
    </xdr:from>
    <xdr:to>
      <xdr:col>26</xdr:col>
      <xdr:colOff>66675</xdr:colOff>
      <xdr:row>70</xdr:row>
      <xdr:rowOff>1143000</xdr:rowOff>
    </xdr:to>
    <xdr:sp>
      <xdr:nvSpPr>
        <xdr:cNvPr id="6" name="テキスト ボックス 16"/>
        <xdr:cNvSpPr txBox="1">
          <a:spLocks noChangeArrowheads="1"/>
        </xdr:cNvSpPr>
      </xdr:nvSpPr>
      <xdr:spPr>
        <a:xfrm>
          <a:off x="3114675" y="33108900"/>
          <a:ext cx="1504950" cy="9144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○支出先の種類　・</a:t>
          </a:r>
          <a:r>
            <a:rPr lang="en-US" cap="none" sz="800" b="0" i="0" u="none" baseline="0">
              <a:solidFill>
                <a:srgbClr val="000000"/>
              </a:solidFill>
              <a:latin typeface="ＭＳ Ｐゴシック"/>
              <a:ea typeface="ＭＳ Ｐゴシック"/>
              <a:cs typeface="ＭＳ Ｐゴシック"/>
            </a:rPr>
            <a:t>民間会社等</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NPO</a:t>
          </a:r>
          <a:r>
            <a:rPr lang="en-US" cap="none" sz="800" b="0" i="0" u="none" baseline="0">
              <a:solidFill>
                <a:srgbClr val="000000"/>
              </a:solidFill>
              <a:latin typeface="ＭＳ Ｐゴシック"/>
              <a:ea typeface="ＭＳ Ｐゴシック"/>
              <a:cs typeface="ＭＳ Ｐゴシック"/>
            </a:rPr>
            <a:t>法人</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○支出先の件数　・</a:t>
          </a:r>
          <a:r>
            <a:rPr lang="en-US" cap="none" sz="800" b="0" i="0" u="none" baseline="0">
              <a:solidFill>
                <a:srgbClr val="000000"/>
              </a:solidFill>
              <a:latin typeface="Calibri"/>
              <a:ea typeface="Calibri"/>
              <a:cs typeface="Calibri"/>
            </a:rPr>
            <a:t>5</a:t>
          </a:r>
          <a:r>
            <a:rPr lang="en-US" cap="none" sz="800" b="0" i="0" u="none" baseline="0">
              <a:solidFill>
                <a:srgbClr val="000000"/>
              </a:solidFill>
              <a:latin typeface="ＭＳ Ｐゴシック"/>
              <a:ea typeface="ＭＳ Ｐゴシック"/>
              <a:cs typeface="ＭＳ Ｐゴシック"/>
            </a:rPr>
            <a:t>件</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○支出合計額</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12.6</a:t>
          </a:r>
          <a:r>
            <a:rPr lang="en-US" cap="none" sz="800" b="0" i="0" u="none" baseline="0">
              <a:solidFill>
                <a:srgbClr val="000000"/>
              </a:solidFill>
              <a:latin typeface="ＭＳ Ｐゴシック"/>
              <a:ea typeface="ＭＳ Ｐゴシック"/>
              <a:cs typeface="ＭＳ Ｐゴシック"/>
            </a:rPr>
            <a:t>百万円</a:t>
          </a:r>
        </a:p>
      </xdr:txBody>
    </xdr:sp>
    <xdr:clientData/>
  </xdr:twoCellAnchor>
  <xdr:twoCellAnchor>
    <xdr:from>
      <xdr:col>34</xdr:col>
      <xdr:colOff>190500</xdr:colOff>
      <xdr:row>69</xdr:row>
      <xdr:rowOff>2600325</xdr:rowOff>
    </xdr:from>
    <xdr:to>
      <xdr:col>41</xdr:col>
      <xdr:colOff>190500</xdr:colOff>
      <xdr:row>69</xdr:row>
      <xdr:rowOff>3514725</xdr:rowOff>
    </xdr:to>
    <xdr:sp>
      <xdr:nvSpPr>
        <xdr:cNvPr id="7" name="テキスト ボックス 17"/>
        <xdr:cNvSpPr txBox="1">
          <a:spLocks noChangeArrowheads="1"/>
        </xdr:cNvSpPr>
      </xdr:nvSpPr>
      <xdr:spPr>
        <a:xfrm>
          <a:off x="6191250" y="30584775"/>
          <a:ext cx="1466850" cy="9144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0" i="0" u="none" baseline="0">
              <a:solidFill>
                <a:srgbClr val="000000"/>
              </a:solidFill>
              <a:latin typeface="ＭＳ Ｐゴシック"/>
              <a:ea typeface="ＭＳ Ｐゴシック"/>
              <a:cs typeface="ＭＳ Ｐゴシック"/>
            </a:rPr>
            <a:t>関東地方環境事務所</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○支出先の種類　・地方支分部局</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○支出先の件数　・</a:t>
          </a:r>
          <a:r>
            <a:rPr lang="en-US" cap="none" sz="700" b="0" i="0" u="none" baseline="0">
              <a:solidFill>
                <a:srgbClr val="000000"/>
              </a:solidFill>
              <a:latin typeface="Calibri"/>
              <a:ea typeface="Calibri"/>
              <a:cs typeface="Calibri"/>
            </a:rPr>
            <a:t>1</a:t>
          </a:r>
          <a:r>
            <a:rPr lang="en-US" cap="none" sz="700" b="0" i="0" u="none" baseline="0">
              <a:solidFill>
                <a:srgbClr val="000000"/>
              </a:solidFill>
              <a:latin typeface="ＭＳ Ｐゴシック"/>
              <a:ea typeface="ＭＳ Ｐゴシック"/>
              <a:cs typeface="ＭＳ Ｐゴシック"/>
            </a:rPr>
            <a:t>件</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○支出合計額</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Calibri"/>
              <a:ea typeface="Calibri"/>
              <a:cs typeface="Calibri"/>
            </a:rPr>
            <a:t>2.0</a:t>
          </a:r>
          <a:r>
            <a:rPr lang="en-US" cap="none" sz="700" b="0" i="0" u="none" baseline="0">
              <a:solidFill>
                <a:srgbClr val="000000"/>
              </a:solidFill>
              <a:latin typeface="ＭＳ Ｐゴシック"/>
              <a:ea typeface="ＭＳ Ｐゴシック"/>
              <a:cs typeface="ＭＳ Ｐゴシック"/>
            </a:rPr>
            <a:t>百万円</a:t>
          </a:r>
        </a:p>
      </xdr:txBody>
    </xdr:sp>
    <xdr:clientData/>
  </xdr:twoCellAnchor>
  <xdr:twoCellAnchor>
    <xdr:from>
      <xdr:col>26</xdr:col>
      <xdr:colOff>114300</xdr:colOff>
      <xdr:row>69</xdr:row>
      <xdr:rowOff>3590925</xdr:rowOff>
    </xdr:from>
    <xdr:to>
      <xdr:col>34</xdr:col>
      <xdr:colOff>123825</xdr:colOff>
      <xdr:row>69</xdr:row>
      <xdr:rowOff>4419600</xdr:rowOff>
    </xdr:to>
    <xdr:sp>
      <xdr:nvSpPr>
        <xdr:cNvPr id="8" name="大かっこ 18"/>
        <xdr:cNvSpPr>
          <a:spLocks/>
        </xdr:cNvSpPr>
      </xdr:nvSpPr>
      <xdr:spPr>
        <a:xfrm>
          <a:off x="4667250" y="31575375"/>
          <a:ext cx="1457325" cy="819150"/>
        </a:xfrm>
        <a:prstGeom prst="bracketPair">
          <a:avLst>
            <a:gd name="adj" fmla="val -38541"/>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三陸海岸国立公園において海域公園地区指定に向けた調査</a:t>
          </a:r>
          <a:r>
            <a:rPr lang="en-US" cap="none" sz="800" b="0" i="0" u="none" baseline="0">
              <a:solidFill>
                <a:srgbClr val="000000"/>
              </a:solidFill>
              <a:latin typeface="ＭＳ Ｐゴシック"/>
              <a:ea typeface="ＭＳ Ｐゴシック"/>
              <a:cs typeface="ＭＳ Ｐゴシック"/>
            </a:rPr>
            <a:t>を実施。</a:t>
          </a:r>
        </a:p>
      </xdr:txBody>
    </xdr:sp>
    <xdr:clientData/>
  </xdr:twoCellAnchor>
  <xdr:twoCellAnchor>
    <xdr:from>
      <xdr:col>26</xdr:col>
      <xdr:colOff>123825</xdr:colOff>
      <xdr:row>70</xdr:row>
      <xdr:rowOff>228600</xdr:rowOff>
    </xdr:from>
    <xdr:to>
      <xdr:col>34</xdr:col>
      <xdr:colOff>161925</xdr:colOff>
      <xdr:row>70</xdr:row>
      <xdr:rowOff>1143000</xdr:rowOff>
    </xdr:to>
    <xdr:sp>
      <xdr:nvSpPr>
        <xdr:cNvPr id="9" name="テキスト ボックス 20"/>
        <xdr:cNvSpPr txBox="1">
          <a:spLocks noChangeArrowheads="1"/>
        </xdr:cNvSpPr>
      </xdr:nvSpPr>
      <xdr:spPr>
        <a:xfrm>
          <a:off x="4676775" y="33108900"/>
          <a:ext cx="1485900" cy="9144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○支出先の種類　・民間会社等</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○支出先の件数　・</a:t>
          </a:r>
          <a:r>
            <a:rPr lang="en-US" cap="none" sz="800" b="0" i="0" u="none" baseline="0">
              <a:solidFill>
                <a:srgbClr val="000000"/>
              </a:solidFill>
              <a:latin typeface="Calibri"/>
              <a:ea typeface="Calibri"/>
              <a:cs typeface="Calibri"/>
            </a:rPr>
            <a:t>2</a:t>
          </a:r>
          <a:r>
            <a:rPr lang="en-US" cap="none" sz="800" b="0" i="0" u="none" baseline="0">
              <a:solidFill>
                <a:srgbClr val="000000"/>
              </a:solidFill>
              <a:latin typeface="ＭＳ Ｐゴシック"/>
              <a:ea typeface="ＭＳ Ｐゴシック"/>
              <a:cs typeface="ＭＳ Ｐゴシック"/>
            </a:rPr>
            <a:t>件</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○支出合計額</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3.3</a:t>
          </a:r>
          <a:r>
            <a:rPr lang="en-US" cap="none" sz="800" b="0" i="0" u="none" baseline="0">
              <a:solidFill>
                <a:srgbClr val="000000"/>
              </a:solidFill>
              <a:latin typeface="ＭＳ Ｐゴシック"/>
              <a:ea typeface="ＭＳ Ｐゴシック"/>
              <a:cs typeface="ＭＳ Ｐゴシック"/>
            </a:rPr>
            <a:t>百万円</a:t>
          </a:r>
        </a:p>
      </xdr:txBody>
    </xdr:sp>
    <xdr:clientData/>
  </xdr:twoCellAnchor>
  <xdr:twoCellAnchor>
    <xdr:from>
      <xdr:col>42</xdr:col>
      <xdr:colOff>57150</xdr:colOff>
      <xdr:row>69</xdr:row>
      <xdr:rowOff>2581275</xdr:rowOff>
    </xdr:from>
    <xdr:to>
      <xdr:col>49</xdr:col>
      <xdr:colOff>104775</xdr:colOff>
      <xdr:row>69</xdr:row>
      <xdr:rowOff>3514725</xdr:rowOff>
    </xdr:to>
    <xdr:sp>
      <xdr:nvSpPr>
        <xdr:cNvPr id="10" name="テキスト ボックス 21"/>
        <xdr:cNvSpPr txBox="1">
          <a:spLocks noChangeArrowheads="1"/>
        </xdr:cNvSpPr>
      </xdr:nvSpPr>
      <xdr:spPr>
        <a:xfrm>
          <a:off x="7724775" y="30565725"/>
          <a:ext cx="1457325" cy="9334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0" i="0" u="none" baseline="0">
              <a:solidFill>
                <a:srgbClr val="000000"/>
              </a:solidFill>
              <a:latin typeface="ＭＳ Ｐゴシック"/>
              <a:ea typeface="ＭＳ Ｐゴシック"/>
              <a:cs typeface="ＭＳ Ｐゴシック"/>
            </a:rPr>
            <a:t>中部地方環境事務所</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○支出先の種類　・地方支分部局</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○支出先の件数　・</a:t>
          </a:r>
          <a:r>
            <a:rPr lang="en-US" cap="none" sz="700" b="0" i="0" u="none" baseline="0">
              <a:solidFill>
                <a:srgbClr val="000000"/>
              </a:solidFill>
              <a:latin typeface="Calibri"/>
              <a:ea typeface="Calibri"/>
              <a:cs typeface="Calibri"/>
            </a:rPr>
            <a:t>1</a:t>
          </a:r>
          <a:r>
            <a:rPr lang="en-US" cap="none" sz="700" b="0" i="0" u="none" baseline="0">
              <a:solidFill>
                <a:srgbClr val="000000"/>
              </a:solidFill>
              <a:latin typeface="ＭＳ Ｐゴシック"/>
              <a:ea typeface="ＭＳ Ｐゴシック"/>
              <a:cs typeface="ＭＳ Ｐゴシック"/>
            </a:rPr>
            <a:t>件</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○支出合計額</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Calibri"/>
              <a:ea typeface="Calibri"/>
              <a:cs typeface="Calibri"/>
            </a:rPr>
            <a:t>10.5</a:t>
          </a:r>
          <a:r>
            <a:rPr lang="en-US" cap="none" sz="700" b="0" i="0" u="none" baseline="0">
              <a:solidFill>
                <a:srgbClr val="000000"/>
              </a:solidFill>
              <a:latin typeface="ＭＳ Ｐゴシック"/>
              <a:ea typeface="ＭＳ Ｐゴシック"/>
              <a:cs typeface="ＭＳ Ｐゴシック"/>
            </a:rPr>
            <a:t>百万円</a:t>
          </a:r>
        </a:p>
      </xdr:txBody>
    </xdr:sp>
    <xdr:clientData/>
  </xdr:twoCellAnchor>
  <xdr:twoCellAnchor>
    <xdr:from>
      <xdr:col>17</xdr:col>
      <xdr:colOff>152400</xdr:colOff>
      <xdr:row>69</xdr:row>
      <xdr:rowOff>2619375</xdr:rowOff>
    </xdr:from>
    <xdr:to>
      <xdr:col>26</xdr:col>
      <xdr:colOff>28575</xdr:colOff>
      <xdr:row>69</xdr:row>
      <xdr:rowOff>3533775</xdr:rowOff>
    </xdr:to>
    <xdr:sp>
      <xdr:nvSpPr>
        <xdr:cNvPr id="11" name="テキスト ボックス 26"/>
        <xdr:cNvSpPr txBox="1">
          <a:spLocks noChangeArrowheads="1"/>
        </xdr:cNvSpPr>
      </xdr:nvSpPr>
      <xdr:spPr>
        <a:xfrm>
          <a:off x="3124200" y="30603825"/>
          <a:ext cx="1457325" cy="9144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0" i="0" u="none" baseline="0">
              <a:solidFill>
                <a:srgbClr val="000000"/>
              </a:solidFill>
              <a:latin typeface="ＭＳ Ｐゴシック"/>
              <a:ea typeface="ＭＳ Ｐゴシック"/>
              <a:cs typeface="ＭＳ Ｐゴシック"/>
            </a:rPr>
            <a:t>釧路自然環境事務所</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○支出先の種類　・地方支分部局</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○支出先の件数　・</a:t>
          </a:r>
          <a:r>
            <a:rPr lang="en-US" cap="none" sz="700" b="0" i="0" u="none" baseline="0">
              <a:solidFill>
                <a:srgbClr val="000000"/>
              </a:solidFill>
              <a:latin typeface="Calibri"/>
              <a:ea typeface="Calibri"/>
              <a:cs typeface="Calibri"/>
            </a:rPr>
            <a:t>1</a:t>
          </a:r>
          <a:r>
            <a:rPr lang="en-US" cap="none" sz="700" b="0" i="0" u="none" baseline="0">
              <a:solidFill>
                <a:srgbClr val="000000"/>
              </a:solidFill>
              <a:latin typeface="ＭＳ Ｐゴシック"/>
              <a:ea typeface="ＭＳ Ｐゴシック"/>
              <a:cs typeface="ＭＳ Ｐゴシック"/>
            </a:rPr>
            <a:t>件</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○支出合計額</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Calibri"/>
              <a:ea typeface="Calibri"/>
              <a:cs typeface="Calibri"/>
            </a:rPr>
            <a:t>12.6</a:t>
          </a:r>
          <a:r>
            <a:rPr lang="en-US" cap="none" sz="7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19050</xdr:colOff>
      <xdr:row>69</xdr:row>
      <xdr:rowOff>2162175</xdr:rowOff>
    </xdr:from>
    <xdr:to>
      <xdr:col>24</xdr:col>
      <xdr:colOff>114300</xdr:colOff>
      <xdr:row>69</xdr:row>
      <xdr:rowOff>2600325</xdr:rowOff>
    </xdr:to>
    <xdr:sp>
      <xdr:nvSpPr>
        <xdr:cNvPr id="12" name="下矢印 27"/>
        <xdr:cNvSpPr>
          <a:spLocks/>
        </xdr:cNvSpPr>
      </xdr:nvSpPr>
      <xdr:spPr>
        <a:xfrm>
          <a:off x="3505200" y="30146625"/>
          <a:ext cx="781050" cy="438150"/>
        </a:xfrm>
        <a:prstGeom prst="down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161925</xdr:colOff>
      <xdr:row>69</xdr:row>
      <xdr:rowOff>2162175</xdr:rowOff>
    </xdr:from>
    <xdr:to>
      <xdr:col>32</xdr:col>
      <xdr:colOff>47625</xdr:colOff>
      <xdr:row>69</xdr:row>
      <xdr:rowOff>2619375</xdr:rowOff>
    </xdr:to>
    <xdr:sp>
      <xdr:nvSpPr>
        <xdr:cNvPr id="13" name="下矢印 28"/>
        <xdr:cNvSpPr>
          <a:spLocks/>
        </xdr:cNvSpPr>
      </xdr:nvSpPr>
      <xdr:spPr>
        <a:xfrm>
          <a:off x="4924425" y="30146625"/>
          <a:ext cx="781050" cy="457200"/>
        </a:xfrm>
        <a:prstGeom prst="down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76200</xdr:colOff>
      <xdr:row>69</xdr:row>
      <xdr:rowOff>2162175</xdr:rowOff>
    </xdr:from>
    <xdr:to>
      <xdr:col>40</xdr:col>
      <xdr:colOff>57150</xdr:colOff>
      <xdr:row>69</xdr:row>
      <xdr:rowOff>2600325</xdr:rowOff>
    </xdr:to>
    <xdr:sp>
      <xdr:nvSpPr>
        <xdr:cNvPr id="14" name="下矢印 29"/>
        <xdr:cNvSpPr>
          <a:spLocks/>
        </xdr:cNvSpPr>
      </xdr:nvSpPr>
      <xdr:spPr>
        <a:xfrm>
          <a:off x="6543675" y="30146625"/>
          <a:ext cx="781050" cy="438150"/>
        </a:xfrm>
        <a:prstGeom prst="down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142875</xdr:colOff>
      <xdr:row>69</xdr:row>
      <xdr:rowOff>2143125</xdr:rowOff>
    </xdr:from>
    <xdr:to>
      <xdr:col>47</xdr:col>
      <xdr:colOff>57150</xdr:colOff>
      <xdr:row>69</xdr:row>
      <xdr:rowOff>2581275</xdr:rowOff>
    </xdr:to>
    <xdr:sp>
      <xdr:nvSpPr>
        <xdr:cNvPr id="15" name="下矢印 30"/>
        <xdr:cNvSpPr>
          <a:spLocks/>
        </xdr:cNvSpPr>
      </xdr:nvSpPr>
      <xdr:spPr>
        <a:xfrm>
          <a:off x="8010525" y="30127575"/>
          <a:ext cx="781050" cy="438150"/>
        </a:xfrm>
        <a:prstGeom prst="down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38100</xdr:colOff>
      <xdr:row>69</xdr:row>
      <xdr:rowOff>4495800</xdr:rowOff>
    </xdr:from>
    <xdr:to>
      <xdr:col>24</xdr:col>
      <xdr:colOff>133350</xdr:colOff>
      <xdr:row>70</xdr:row>
      <xdr:rowOff>38100</xdr:rowOff>
    </xdr:to>
    <xdr:sp>
      <xdr:nvSpPr>
        <xdr:cNvPr id="16" name="下矢印 31"/>
        <xdr:cNvSpPr>
          <a:spLocks/>
        </xdr:cNvSpPr>
      </xdr:nvSpPr>
      <xdr:spPr>
        <a:xfrm>
          <a:off x="3524250" y="32480250"/>
          <a:ext cx="781050" cy="438150"/>
        </a:xfrm>
        <a:prstGeom prst="down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180975</xdr:colOff>
      <xdr:row>69</xdr:row>
      <xdr:rowOff>4495800</xdr:rowOff>
    </xdr:from>
    <xdr:to>
      <xdr:col>32</xdr:col>
      <xdr:colOff>66675</xdr:colOff>
      <xdr:row>70</xdr:row>
      <xdr:rowOff>47625</xdr:rowOff>
    </xdr:to>
    <xdr:sp>
      <xdr:nvSpPr>
        <xdr:cNvPr id="17" name="下矢印 32"/>
        <xdr:cNvSpPr>
          <a:spLocks/>
        </xdr:cNvSpPr>
      </xdr:nvSpPr>
      <xdr:spPr>
        <a:xfrm>
          <a:off x="4943475" y="32480250"/>
          <a:ext cx="781050" cy="447675"/>
        </a:xfrm>
        <a:prstGeom prst="down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95250</xdr:colOff>
      <xdr:row>69</xdr:row>
      <xdr:rowOff>4495800</xdr:rowOff>
    </xdr:from>
    <xdr:to>
      <xdr:col>40</xdr:col>
      <xdr:colOff>76200</xdr:colOff>
      <xdr:row>70</xdr:row>
      <xdr:rowOff>38100</xdr:rowOff>
    </xdr:to>
    <xdr:sp>
      <xdr:nvSpPr>
        <xdr:cNvPr id="18" name="下矢印 33"/>
        <xdr:cNvSpPr>
          <a:spLocks/>
        </xdr:cNvSpPr>
      </xdr:nvSpPr>
      <xdr:spPr>
        <a:xfrm>
          <a:off x="6562725" y="32480250"/>
          <a:ext cx="781050" cy="438150"/>
        </a:xfrm>
        <a:prstGeom prst="down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161925</xdr:colOff>
      <xdr:row>69</xdr:row>
      <xdr:rowOff>4476750</xdr:rowOff>
    </xdr:from>
    <xdr:to>
      <xdr:col>47</xdr:col>
      <xdr:colOff>76200</xdr:colOff>
      <xdr:row>70</xdr:row>
      <xdr:rowOff>19050</xdr:rowOff>
    </xdr:to>
    <xdr:sp>
      <xdr:nvSpPr>
        <xdr:cNvPr id="19" name="下矢印 34"/>
        <xdr:cNvSpPr>
          <a:spLocks/>
        </xdr:cNvSpPr>
      </xdr:nvSpPr>
      <xdr:spPr>
        <a:xfrm>
          <a:off x="8029575" y="32461200"/>
          <a:ext cx="781050" cy="438150"/>
        </a:xfrm>
        <a:prstGeom prst="down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190500</xdr:colOff>
      <xdr:row>69</xdr:row>
      <xdr:rowOff>3590925</xdr:rowOff>
    </xdr:from>
    <xdr:to>
      <xdr:col>42</xdr:col>
      <xdr:colOff>9525</xdr:colOff>
      <xdr:row>69</xdr:row>
      <xdr:rowOff>4419600</xdr:rowOff>
    </xdr:to>
    <xdr:sp>
      <xdr:nvSpPr>
        <xdr:cNvPr id="20" name="大かっこ 35"/>
        <xdr:cNvSpPr>
          <a:spLocks/>
        </xdr:cNvSpPr>
      </xdr:nvSpPr>
      <xdr:spPr>
        <a:xfrm>
          <a:off x="6191250" y="31575375"/>
          <a:ext cx="1485900" cy="819150"/>
        </a:xfrm>
        <a:prstGeom prst="bracketPair">
          <a:avLst>
            <a:gd name="adj" fmla="val -38541"/>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小笠原国立公園において海域の適正管理に係る調査を実施。</a:t>
          </a:r>
        </a:p>
      </xdr:txBody>
    </xdr:sp>
    <xdr:clientData/>
  </xdr:twoCellAnchor>
  <xdr:twoCellAnchor>
    <xdr:from>
      <xdr:col>34</xdr:col>
      <xdr:colOff>200025</xdr:colOff>
      <xdr:row>70</xdr:row>
      <xdr:rowOff>228600</xdr:rowOff>
    </xdr:from>
    <xdr:to>
      <xdr:col>42</xdr:col>
      <xdr:colOff>47625</xdr:colOff>
      <xdr:row>70</xdr:row>
      <xdr:rowOff>1123950</xdr:rowOff>
    </xdr:to>
    <xdr:sp>
      <xdr:nvSpPr>
        <xdr:cNvPr id="21" name="テキスト ボックス 36"/>
        <xdr:cNvSpPr txBox="1">
          <a:spLocks noChangeArrowheads="1"/>
        </xdr:cNvSpPr>
      </xdr:nvSpPr>
      <xdr:spPr>
        <a:xfrm>
          <a:off x="6200775" y="33108900"/>
          <a:ext cx="1514475" cy="8953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○支出先の種類　・民間会社、財団法人</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○支出先の件数　・</a:t>
          </a:r>
          <a:r>
            <a:rPr lang="en-US" cap="none" sz="800" b="0" i="0" u="none" baseline="0">
              <a:solidFill>
                <a:srgbClr val="000000"/>
              </a:solidFill>
              <a:latin typeface="Calibri"/>
              <a:ea typeface="Calibri"/>
              <a:cs typeface="Calibri"/>
            </a:rPr>
            <a:t>2</a:t>
          </a:r>
          <a:r>
            <a:rPr lang="en-US" cap="none" sz="800" b="0" i="0" u="none" baseline="0">
              <a:solidFill>
                <a:srgbClr val="000000"/>
              </a:solidFill>
              <a:latin typeface="ＭＳ Ｐゴシック"/>
              <a:ea typeface="ＭＳ Ｐゴシック"/>
              <a:cs typeface="ＭＳ Ｐゴシック"/>
            </a:rPr>
            <a:t>件</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○支出合計額</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2.0</a:t>
          </a:r>
          <a:r>
            <a:rPr lang="en-US" cap="none" sz="800" b="0" i="0" u="none" baseline="0">
              <a:solidFill>
                <a:srgbClr val="000000"/>
              </a:solidFill>
              <a:latin typeface="ＭＳ Ｐゴシック"/>
              <a:ea typeface="ＭＳ Ｐゴシック"/>
              <a:cs typeface="ＭＳ Ｐゴシック"/>
            </a:rPr>
            <a:t>百万円</a:t>
          </a:r>
        </a:p>
      </xdr:txBody>
    </xdr:sp>
    <xdr:clientData/>
  </xdr:twoCellAnchor>
  <xdr:twoCellAnchor>
    <xdr:from>
      <xdr:col>42</xdr:col>
      <xdr:colOff>66675</xdr:colOff>
      <xdr:row>69</xdr:row>
      <xdr:rowOff>3590925</xdr:rowOff>
    </xdr:from>
    <xdr:to>
      <xdr:col>49</xdr:col>
      <xdr:colOff>133350</xdr:colOff>
      <xdr:row>69</xdr:row>
      <xdr:rowOff>4419600</xdr:rowOff>
    </xdr:to>
    <xdr:sp>
      <xdr:nvSpPr>
        <xdr:cNvPr id="22" name="大かっこ 37"/>
        <xdr:cNvSpPr>
          <a:spLocks/>
        </xdr:cNvSpPr>
      </xdr:nvSpPr>
      <xdr:spPr>
        <a:xfrm>
          <a:off x="7734300" y="31575375"/>
          <a:ext cx="1476375" cy="819150"/>
        </a:xfrm>
        <a:prstGeom prst="bracketPair">
          <a:avLst>
            <a:gd name="adj" fmla="val -38541"/>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伊勢志摩国立公園において海域の適正管理に係る調査及び海域公園地区の指定に向けた調査を実施。</a:t>
          </a:r>
        </a:p>
      </xdr:txBody>
    </xdr:sp>
    <xdr:clientData/>
  </xdr:twoCellAnchor>
  <xdr:twoCellAnchor>
    <xdr:from>
      <xdr:col>42</xdr:col>
      <xdr:colOff>104775</xdr:colOff>
      <xdr:row>70</xdr:row>
      <xdr:rowOff>228600</xdr:rowOff>
    </xdr:from>
    <xdr:to>
      <xdr:col>50</xdr:col>
      <xdr:colOff>28575</xdr:colOff>
      <xdr:row>70</xdr:row>
      <xdr:rowOff>1123950</xdr:rowOff>
    </xdr:to>
    <xdr:sp>
      <xdr:nvSpPr>
        <xdr:cNvPr id="23" name="テキスト ボックス 38"/>
        <xdr:cNvSpPr txBox="1">
          <a:spLocks noChangeArrowheads="1"/>
        </xdr:cNvSpPr>
      </xdr:nvSpPr>
      <xdr:spPr>
        <a:xfrm>
          <a:off x="7772400" y="33108900"/>
          <a:ext cx="1504950" cy="8953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○支出先の種類　・民間会社等</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○支出先の件数　・</a:t>
          </a:r>
          <a:r>
            <a:rPr lang="en-US" cap="none" sz="800" b="0" i="0" u="none" baseline="0">
              <a:solidFill>
                <a:srgbClr val="000000"/>
              </a:solidFill>
              <a:latin typeface="Calibri"/>
              <a:ea typeface="Calibri"/>
              <a:cs typeface="Calibri"/>
            </a:rPr>
            <a:t>8</a:t>
          </a:r>
          <a:r>
            <a:rPr lang="en-US" cap="none" sz="800" b="0" i="0" u="none" baseline="0">
              <a:solidFill>
                <a:srgbClr val="000000"/>
              </a:solidFill>
              <a:latin typeface="ＭＳ Ｐゴシック"/>
              <a:ea typeface="ＭＳ Ｐゴシック"/>
              <a:cs typeface="ＭＳ Ｐゴシック"/>
            </a:rPr>
            <a:t>件</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○支出合計額</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10.5</a:t>
          </a:r>
          <a:r>
            <a:rPr lang="en-US" cap="none" sz="80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76200</xdr:colOff>
      <xdr:row>70</xdr:row>
      <xdr:rowOff>209550</xdr:rowOff>
    </xdr:from>
    <xdr:to>
      <xdr:col>17</xdr:col>
      <xdr:colOff>28575</xdr:colOff>
      <xdr:row>70</xdr:row>
      <xdr:rowOff>1162050</xdr:rowOff>
    </xdr:to>
    <xdr:sp>
      <xdr:nvSpPr>
        <xdr:cNvPr id="24" name="テキスト ボックス 39"/>
        <xdr:cNvSpPr txBox="1">
          <a:spLocks noChangeArrowheads="1"/>
        </xdr:cNvSpPr>
      </xdr:nvSpPr>
      <xdr:spPr>
        <a:xfrm>
          <a:off x="1504950" y="33089850"/>
          <a:ext cx="1495425" cy="9525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○支出先の種類　・民間会社</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○支出先の件数　・１件</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○支出合計額</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1.0</a:t>
          </a:r>
          <a:r>
            <a:rPr lang="en-US" cap="none" sz="80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28575</xdr:colOff>
      <xdr:row>69</xdr:row>
      <xdr:rowOff>4343400</xdr:rowOff>
    </xdr:from>
    <xdr:to>
      <xdr:col>17</xdr:col>
      <xdr:colOff>38100</xdr:colOff>
      <xdr:row>70</xdr:row>
      <xdr:rowOff>66675</xdr:rowOff>
    </xdr:to>
    <xdr:sp>
      <xdr:nvSpPr>
        <xdr:cNvPr id="25" name="大かっこ 40"/>
        <xdr:cNvSpPr>
          <a:spLocks/>
        </xdr:cNvSpPr>
      </xdr:nvSpPr>
      <xdr:spPr>
        <a:xfrm>
          <a:off x="1457325" y="32327850"/>
          <a:ext cx="1552575" cy="619125"/>
        </a:xfrm>
        <a:prstGeom prst="bracketPair">
          <a:avLst>
            <a:gd name="adj" fmla="val -38541"/>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0" i="0" u="none" baseline="0">
              <a:solidFill>
                <a:srgbClr val="000000"/>
              </a:solidFill>
              <a:latin typeface="ＭＳ Ｐゴシック"/>
              <a:ea typeface="ＭＳ Ｐゴシック"/>
              <a:cs typeface="ＭＳ Ｐゴシック"/>
            </a:rPr>
            <a:t>西海国立公園における自然環境の状況のモニタリング調査をオニヒトデに着目して実施。</a:t>
          </a:r>
        </a:p>
      </xdr:txBody>
    </xdr:sp>
    <xdr:clientData/>
  </xdr:twoCellAnchor>
  <xdr:twoCellAnchor>
    <xdr:from>
      <xdr:col>8</xdr:col>
      <xdr:colOff>28575</xdr:colOff>
      <xdr:row>70</xdr:row>
      <xdr:rowOff>0</xdr:rowOff>
    </xdr:from>
    <xdr:to>
      <xdr:col>16</xdr:col>
      <xdr:colOff>47625</xdr:colOff>
      <xdr:row>70</xdr:row>
      <xdr:rowOff>228600</xdr:rowOff>
    </xdr:to>
    <xdr:sp>
      <xdr:nvSpPr>
        <xdr:cNvPr id="26" name="テキスト ボックス 41"/>
        <xdr:cNvSpPr txBox="1">
          <a:spLocks noChangeArrowheads="1"/>
        </xdr:cNvSpPr>
      </xdr:nvSpPr>
      <xdr:spPr>
        <a:xfrm>
          <a:off x="1457325" y="32880300"/>
          <a:ext cx="1390650" cy="2286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Ａ．民間事業者等</a:t>
          </a:r>
        </a:p>
      </xdr:txBody>
    </xdr:sp>
    <xdr:clientData/>
  </xdr:twoCellAnchor>
  <xdr:twoCellAnchor>
    <xdr:from>
      <xdr:col>17</xdr:col>
      <xdr:colOff>76200</xdr:colOff>
      <xdr:row>69</xdr:row>
      <xdr:rowOff>4876800</xdr:rowOff>
    </xdr:from>
    <xdr:to>
      <xdr:col>24</xdr:col>
      <xdr:colOff>95250</xdr:colOff>
      <xdr:row>70</xdr:row>
      <xdr:rowOff>209550</xdr:rowOff>
    </xdr:to>
    <xdr:sp>
      <xdr:nvSpPr>
        <xdr:cNvPr id="27" name="テキスト ボックス 42"/>
        <xdr:cNvSpPr txBox="1">
          <a:spLocks noChangeArrowheads="1"/>
        </xdr:cNvSpPr>
      </xdr:nvSpPr>
      <xdr:spPr>
        <a:xfrm>
          <a:off x="3048000" y="32861250"/>
          <a:ext cx="1219200" cy="2286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Ｂ．民間事業者等</a:t>
          </a:r>
        </a:p>
      </xdr:txBody>
    </xdr:sp>
    <xdr:clientData/>
  </xdr:twoCellAnchor>
  <xdr:twoCellAnchor>
    <xdr:from>
      <xdr:col>26</xdr:col>
      <xdr:colOff>47625</xdr:colOff>
      <xdr:row>70</xdr:row>
      <xdr:rowOff>0</xdr:rowOff>
    </xdr:from>
    <xdr:to>
      <xdr:col>34</xdr:col>
      <xdr:colOff>66675</xdr:colOff>
      <xdr:row>70</xdr:row>
      <xdr:rowOff>238125</xdr:rowOff>
    </xdr:to>
    <xdr:sp>
      <xdr:nvSpPr>
        <xdr:cNvPr id="28" name="テキスト ボックス 43"/>
        <xdr:cNvSpPr txBox="1">
          <a:spLocks noChangeArrowheads="1"/>
        </xdr:cNvSpPr>
      </xdr:nvSpPr>
      <xdr:spPr>
        <a:xfrm>
          <a:off x="4600575" y="32880300"/>
          <a:ext cx="1466850" cy="2381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Ｃ．民間事業者等</a:t>
          </a:r>
        </a:p>
      </xdr:txBody>
    </xdr:sp>
    <xdr:clientData/>
  </xdr:twoCellAnchor>
  <xdr:twoCellAnchor>
    <xdr:from>
      <xdr:col>34</xdr:col>
      <xdr:colOff>123825</xdr:colOff>
      <xdr:row>70</xdr:row>
      <xdr:rowOff>0</xdr:rowOff>
    </xdr:from>
    <xdr:to>
      <xdr:col>40</xdr:col>
      <xdr:colOff>171450</xdr:colOff>
      <xdr:row>70</xdr:row>
      <xdr:rowOff>228600</xdr:rowOff>
    </xdr:to>
    <xdr:sp>
      <xdr:nvSpPr>
        <xdr:cNvPr id="29" name="テキスト ボックス 44"/>
        <xdr:cNvSpPr txBox="1">
          <a:spLocks noChangeArrowheads="1"/>
        </xdr:cNvSpPr>
      </xdr:nvSpPr>
      <xdr:spPr>
        <a:xfrm>
          <a:off x="6124575" y="32880300"/>
          <a:ext cx="1314450" cy="2286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Ｄ．民間事業者等</a:t>
          </a:r>
        </a:p>
      </xdr:txBody>
    </xdr:sp>
    <xdr:clientData/>
  </xdr:twoCellAnchor>
  <xdr:twoCellAnchor>
    <xdr:from>
      <xdr:col>42</xdr:col>
      <xdr:colOff>28575</xdr:colOff>
      <xdr:row>70</xdr:row>
      <xdr:rowOff>0</xdr:rowOff>
    </xdr:from>
    <xdr:to>
      <xdr:col>48</xdr:col>
      <xdr:colOff>152400</xdr:colOff>
      <xdr:row>70</xdr:row>
      <xdr:rowOff>238125</xdr:rowOff>
    </xdr:to>
    <xdr:sp>
      <xdr:nvSpPr>
        <xdr:cNvPr id="30" name="テキスト ボックス 45"/>
        <xdr:cNvSpPr txBox="1">
          <a:spLocks noChangeArrowheads="1"/>
        </xdr:cNvSpPr>
      </xdr:nvSpPr>
      <xdr:spPr>
        <a:xfrm>
          <a:off x="7696200" y="32880300"/>
          <a:ext cx="1362075" cy="2381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Ｅ．民間事業者等</a:t>
          </a:r>
        </a:p>
      </xdr:txBody>
    </xdr:sp>
    <xdr:clientData/>
  </xdr:twoCellAnchor>
  <xdr:twoCellAnchor>
    <xdr:from>
      <xdr:col>26</xdr:col>
      <xdr:colOff>171450</xdr:colOff>
      <xdr:row>70</xdr:row>
      <xdr:rowOff>2286000</xdr:rowOff>
    </xdr:from>
    <xdr:to>
      <xdr:col>34</xdr:col>
      <xdr:colOff>180975</xdr:colOff>
      <xdr:row>70</xdr:row>
      <xdr:rowOff>3162300</xdr:rowOff>
    </xdr:to>
    <xdr:sp>
      <xdr:nvSpPr>
        <xdr:cNvPr id="31" name="テキスト ボックス 46"/>
        <xdr:cNvSpPr txBox="1">
          <a:spLocks noChangeArrowheads="1"/>
        </xdr:cNvSpPr>
      </xdr:nvSpPr>
      <xdr:spPr>
        <a:xfrm>
          <a:off x="4724400" y="35166300"/>
          <a:ext cx="1457325" cy="8858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0" i="0" u="none" baseline="0">
              <a:solidFill>
                <a:srgbClr val="000000"/>
              </a:solidFill>
              <a:latin typeface="ＭＳ Ｐゴシック"/>
              <a:ea typeface="ＭＳ Ｐゴシック"/>
              <a:cs typeface="ＭＳ Ｐゴシック"/>
            </a:rPr>
            <a:t>中国四国地方環境事務所</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○支出先の種類　・地方支分部局</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○支出先の件数　・</a:t>
          </a:r>
          <a:r>
            <a:rPr lang="en-US" cap="none" sz="700" b="0" i="0" u="none" baseline="0">
              <a:solidFill>
                <a:srgbClr val="000000"/>
              </a:solidFill>
              <a:latin typeface="Calibri"/>
              <a:ea typeface="Calibri"/>
              <a:cs typeface="Calibri"/>
            </a:rPr>
            <a:t>1</a:t>
          </a:r>
          <a:r>
            <a:rPr lang="en-US" cap="none" sz="700" b="0" i="0" u="none" baseline="0">
              <a:solidFill>
                <a:srgbClr val="000000"/>
              </a:solidFill>
              <a:latin typeface="ＭＳ Ｐゴシック"/>
              <a:ea typeface="ＭＳ Ｐゴシック"/>
              <a:cs typeface="ＭＳ Ｐゴシック"/>
            </a:rPr>
            <a:t>件</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○支出合計額</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Calibri"/>
              <a:ea typeface="Calibri"/>
              <a:cs typeface="Calibri"/>
            </a:rPr>
            <a:t>12.6</a:t>
          </a:r>
          <a:r>
            <a:rPr lang="en-US" cap="none" sz="700" b="0" i="0" u="none" baseline="0">
              <a:solidFill>
                <a:srgbClr val="000000"/>
              </a:solidFill>
              <a:latin typeface="ＭＳ Ｐゴシック"/>
              <a:ea typeface="ＭＳ Ｐゴシック"/>
              <a:cs typeface="ＭＳ Ｐゴシック"/>
            </a:rPr>
            <a:t>百万円</a:t>
          </a:r>
        </a:p>
      </xdr:txBody>
    </xdr:sp>
    <xdr:clientData/>
  </xdr:twoCellAnchor>
  <xdr:twoCellAnchor>
    <xdr:from>
      <xdr:col>18</xdr:col>
      <xdr:colOff>57150</xdr:colOff>
      <xdr:row>70</xdr:row>
      <xdr:rowOff>3267075</xdr:rowOff>
    </xdr:from>
    <xdr:to>
      <xdr:col>26</xdr:col>
      <xdr:colOff>76200</xdr:colOff>
      <xdr:row>70</xdr:row>
      <xdr:rowOff>4200525</xdr:rowOff>
    </xdr:to>
    <xdr:sp>
      <xdr:nvSpPr>
        <xdr:cNvPr id="32" name="大かっこ 47"/>
        <xdr:cNvSpPr>
          <a:spLocks/>
        </xdr:cNvSpPr>
      </xdr:nvSpPr>
      <xdr:spPr>
        <a:xfrm>
          <a:off x="3200400" y="36147375"/>
          <a:ext cx="1428750" cy="933450"/>
        </a:xfrm>
        <a:prstGeom prst="bracketPair">
          <a:avLst>
            <a:gd name="adj" fmla="val -38541"/>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0" i="0" u="none" baseline="0">
              <a:solidFill>
                <a:srgbClr val="000000"/>
              </a:solidFill>
              <a:latin typeface="ＭＳ Ｐゴシック"/>
              <a:ea typeface="ＭＳ Ｐゴシック"/>
              <a:cs typeface="ＭＳ Ｐゴシック"/>
            </a:rPr>
            <a:t>吉野熊野、瀬戸内海、参院海岸国立公園において、自然環境のモニタリングや、海域公園地区指定に向けた調査を実施。</a:t>
          </a:r>
        </a:p>
      </xdr:txBody>
    </xdr:sp>
    <xdr:clientData/>
  </xdr:twoCellAnchor>
  <xdr:twoCellAnchor>
    <xdr:from>
      <xdr:col>18</xdr:col>
      <xdr:colOff>38100</xdr:colOff>
      <xdr:row>71</xdr:row>
      <xdr:rowOff>542925</xdr:rowOff>
    </xdr:from>
    <xdr:to>
      <xdr:col>26</xdr:col>
      <xdr:colOff>133350</xdr:colOff>
      <xdr:row>71</xdr:row>
      <xdr:rowOff>1466850</xdr:rowOff>
    </xdr:to>
    <xdr:sp>
      <xdr:nvSpPr>
        <xdr:cNvPr id="33" name="テキスト ボックス 48"/>
        <xdr:cNvSpPr txBox="1">
          <a:spLocks noChangeArrowheads="1"/>
        </xdr:cNvSpPr>
      </xdr:nvSpPr>
      <xdr:spPr>
        <a:xfrm>
          <a:off x="3181350" y="37852350"/>
          <a:ext cx="1504950" cy="9144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○支出先の種類　・民間会社、公益法人</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○支出先の件数　・</a:t>
          </a:r>
          <a:r>
            <a:rPr lang="en-US" cap="none" sz="800" b="0" i="0" u="none" baseline="0">
              <a:solidFill>
                <a:srgbClr val="000000"/>
              </a:solidFill>
              <a:latin typeface="Calibri"/>
              <a:ea typeface="Calibri"/>
              <a:cs typeface="Calibri"/>
            </a:rPr>
            <a:t>6</a:t>
          </a:r>
          <a:r>
            <a:rPr lang="en-US" cap="none" sz="800" b="0" i="0" u="none" baseline="0">
              <a:solidFill>
                <a:srgbClr val="000000"/>
              </a:solidFill>
              <a:latin typeface="ＭＳ Ｐゴシック"/>
              <a:ea typeface="ＭＳ Ｐゴシック"/>
              <a:cs typeface="ＭＳ Ｐゴシック"/>
            </a:rPr>
            <a:t>件</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○支出合計額</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11.8</a:t>
          </a:r>
          <a:r>
            <a:rPr lang="en-US" cap="none" sz="800" b="0" i="0" u="none" baseline="0">
              <a:solidFill>
                <a:srgbClr val="000000"/>
              </a:solidFill>
              <a:latin typeface="ＭＳ Ｐゴシック"/>
              <a:ea typeface="ＭＳ Ｐゴシック"/>
              <a:cs typeface="ＭＳ Ｐゴシック"/>
            </a:rPr>
            <a:t>百万円</a:t>
          </a:r>
        </a:p>
      </xdr:txBody>
    </xdr:sp>
    <xdr:clientData/>
  </xdr:twoCellAnchor>
  <xdr:twoCellAnchor>
    <xdr:from>
      <xdr:col>35</xdr:col>
      <xdr:colOff>57150</xdr:colOff>
      <xdr:row>70</xdr:row>
      <xdr:rowOff>2228850</xdr:rowOff>
    </xdr:from>
    <xdr:to>
      <xdr:col>42</xdr:col>
      <xdr:colOff>57150</xdr:colOff>
      <xdr:row>70</xdr:row>
      <xdr:rowOff>3162300</xdr:rowOff>
    </xdr:to>
    <xdr:sp>
      <xdr:nvSpPr>
        <xdr:cNvPr id="34" name="テキスト ボックス 49"/>
        <xdr:cNvSpPr txBox="1">
          <a:spLocks noChangeArrowheads="1"/>
        </xdr:cNvSpPr>
      </xdr:nvSpPr>
      <xdr:spPr>
        <a:xfrm>
          <a:off x="6257925" y="35109150"/>
          <a:ext cx="1466850" cy="9334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0" i="0" u="none" baseline="0">
              <a:solidFill>
                <a:srgbClr val="000000"/>
              </a:solidFill>
              <a:latin typeface="ＭＳ Ｐゴシック"/>
              <a:ea typeface="ＭＳ Ｐゴシック"/>
              <a:cs typeface="ＭＳ Ｐゴシック"/>
            </a:rPr>
            <a:t>九州地方環境事務所</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○支出先の種類　・地方支分部局</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○支出先の件数　・</a:t>
          </a:r>
          <a:r>
            <a:rPr lang="en-US" cap="none" sz="700" b="0" i="0" u="none" baseline="0">
              <a:solidFill>
                <a:srgbClr val="000000"/>
              </a:solidFill>
              <a:latin typeface="Calibri"/>
              <a:ea typeface="Calibri"/>
              <a:cs typeface="Calibri"/>
            </a:rPr>
            <a:t>1</a:t>
          </a:r>
          <a:r>
            <a:rPr lang="en-US" cap="none" sz="700" b="0" i="0" u="none" baseline="0">
              <a:solidFill>
                <a:srgbClr val="000000"/>
              </a:solidFill>
              <a:latin typeface="ＭＳ Ｐゴシック"/>
              <a:ea typeface="ＭＳ Ｐゴシック"/>
              <a:cs typeface="ＭＳ Ｐゴシック"/>
            </a:rPr>
            <a:t>件</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○支出合計額</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Calibri"/>
              <a:ea typeface="Calibri"/>
              <a:cs typeface="Calibri"/>
            </a:rPr>
            <a:t>15.9</a:t>
          </a:r>
          <a:r>
            <a:rPr lang="en-US" cap="none" sz="700" b="0" i="0" u="none" baseline="0">
              <a:solidFill>
                <a:srgbClr val="000000"/>
              </a:solidFill>
              <a:latin typeface="ＭＳ Ｐゴシック"/>
              <a:ea typeface="ＭＳ Ｐゴシック"/>
              <a:cs typeface="ＭＳ Ｐゴシック"/>
            </a:rPr>
            <a:t>百万円</a:t>
          </a:r>
        </a:p>
      </xdr:txBody>
    </xdr:sp>
    <xdr:clientData/>
  </xdr:twoCellAnchor>
  <xdr:twoCellAnchor>
    <xdr:from>
      <xdr:col>26</xdr:col>
      <xdr:colOff>180975</xdr:colOff>
      <xdr:row>70</xdr:row>
      <xdr:rowOff>3248025</xdr:rowOff>
    </xdr:from>
    <xdr:to>
      <xdr:col>34</xdr:col>
      <xdr:colOff>190500</xdr:colOff>
      <xdr:row>70</xdr:row>
      <xdr:rowOff>4219575</xdr:rowOff>
    </xdr:to>
    <xdr:sp>
      <xdr:nvSpPr>
        <xdr:cNvPr id="35" name="大かっこ 50"/>
        <xdr:cNvSpPr>
          <a:spLocks/>
        </xdr:cNvSpPr>
      </xdr:nvSpPr>
      <xdr:spPr>
        <a:xfrm>
          <a:off x="4733925" y="36128325"/>
          <a:ext cx="1457325" cy="971550"/>
        </a:xfrm>
        <a:prstGeom prst="bracketPair">
          <a:avLst>
            <a:gd name="adj" fmla="val -38541"/>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瀬戸内海、足摺宇和海国立公園において自然環境のモニタリングや、海域公園地区指定に向けた調査</a:t>
          </a:r>
          <a:r>
            <a:rPr lang="en-US" cap="none" sz="800" b="0" i="0" u="none" baseline="0">
              <a:solidFill>
                <a:srgbClr val="000000"/>
              </a:solidFill>
              <a:latin typeface="ＭＳ Ｐゴシック"/>
              <a:ea typeface="ＭＳ Ｐゴシック"/>
              <a:cs typeface="ＭＳ Ｐゴシック"/>
            </a:rPr>
            <a:t>を実施。</a:t>
          </a:r>
        </a:p>
      </xdr:txBody>
    </xdr:sp>
    <xdr:clientData/>
  </xdr:twoCellAnchor>
  <xdr:twoCellAnchor>
    <xdr:from>
      <xdr:col>26</xdr:col>
      <xdr:colOff>190500</xdr:colOff>
      <xdr:row>71</xdr:row>
      <xdr:rowOff>542925</xdr:rowOff>
    </xdr:from>
    <xdr:to>
      <xdr:col>35</xdr:col>
      <xdr:colOff>28575</xdr:colOff>
      <xdr:row>71</xdr:row>
      <xdr:rowOff>1466850</xdr:rowOff>
    </xdr:to>
    <xdr:sp>
      <xdr:nvSpPr>
        <xdr:cNvPr id="36" name="テキスト ボックス 51"/>
        <xdr:cNvSpPr txBox="1">
          <a:spLocks noChangeArrowheads="1"/>
        </xdr:cNvSpPr>
      </xdr:nvSpPr>
      <xdr:spPr>
        <a:xfrm>
          <a:off x="4743450" y="37852350"/>
          <a:ext cx="1485900" cy="9144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○支出先の種類　・民間会社等</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○支出先の件数　・</a:t>
          </a:r>
          <a:r>
            <a:rPr lang="en-US" cap="none" sz="800" b="0" i="0" u="none" baseline="0">
              <a:solidFill>
                <a:srgbClr val="000000"/>
              </a:solidFill>
              <a:latin typeface="Calibri"/>
              <a:ea typeface="Calibri"/>
              <a:cs typeface="Calibri"/>
            </a:rPr>
            <a:t>6</a:t>
          </a:r>
          <a:r>
            <a:rPr lang="en-US" cap="none" sz="800" b="0" i="0" u="none" baseline="0">
              <a:solidFill>
                <a:srgbClr val="000000"/>
              </a:solidFill>
              <a:latin typeface="ＭＳ Ｐゴシック"/>
              <a:ea typeface="ＭＳ Ｐゴシック"/>
              <a:cs typeface="ＭＳ Ｐゴシック"/>
            </a:rPr>
            <a:t>件</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○支出合計額</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12.6</a:t>
          </a:r>
          <a:r>
            <a:rPr lang="en-US" cap="none" sz="800" b="0" i="0" u="none" baseline="0">
              <a:solidFill>
                <a:srgbClr val="000000"/>
              </a:solidFill>
              <a:latin typeface="ＭＳ Ｐゴシック"/>
              <a:ea typeface="ＭＳ Ｐゴシック"/>
              <a:cs typeface="ＭＳ Ｐゴシック"/>
            </a:rPr>
            <a:t>百万円</a:t>
          </a:r>
        </a:p>
      </xdr:txBody>
    </xdr:sp>
    <xdr:clientData/>
  </xdr:twoCellAnchor>
  <xdr:twoCellAnchor>
    <xdr:from>
      <xdr:col>42</xdr:col>
      <xdr:colOff>123825</xdr:colOff>
      <xdr:row>70</xdr:row>
      <xdr:rowOff>2228850</xdr:rowOff>
    </xdr:from>
    <xdr:to>
      <xdr:col>49</xdr:col>
      <xdr:colOff>171450</xdr:colOff>
      <xdr:row>70</xdr:row>
      <xdr:rowOff>3152775</xdr:rowOff>
    </xdr:to>
    <xdr:sp>
      <xdr:nvSpPr>
        <xdr:cNvPr id="37" name="テキスト ボックス 52"/>
        <xdr:cNvSpPr txBox="1">
          <a:spLocks noChangeArrowheads="1"/>
        </xdr:cNvSpPr>
      </xdr:nvSpPr>
      <xdr:spPr>
        <a:xfrm>
          <a:off x="7791450" y="35109150"/>
          <a:ext cx="1457325" cy="9144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0" i="0" u="none" baseline="0">
              <a:solidFill>
                <a:srgbClr val="000000"/>
              </a:solidFill>
              <a:latin typeface="ＭＳ Ｐゴシック"/>
              <a:ea typeface="ＭＳ Ｐゴシック"/>
              <a:cs typeface="ＭＳ Ｐゴシック"/>
            </a:rPr>
            <a:t>那覇自然環境事務所</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○支出先の種類　・地方支分部局</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○支出先の件数　・</a:t>
          </a:r>
          <a:r>
            <a:rPr lang="en-US" cap="none" sz="700" b="0" i="0" u="none" baseline="0">
              <a:solidFill>
                <a:srgbClr val="000000"/>
              </a:solidFill>
              <a:latin typeface="Calibri"/>
              <a:ea typeface="Calibri"/>
              <a:cs typeface="Calibri"/>
            </a:rPr>
            <a:t>1</a:t>
          </a:r>
          <a:r>
            <a:rPr lang="en-US" cap="none" sz="700" b="0" i="0" u="none" baseline="0">
              <a:solidFill>
                <a:srgbClr val="000000"/>
              </a:solidFill>
              <a:latin typeface="ＭＳ Ｐゴシック"/>
              <a:ea typeface="ＭＳ Ｐゴシック"/>
              <a:cs typeface="ＭＳ Ｐゴシック"/>
            </a:rPr>
            <a:t>件</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○支出合計額</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Calibri"/>
              <a:ea typeface="Calibri"/>
              <a:cs typeface="Calibri"/>
            </a:rPr>
            <a:t>21.5</a:t>
          </a:r>
          <a:r>
            <a:rPr lang="en-US" cap="none" sz="700" b="0" i="0" u="none" baseline="0">
              <a:solidFill>
                <a:srgbClr val="000000"/>
              </a:solidFill>
              <a:latin typeface="ＭＳ Ｐゴシック"/>
              <a:ea typeface="ＭＳ Ｐゴシック"/>
              <a:cs typeface="ＭＳ Ｐゴシック"/>
            </a:rPr>
            <a:t>百万円</a:t>
          </a:r>
        </a:p>
      </xdr:txBody>
    </xdr:sp>
    <xdr:clientData/>
  </xdr:twoCellAnchor>
  <xdr:twoCellAnchor>
    <xdr:from>
      <xdr:col>18</xdr:col>
      <xdr:colOff>38100</xdr:colOff>
      <xdr:row>70</xdr:row>
      <xdr:rowOff>2286000</xdr:rowOff>
    </xdr:from>
    <xdr:to>
      <xdr:col>26</xdr:col>
      <xdr:colOff>95250</xdr:colOff>
      <xdr:row>70</xdr:row>
      <xdr:rowOff>3162300</xdr:rowOff>
    </xdr:to>
    <xdr:sp>
      <xdr:nvSpPr>
        <xdr:cNvPr id="38" name="テキスト ボックス 53"/>
        <xdr:cNvSpPr txBox="1">
          <a:spLocks noChangeArrowheads="1"/>
        </xdr:cNvSpPr>
      </xdr:nvSpPr>
      <xdr:spPr>
        <a:xfrm>
          <a:off x="3181350" y="35166300"/>
          <a:ext cx="1466850" cy="8858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0" i="0" u="none" baseline="0">
              <a:solidFill>
                <a:srgbClr val="000000"/>
              </a:solidFill>
              <a:latin typeface="ＭＳ Ｐゴシック"/>
              <a:ea typeface="ＭＳ Ｐゴシック"/>
              <a:cs typeface="ＭＳ Ｐゴシック"/>
            </a:rPr>
            <a:t>近畿地方環境事務所</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○支出先の種類　・地方支分部局</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○支出先の件数　・</a:t>
          </a:r>
          <a:r>
            <a:rPr lang="en-US" cap="none" sz="700" b="0" i="0" u="none" baseline="0">
              <a:solidFill>
                <a:srgbClr val="000000"/>
              </a:solidFill>
              <a:latin typeface="Calibri"/>
              <a:ea typeface="Calibri"/>
              <a:cs typeface="Calibri"/>
            </a:rPr>
            <a:t>1</a:t>
          </a:r>
          <a:r>
            <a:rPr lang="en-US" cap="none" sz="700" b="0" i="0" u="none" baseline="0">
              <a:solidFill>
                <a:srgbClr val="000000"/>
              </a:solidFill>
              <a:latin typeface="ＭＳ Ｐゴシック"/>
              <a:ea typeface="ＭＳ Ｐゴシック"/>
              <a:cs typeface="ＭＳ Ｐゴシック"/>
            </a:rPr>
            <a:t>件</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○支出合計額</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Calibri"/>
              <a:ea typeface="Calibri"/>
              <a:cs typeface="Calibri"/>
            </a:rPr>
            <a:t>11.8</a:t>
          </a:r>
          <a:r>
            <a:rPr lang="en-US" cap="none" sz="7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85725</xdr:colOff>
      <xdr:row>70</xdr:row>
      <xdr:rowOff>1819275</xdr:rowOff>
    </xdr:from>
    <xdr:to>
      <xdr:col>25</xdr:col>
      <xdr:colOff>0</xdr:colOff>
      <xdr:row>70</xdr:row>
      <xdr:rowOff>2247900</xdr:rowOff>
    </xdr:to>
    <xdr:sp>
      <xdr:nvSpPr>
        <xdr:cNvPr id="39" name="下矢印 54"/>
        <xdr:cNvSpPr>
          <a:spLocks/>
        </xdr:cNvSpPr>
      </xdr:nvSpPr>
      <xdr:spPr>
        <a:xfrm>
          <a:off x="3571875" y="34699575"/>
          <a:ext cx="771525" cy="428625"/>
        </a:xfrm>
        <a:prstGeom prst="down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19050</xdr:colOff>
      <xdr:row>70</xdr:row>
      <xdr:rowOff>1819275</xdr:rowOff>
    </xdr:from>
    <xdr:to>
      <xdr:col>32</xdr:col>
      <xdr:colOff>114300</xdr:colOff>
      <xdr:row>70</xdr:row>
      <xdr:rowOff>2266950</xdr:rowOff>
    </xdr:to>
    <xdr:sp>
      <xdr:nvSpPr>
        <xdr:cNvPr id="40" name="下矢印 55"/>
        <xdr:cNvSpPr>
          <a:spLocks/>
        </xdr:cNvSpPr>
      </xdr:nvSpPr>
      <xdr:spPr>
        <a:xfrm>
          <a:off x="4991100" y="34699575"/>
          <a:ext cx="781050" cy="447675"/>
        </a:xfrm>
        <a:prstGeom prst="down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142875</xdr:colOff>
      <xdr:row>70</xdr:row>
      <xdr:rowOff>1819275</xdr:rowOff>
    </xdr:from>
    <xdr:to>
      <xdr:col>40</xdr:col>
      <xdr:colOff>123825</xdr:colOff>
      <xdr:row>70</xdr:row>
      <xdr:rowOff>2247900</xdr:rowOff>
    </xdr:to>
    <xdr:sp>
      <xdr:nvSpPr>
        <xdr:cNvPr id="41" name="下矢印 56"/>
        <xdr:cNvSpPr>
          <a:spLocks/>
        </xdr:cNvSpPr>
      </xdr:nvSpPr>
      <xdr:spPr>
        <a:xfrm>
          <a:off x="6610350" y="34699575"/>
          <a:ext cx="781050" cy="428625"/>
        </a:xfrm>
        <a:prstGeom prst="down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9525</xdr:colOff>
      <xdr:row>70</xdr:row>
      <xdr:rowOff>1781175</xdr:rowOff>
    </xdr:from>
    <xdr:to>
      <xdr:col>47</xdr:col>
      <xdr:colOff>123825</xdr:colOff>
      <xdr:row>70</xdr:row>
      <xdr:rowOff>2228850</xdr:rowOff>
    </xdr:to>
    <xdr:sp>
      <xdr:nvSpPr>
        <xdr:cNvPr id="42" name="下矢印 57"/>
        <xdr:cNvSpPr>
          <a:spLocks/>
        </xdr:cNvSpPr>
      </xdr:nvSpPr>
      <xdr:spPr>
        <a:xfrm>
          <a:off x="8077200" y="34661475"/>
          <a:ext cx="781050" cy="447675"/>
        </a:xfrm>
        <a:prstGeom prst="down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104775</xdr:colOff>
      <xdr:row>70</xdr:row>
      <xdr:rowOff>4276725</xdr:rowOff>
    </xdr:from>
    <xdr:to>
      <xdr:col>25</xdr:col>
      <xdr:colOff>19050</xdr:colOff>
      <xdr:row>71</xdr:row>
      <xdr:rowOff>323850</xdr:rowOff>
    </xdr:to>
    <xdr:sp>
      <xdr:nvSpPr>
        <xdr:cNvPr id="43" name="下矢印 58"/>
        <xdr:cNvSpPr>
          <a:spLocks/>
        </xdr:cNvSpPr>
      </xdr:nvSpPr>
      <xdr:spPr>
        <a:xfrm>
          <a:off x="3590925" y="37157025"/>
          <a:ext cx="771525" cy="476250"/>
        </a:xfrm>
        <a:prstGeom prst="down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38100</xdr:colOff>
      <xdr:row>70</xdr:row>
      <xdr:rowOff>4286250</xdr:rowOff>
    </xdr:from>
    <xdr:to>
      <xdr:col>32</xdr:col>
      <xdr:colOff>133350</xdr:colOff>
      <xdr:row>71</xdr:row>
      <xdr:rowOff>333375</xdr:rowOff>
    </xdr:to>
    <xdr:sp>
      <xdr:nvSpPr>
        <xdr:cNvPr id="44" name="下矢印 59"/>
        <xdr:cNvSpPr>
          <a:spLocks/>
        </xdr:cNvSpPr>
      </xdr:nvSpPr>
      <xdr:spPr>
        <a:xfrm>
          <a:off x="5010150" y="37166550"/>
          <a:ext cx="781050" cy="476250"/>
        </a:xfrm>
        <a:prstGeom prst="down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161925</xdr:colOff>
      <xdr:row>70</xdr:row>
      <xdr:rowOff>4276725</xdr:rowOff>
    </xdr:from>
    <xdr:to>
      <xdr:col>40</xdr:col>
      <xdr:colOff>142875</xdr:colOff>
      <xdr:row>71</xdr:row>
      <xdr:rowOff>323850</xdr:rowOff>
    </xdr:to>
    <xdr:sp>
      <xdr:nvSpPr>
        <xdr:cNvPr id="45" name="下矢印 60"/>
        <xdr:cNvSpPr>
          <a:spLocks/>
        </xdr:cNvSpPr>
      </xdr:nvSpPr>
      <xdr:spPr>
        <a:xfrm>
          <a:off x="6629400" y="37157025"/>
          <a:ext cx="781050" cy="476250"/>
        </a:xfrm>
        <a:prstGeom prst="down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28575</xdr:colOff>
      <xdr:row>70</xdr:row>
      <xdr:rowOff>4257675</xdr:rowOff>
    </xdr:from>
    <xdr:to>
      <xdr:col>47</xdr:col>
      <xdr:colOff>142875</xdr:colOff>
      <xdr:row>71</xdr:row>
      <xdr:rowOff>285750</xdr:rowOff>
    </xdr:to>
    <xdr:sp>
      <xdr:nvSpPr>
        <xdr:cNvPr id="46" name="下矢印 61"/>
        <xdr:cNvSpPr>
          <a:spLocks/>
        </xdr:cNvSpPr>
      </xdr:nvSpPr>
      <xdr:spPr>
        <a:xfrm>
          <a:off x="8096250" y="37137975"/>
          <a:ext cx="781050" cy="457200"/>
        </a:xfrm>
        <a:prstGeom prst="down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57150</xdr:colOff>
      <xdr:row>70</xdr:row>
      <xdr:rowOff>3248025</xdr:rowOff>
    </xdr:from>
    <xdr:to>
      <xdr:col>42</xdr:col>
      <xdr:colOff>76200</xdr:colOff>
      <xdr:row>70</xdr:row>
      <xdr:rowOff>4219575</xdr:rowOff>
    </xdr:to>
    <xdr:sp>
      <xdr:nvSpPr>
        <xdr:cNvPr id="47" name="大かっこ 62"/>
        <xdr:cNvSpPr>
          <a:spLocks/>
        </xdr:cNvSpPr>
      </xdr:nvSpPr>
      <xdr:spPr>
        <a:xfrm>
          <a:off x="6257925" y="36128325"/>
          <a:ext cx="1485900" cy="971550"/>
        </a:xfrm>
        <a:prstGeom prst="bracketPair">
          <a:avLst>
            <a:gd name="adj" fmla="val -38541"/>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雲仙天草、霧島屋久、西海国立公園において、自然環境のモニタリングや海域公園地区指定に向けた調査を実施。</a:t>
          </a:r>
        </a:p>
      </xdr:txBody>
    </xdr:sp>
    <xdr:clientData/>
  </xdr:twoCellAnchor>
  <xdr:twoCellAnchor>
    <xdr:from>
      <xdr:col>35</xdr:col>
      <xdr:colOff>57150</xdr:colOff>
      <xdr:row>71</xdr:row>
      <xdr:rowOff>542925</xdr:rowOff>
    </xdr:from>
    <xdr:to>
      <xdr:col>42</xdr:col>
      <xdr:colOff>114300</xdr:colOff>
      <xdr:row>71</xdr:row>
      <xdr:rowOff>1466850</xdr:rowOff>
    </xdr:to>
    <xdr:sp>
      <xdr:nvSpPr>
        <xdr:cNvPr id="48" name="テキスト ボックス 63"/>
        <xdr:cNvSpPr txBox="1">
          <a:spLocks noChangeArrowheads="1"/>
        </xdr:cNvSpPr>
      </xdr:nvSpPr>
      <xdr:spPr>
        <a:xfrm>
          <a:off x="6257925" y="37852350"/>
          <a:ext cx="1524000" cy="9144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○支出先の種類　・民間会社等、</a:t>
          </a:r>
          <a:r>
            <a:rPr lang="en-US" cap="none" sz="800" b="0" i="0" u="none" baseline="0">
              <a:solidFill>
                <a:srgbClr val="000000"/>
              </a:solidFill>
              <a:latin typeface="Calibri"/>
              <a:ea typeface="Calibri"/>
              <a:cs typeface="Calibri"/>
            </a:rPr>
            <a:t>NPO</a:t>
          </a:r>
          <a:r>
            <a:rPr lang="en-US" cap="none" sz="800" b="0" i="0" u="none" baseline="0">
              <a:solidFill>
                <a:srgbClr val="000000"/>
              </a:solidFill>
              <a:latin typeface="ＭＳ Ｐゴシック"/>
              <a:ea typeface="ＭＳ Ｐゴシック"/>
              <a:cs typeface="ＭＳ Ｐゴシック"/>
            </a:rPr>
            <a:t>法人</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○支出先の件数　・</a:t>
          </a:r>
          <a:r>
            <a:rPr lang="en-US" cap="none" sz="800" b="0" i="0" u="none" baseline="0">
              <a:solidFill>
                <a:srgbClr val="000000"/>
              </a:solidFill>
              <a:latin typeface="Calibri"/>
              <a:ea typeface="Calibri"/>
              <a:cs typeface="Calibri"/>
            </a:rPr>
            <a:t>7</a:t>
          </a:r>
          <a:r>
            <a:rPr lang="en-US" cap="none" sz="800" b="0" i="0" u="none" baseline="0">
              <a:solidFill>
                <a:srgbClr val="000000"/>
              </a:solidFill>
              <a:latin typeface="ＭＳ Ｐゴシック"/>
              <a:ea typeface="ＭＳ Ｐゴシック"/>
              <a:cs typeface="ＭＳ Ｐゴシック"/>
            </a:rPr>
            <a:t>件</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○支出合計額</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15.9</a:t>
          </a:r>
          <a:r>
            <a:rPr lang="en-US" cap="none" sz="800" b="0" i="0" u="none" baseline="0">
              <a:solidFill>
                <a:srgbClr val="000000"/>
              </a:solidFill>
              <a:latin typeface="ＭＳ Ｐゴシック"/>
              <a:ea typeface="ＭＳ Ｐゴシック"/>
              <a:cs typeface="ＭＳ Ｐゴシック"/>
            </a:rPr>
            <a:t>百万円</a:t>
          </a:r>
        </a:p>
      </xdr:txBody>
    </xdr:sp>
    <xdr:clientData/>
  </xdr:twoCellAnchor>
  <xdr:twoCellAnchor>
    <xdr:from>
      <xdr:col>42</xdr:col>
      <xdr:colOff>133350</xdr:colOff>
      <xdr:row>70</xdr:row>
      <xdr:rowOff>3248025</xdr:rowOff>
    </xdr:from>
    <xdr:to>
      <xdr:col>50</xdr:col>
      <xdr:colOff>19050</xdr:colOff>
      <xdr:row>70</xdr:row>
      <xdr:rowOff>4219575</xdr:rowOff>
    </xdr:to>
    <xdr:sp>
      <xdr:nvSpPr>
        <xdr:cNvPr id="49" name="大かっこ 64"/>
        <xdr:cNvSpPr>
          <a:spLocks/>
        </xdr:cNvSpPr>
      </xdr:nvSpPr>
      <xdr:spPr>
        <a:xfrm>
          <a:off x="7800975" y="36128325"/>
          <a:ext cx="1466850" cy="971550"/>
        </a:xfrm>
        <a:prstGeom prst="bracketPair">
          <a:avLst>
            <a:gd name="adj" fmla="val -38541"/>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0" i="0" u="none" baseline="0">
              <a:solidFill>
                <a:srgbClr val="000000"/>
              </a:solidFill>
              <a:latin typeface="ＭＳ Ｐゴシック"/>
              <a:ea typeface="ＭＳ Ｐゴシック"/>
              <a:cs typeface="ＭＳ Ｐゴシック"/>
            </a:rPr>
            <a:t>西表石垣国立公園において海域の適正管理、自然環境のモニタリング及び海域公園地区の指定に向けた調査を実施。</a:t>
          </a:r>
        </a:p>
      </xdr:txBody>
    </xdr:sp>
    <xdr:clientData/>
  </xdr:twoCellAnchor>
  <xdr:twoCellAnchor>
    <xdr:from>
      <xdr:col>42</xdr:col>
      <xdr:colOff>171450</xdr:colOff>
      <xdr:row>71</xdr:row>
      <xdr:rowOff>542925</xdr:rowOff>
    </xdr:from>
    <xdr:to>
      <xdr:col>50</xdr:col>
      <xdr:colOff>95250</xdr:colOff>
      <xdr:row>71</xdr:row>
      <xdr:rowOff>1466850</xdr:rowOff>
    </xdr:to>
    <xdr:sp>
      <xdr:nvSpPr>
        <xdr:cNvPr id="50" name="テキスト ボックス 65"/>
        <xdr:cNvSpPr txBox="1">
          <a:spLocks noChangeArrowheads="1"/>
        </xdr:cNvSpPr>
      </xdr:nvSpPr>
      <xdr:spPr>
        <a:xfrm>
          <a:off x="7839075" y="37852350"/>
          <a:ext cx="1504950" cy="9144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○支出先の種類　・民間会社等</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○支出先の件数　・</a:t>
          </a:r>
          <a:r>
            <a:rPr lang="en-US" cap="none" sz="800" b="0" i="0" u="none" baseline="0">
              <a:solidFill>
                <a:srgbClr val="000000"/>
              </a:solidFill>
              <a:latin typeface="Calibri"/>
              <a:ea typeface="Calibri"/>
              <a:cs typeface="Calibri"/>
            </a:rPr>
            <a:t>6</a:t>
          </a:r>
          <a:r>
            <a:rPr lang="en-US" cap="none" sz="800" b="0" i="0" u="none" baseline="0">
              <a:solidFill>
                <a:srgbClr val="000000"/>
              </a:solidFill>
              <a:latin typeface="ＭＳ Ｐゴシック"/>
              <a:ea typeface="ＭＳ Ｐゴシック"/>
              <a:cs typeface="ＭＳ Ｐゴシック"/>
            </a:rPr>
            <a:t>件</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○支出合計額</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21.5</a:t>
          </a:r>
          <a:r>
            <a:rPr lang="en-US" cap="none" sz="800" b="0" i="0" u="none" baseline="0">
              <a:solidFill>
                <a:srgbClr val="000000"/>
              </a:solidFill>
              <a:latin typeface="ＭＳ Ｐゴシック"/>
              <a:ea typeface="ＭＳ Ｐゴシック"/>
              <a:cs typeface="ＭＳ Ｐゴシック"/>
            </a:rPr>
            <a:t>百万円</a:t>
          </a:r>
        </a:p>
      </xdr:txBody>
    </xdr:sp>
    <xdr:clientData/>
  </xdr:twoCellAnchor>
  <xdr:twoCellAnchor>
    <xdr:from>
      <xdr:col>17</xdr:col>
      <xdr:colOff>142875</xdr:colOff>
      <xdr:row>71</xdr:row>
      <xdr:rowOff>238125</xdr:rowOff>
    </xdr:from>
    <xdr:to>
      <xdr:col>26</xdr:col>
      <xdr:colOff>123825</xdr:colOff>
      <xdr:row>71</xdr:row>
      <xdr:rowOff>542925</xdr:rowOff>
    </xdr:to>
    <xdr:sp>
      <xdr:nvSpPr>
        <xdr:cNvPr id="51" name="テキスト ボックス 66"/>
        <xdr:cNvSpPr txBox="1">
          <a:spLocks noChangeArrowheads="1"/>
        </xdr:cNvSpPr>
      </xdr:nvSpPr>
      <xdr:spPr>
        <a:xfrm>
          <a:off x="3114675" y="37547550"/>
          <a:ext cx="1562100" cy="3048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Ｆ．民間事業者等</a:t>
          </a:r>
        </a:p>
      </xdr:txBody>
    </xdr:sp>
    <xdr:clientData/>
  </xdr:twoCellAnchor>
  <xdr:twoCellAnchor>
    <xdr:from>
      <xdr:col>26</xdr:col>
      <xdr:colOff>114300</xdr:colOff>
      <xdr:row>71</xdr:row>
      <xdr:rowOff>276225</xdr:rowOff>
    </xdr:from>
    <xdr:to>
      <xdr:col>35</xdr:col>
      <xdr:colOff>19050</xdr:colOff>
      <xdr:row>71</xdr:row>
      <xdr:rowOff>542925</xdr:rowOff>
    </xdr:to>
    <xdr:sp>
      <xdr:nvSpPr>
        <xdr:cNvPr id="52" name="テキスト ボックス 67"/>
        <xdr:cNvSpPr txBox="1">
          <a:spLocks noChangeArrowheads="1"/>
        </xdr:cNvSpPr>
      </xdr:nvSpPr>
      <xdr:spPr>
        <a:xfrm>
          <a:off x="4667250" y="37585650"/>
          <a:ext cx="1552575"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Ｇ．民間事業者等</a:t>
          </a:r>
        </a:p>
      </xdr:txBody>
    </xdr:sp>
    <xdr:clientData/>
  </xdr:twoCellAnchor>
  <xdr:twoCellAnchor>
    <xdr:from>
      <xdr:col>34</xdr:col>
      <xdr:colOff>190500</xdr:colOff>
      <xdr:row>71</xdr:row>
      <xdr:rowOff>285750</xdr:rowOff>
    </xdr:from>
    <xdr:to>
      <xdr:col>42</xdr:col>
      <xdr:colOff>123825</xdr:colOff>
      <xdr:row>71</xdr:row>
      <xdr:rowOff>542925</xdr:rowOff>
    </xdr:to>
    <xdr:sp>
      <xdr:nvSpPr>
        <xdr:cNvPr id="53" name="テキスト ボックス 68"/>
        <xdr:cNvSpPr txBox="1">
          <a:spLocks noChangeArrowheads="1"/>
        </xdr:cNvSpPr>
      </xdr:nvSpPr>
      <xdr:spPr>
        <a:xfrm>
          <a:off x="6191250" y="37595175"/>
          <a:ext cx="1600200" cy="2571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Ｈ．民間事業者等</a:t>
          </a:r>
        </a:p>
      </xdr:txBody>
    </xdr:sp>
    <xdr:clientData/>
  </xdr:twoCellAnchor>
  <xdr:twoCellAnchor>
    <xdr:from>
      <xdr:col>42</xdr:col>
      <xdr:colOff>95250</xdr:colOff>
      <xdr:row>71</xdr:row>
      <xdr:rowOff>285750</xdr:rowOff>
    </xdr:from>
    <xdr:to>
      <xdr:col>50</xdr:col>
      <xdr:colOff>66675</xdr:colOff>
      <xdr:row>71</xdr:row>
      <xdr:rowOff>542925</xdr:rowOff>
    </xdr:to>
    <xdr:sp>
      <xdr:nvSpPr>
        <xdr:cNvPr id="54" name="テキスト ボックス 69"/>
        <xdr:cNvSpPr txBox="1">
          <a:spLocks noChangeArrowheads="1"/>
        </xdr:cNvSpPr>
      </xdr:nvSpPr>
      <xdr:spPr>
        <a:xfrm>
          <a:off x="7762875" y="37595175"/>
          <a:ext cx="1552575" cy="2571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Ｉ．民間事業者等</a:t>
          </a:r>
        </a:p>
      </xdr:txBody>
    </xdr:sp>
    <xdr:clientData/>
  </xdr:twoCellAnchor>
  <xdr:twoCellAnchor>
    <xdr:from>
      <xdr:col>7</xdr:col>
      <xdr:colOff>85725</xdr:colOff>
      <xdr:row>69</xdr:row>
      <xdr:rowOff>628650</xdr:rowOff>
    </xdr:from>
    <xdr:to>
      <xdr:col>8</xdr:col>
      <xdr:colOff>76200</xdr:colOff>
      <xdr:row>69</xdr:row>
      <xdr:rowOff>628650</xdr:rowOff>
    </xdr:to>
    <xdr:sp>
      <xdr:nvSpPr>
        <xdr:cNvPr id="55" name="直線コネクタ 71"/>
        <xdr:cNvSpPr>
          <a:spLocks/>
        </xdr:cNvSpPr>
      </xdr:nvSpPr>
      <xdr:spPr>
        <a:xfrm rot="10800000" flipV="1">
          <a:off x="1343025" y="28613100"/>
          <a:ext cx="161925" cy="0"/>
        </a:xfrm>
        <a:prstGeom prst="line">
          <a:avLst/>
        </a:prstGeom>
        <a:noFill/>
        <a:ln w="38100"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85725</xdr:colOff>
      <xdr:row>69</xdr:row>
      <xdr:rowOff>628650</xdr:rowOff>
    </xdr:from>
    <xdr:to>
      <xdr:col>7</xdr:col>
      <xdr:colOff>104775</xdr:colOff>
      <xdr:row>69</xdr:row>
      <xdr:rowOff>2162175</xdr:rowOff>
    </xdr:to>
    <xdr:sp>
      <xdr:nvSpPr>
        <xdr:cNvPr id="56" name="直線コネクタ 73"/>
        <xdr:cNvSpPr>
          <a:spLocks/>
        </xdr:cNvSpPr>
      </xdr:nvSpPr>
      <xdr:spPr>
        <a:xfrm rot="16200000" flipH="1">
          <a:off x="1343025" y="28613100"/>
          <a:ext cx="19050" cy="1533525"/>
        </a:xfrm>
        <a:prstGeom prst="line">
          <a:avLst/>
        </a:prstGeom>
        <a:noFill/>
        <a:ln w="38100"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76200</xdr:colOff>
      <xdr:row>69</xdr:row>
      <xdr:rowOff>2143125</xdr:rowOff>
    </xdr:from>
    <xdr:to>
      <xdr:col>50</xdr:col>
      <xdr:colOff>76200</xdr:colOff>
      <xdr:row>69</xdr:row>
      <xdr:rowOff>2162175</xdr:rowOff>
    </xdr:to>
    <xdr:sp>
      <xdr:nvSpPr>
        <xdr:cNvPr id="57" name="直線コネクタ 75"/>
        <xdr:cNvSpPr>
          <a:spLocks/>
        </xdr:cNvSpPr>
      </xdr:nvSpPr>
      <xdr:spPr>
        <a:xfrm flipV="1">
          <a:off x="1333500" y="30127575"/>
          <a:ext cx="7991475" cy="19050"/>
        </a:xfrm>
        <a:prstGeom prst="line">
          <a:avLst/>
        </a:prstGeom>
        <a:noFill/>
        <a:ln w="38100"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123825</xdr:colOff>
      <xdr:row>70</xdr:row>
      <xdr:rowOff>1781175</xdr:rowOff>
    </xdr:from>
    <xdr:to>
      <xdr:col>50</xdr:col>
      <xdr:colOff>104775</xdr:colOff>
      <xdr:row>70</xdr:row>
      <xdr:rowOff>1819275</xdr:rowOff>
    </xdr:to>
    <xdr:sp>
      <xdr:nvSpPr>
        <xdr:cNvPr id="58" name="直線コネクタ 77"/>
        <xdr:cNvSpPr>
          <a:spLocks/>
        </xdr:cNvSpPr>
      </xdr:nvSpPr>
      <xdr:spPr>
        <a:xfrm flipV="1">
          <a:off x="3781425" y="34661475"/>
          <a:ext cx="5572125" cy="38100"/>
        </a:xfrm>
        <a:prstGeom prst="line">
          <a:avLst/>
        </a:prstGeom>
        <a:noFill/>
        <a:ln w="38100"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85725</xdr:colOff>
      <xdr:row>69</xdr:row>
      <xdr:rowOff>2105025</xdr:rowOff>
    </xdr:from>
    <xdr:to>
      <xdr:col>50</xdr:col>
      <xdr:colOff>85725</xdr:colOff>
      <xdr:row>70</xdr:row>
      <xdr:rowOff>1781175</xdr:rowOff>
    </xdr:to>
    <xdr:sp>
      <xdr:nvSpPr>
        <xdr:cNvPr id="59" name="直線コネクタ 82"/>
        <xdr:cNvSpPr>
          <a:spLocks/>
        </xdr:cNvSpPr>
      </xdr:nvSpPr>
      <xdr:spPr>
        <a:xfrm rot="5400000">
          <a:off x="9334500" y="30089475"/>
          <a:ext cx="0" cy="4572000"/>
        </a:xfrm>
        <a:prstGeom prst="line">
          <a:avLst/>
        </a:prstGeom>
        <a:noFill/>
        <a:ln w="38100"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B203"/>
  <sheetViews>
    <sheetView tabSelected="1" view="pageBreakPreview" zoomScale="75" zoomScaleNormal="75" zoomScaleSheetLayoutView="75" zoomScalePageLayoutView="0" workbookViewId="0" topLeftCell="A62">
      <selection activeCell="BB66" sqref="BB66"/>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3" width="2.25390625" style="0" customWidth="1"/>
    <col min="54" max="54" width="14.625" style="0" customWidth="1"/>
    <col min="55" max="58" width="2.25390625" style="0" customWidth="1"/>
  </cols>
  <sheetData>
    <row r="1" spans="43:49" ht="23.25" customHeight="1">
      <c r="AQ1" s="485"/>
      <c r="AR1" s="485"/>
      <c r="AS1" s="485"/>
      <c r="AT1" s="485"/>
      <c r="AU1" s="485"/>
      <c r="AV1" s="485"/>
      <c r="AW1" s="485"/>
    </row>
    <row r="2" spans="37:51" ht="21.75" customHeight="1" thickBot="1">
      <c r="AK2" s="486" t="s">
        <v>0</v>
      </c>
      <c r="AL2" s="486"/>
      <c r="AM2" s="486"/>
      <c r="AN2" s="486"/>
      <c r="AO2" s="486"/>
      <c r="AP2" s="486"/>
      <c r="AQ2" s="486"/>
      <c r="AR2" s="487" t="s">
        <v>249</v>
      </c>
      <c r="AS2" s="486"/>
      <c r="AT2" s="486"/>
      <c r="AU2" s="486"/>
      <c r="AV2" s="486"/>
      <c r="AW2" s="486"/>
      <c r="AX2" s="486"/>
      <c r="AY2" s="486"/>
    </row>
    <row r="3" spans="2:51" ht="19.5" thickBot="1">
      <c r="B3" s="488" t="s">
        <v>250</v>
      </c>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c r="AN3" s="489"/>
      <c r="AO3" s="489"/>
      <c r="AP3" s="489"/>
      <c r="AQ3" s="489"/>
      <c r="AR3" s="489"/>
      <c r="AS3" s="489"/>
      <c r="AT3" s="489"/>
      <c r="AU3" s="489"/>
      <c r="AV3" s="489"/>
      <c r="AW3" s="489"/>
      <c r="AX3" s="489"/>
      <c r="AY3" s="490"/>
    </row>
    <row r="4" spans="2:51" ht="21" customHeight="1">
      <c r="B4" s="491" t="s">
        <v>61</v>
      </c>
      <c r="C4" s="492"/>
      <c r="D4" s="492"/>
      <c r="E4" s="492"/>
      <c r="F4" s="492"/>
      <c r="G4" s="492"/>
      <c r="H4" s="493" t="s">
        <v>98</v>
      </c>
      <c r="I4" s="494"/>
      <c r="J4" s="494"/>
      <c r="K4" s="494"/>
      <c r="L4" s="494"/>
      <c r="M4" s="494"/>
      <c r="N4" s="494"/>
      <c r="O4" s="494"/>
      <c r="P4" s="494"/>
      <c r="Q4" s="494"/>
      <c r="R4" s="494"/>
      <c r="S4" s="494"/>
      <c r="T4" s="494"/>
      <c r="U4" s="494"/>
      <c r="V4" s="494"/>
      <c r="W4" s="494"/>
      <c r="X4" s="494"/>
      <c r="Y4" s="494"/>
      <c r="Z4" s="495" t="s">
        <v>1</v>
      </c>
      <c r="AA4" s="160"/>
      <c r="AB4" s="160"/>
      <c r="AC4" s="160"/>
      <c r="AD4" s="160"/>
      <c r="AE4" s="189"/>
      <c r="AF4" s="496" t="s">
        <v>99</v>
      </c>
      <c r="AG4" s="496"/>
      <c r="AH4" s="496"/>
      <c r="AI4" s="496"/>
      <c r="AJ4" s="496"/>
      <c r="AK4" s="496"/>
      <c r="AL4" s="496"/>
      <c r="AM4" s="496"/>
      <c r="AN4" s="496"/>
      <c r="AO4" s="496"/>
      <c r="AP4" s="496"/>
      <c r="AQ4" s="497"/>
      <c r="AR4" s="498" t="s">
        <v>2</v>
      </c>
      <c r="AS4" s="499"/>
      <c r="AT4" s="499"/>
      <c r="AU4" s="499"/>
      <c r="AV4" s="499"/>
      <c r="AW4" s="499"/>
      <c r="AX4" s="499"/>
      <c r="AY4" s="500"/>
    </row>
    <row r="5" spans="2:51" ht="27.75" customHeight="1">
      <c r="B5" s="466" t="s">
        <v>71</v>
      </c>
      <c r="C5" s="467"/>
      <c r="D5" s="467"/>
      <c r="E5" s="467"/>
      <c r="F5" s="467"/>
      <c r="G5" s="468"/>
      <c r="H5" s="469" t="s">
        <v>111</v>
      </c>
      <c r="I5" s="470"/>
      <c r="J5" s="470"/>
      <c r="K5" s="470"/>
      <c r="L5" s="470"/>
      <c r="M5" s="470"/>
      <c r="N5" s="470"/>
      <c r="O5" s="470"/>
      <c r="P5" s="470"/>
      <c r="Q5" s="470"/>
      <c r="R5" s="470"/>
      <c r="S5" s="470"/>
      <c r="T5" s="470"/>
      <c r="U5" s="470"/>
      <c r="V5" s="470"/>
      <c r="W5" s="72"/>
      <c r="X5" s="72"/>
      <c r="Y5" s="72"/>
      <c r="Z5" s="471" t="s">
        <v>3</v>
      </c>
      <c r="AA5" s="53"/>
      <c r="AB5" s="53"/>
      <c r="AC5" s="53"/>
      <c r="AD5" s="53"/>
      <c r="AE5" s="54"/>
      <c r="AF5" s="472" t="s">
        <v>100</v>
      </c>
      <c r="AG5" s="472"/>
      <c r="AH5" s="472"/>
      <c r="AI5" s="472"/>
      <c r="AJ5" s="472"/>
      <c r="AK5" s="472"/>
      <c r="AL5" s="472"/>
      <c r="AM5" s="472"/>
      <c r="AN5" s="472"/>
      <c r="AO5" s="472"/>
      <c r="AP5" s="472"/>
      <c r="AQ5" s="473"/>
      <c r="AR5" s="474" t="s">
        <v>101</v>
      </c>
      <c r="AS5" s="475"/>
      <c r="AT5" s="475"/>
      <c r="AU5" s="475"/>
      <c r="AV5" s="475"/>
      <c r="AW5" s="475"/>
      <c r="AX5" s="475"/>
      <c r="AY5" s="476"/>
    </row>
    <row r="6" spans="2:51" ht="30.75" customHeight="1">
      <c r="B6" s="477" t="s">
        <v>4</v>
      </c>
      <c r="C6" s="478"/>
      <c r="D6" s="478"/>
      <c r="E6" s="478"/>
      <c r="F6" s="478"/>
      <c r="G6" s="478"/>
      <c r="H6" s="479" t="s">
        <v>122</v>
      </c>
      <c r="I6" s="72"/>
      <c r="J6" s="72"/>
      <c r="K6" s="72"/>
      <c r="L6" s="72"/>
      <c r="M6" s="72"/>
      <c r="N6" s="72"/>
      <c r="O6" s="72"/>
      <c r="P6" s="72"/>
      <c r="Q6" s="72"/>
      <c r="R6" s="72"/>
      <c r="S6" s="72"/>
      <c r="T6" s="72"/>
      <c r="U6" s="72"/>
      <c r="V6" s="72"/>
      <c r="W6" s="72"/>
      <c r="X6" s="72"/>
      <c r="Y6" s="72"/>
      <c r="Z6" s="480" t="s">
        <v>92</v>
      </c>
      <c r="AA6" s="481"/>
      <c r="AB6" s="481"/>
      <c r="AC6" s="481"/>
      <c r="AD6" s="481"/>
      <c r="AE6" s="482"/>
      <c r="AF6" s="483" t="s">
        <v>247</v>
      </c>
      <c r="AG6" s="484"/>
      <c r="AH6" s="484"/>
      <c r="AI6" s="484"/>
      <c r="AJ6" s="484"/>
      <c r="AK6" s="484"/>
      <c r="AL6" s="484"/>
      <c r="AM6" s="484"/>
      <c r="AN6" s="484"/>
      <c r="AO6" s="484"/>
      <c r="AP6" s="484"/>
      <c r="AQ6" s="484"/>
      <c r="AR6" s="72"/>
      <c r="AS6" s="72"/>
      <c r="AT6" s="72"/>
      <c r="AU6" s="72"/>
      <c r="AV6" s="72"/>
      <c r="AW6" s="72"/>
      <c r="AX6" s="72"/>
      <c r="AY6" s="73"/>
    </row>
    <row r="7" spans="2:51" ht="18" customHeight="1">
      <c r="B7" s="447" t="s">
        <v>43</v>
      </c>
      <c r="C7" s="448"/>
      <c r="D7" s="448"/>
      <c r="E7" s="448"/>
      <c r="F7" s="448"/>
      <c r="G7" s="448"/>
      <c r="H7" s="451" t="s">
        <v>121</v>
      </c>
      <c r="I7" s="452"/>
      <c r="J7" s="452"/>
      <c r="K7" s="452"/>
      <c r="L7" s="452"/>
      <c r="M7" s="452"/>
      <c r="N7" s="452"/>
      <c r="O7" s="452"/>
      <c r="P7" s="452"/>
      <c r="Q7" s="452"/>
      <c r="R7" s="452"/>
      <c r="S7" s="452"/>
      <c r="T7" s="452"/>
      <c r="U7" s="452"/>
      <c r="V7" s="452"/>
      <c r="W7" s="453"/>
      <c r="X7" s="453"/>
      <c r="Y7" s="453"/>
      <c r="Z7" s="457" t="s">
        <v>5</v>
      </c>
      <c r="AA7" s="63"/>
      <c r="AB7" s="63"/>
      <c r="AC7" s="63"/>
      <c r="AD7" s="63"/>
      <c r="AE7" s="64"/>
      <c r="AF7" s="458" t="s">
        <v>102</v>
      </c>
      <c r="AG7" s="459"/>
      <c r="AH7" s="459"/>
      <c r="AI7" s="459"/>
      <c r="AJ7" s="459"/>
      <c r="AK7" s="459"/>
      <c r="AL7" s="459"/>
      <c r="AM7" s="459"/>
      <c r="AN7" s="459"/>
      <c r="AO7" s="459"/>
      <c r="AP7" s="459"/>
      <c r="AQ7" s="459"/>
      <c r="AR7" s="459"/>
      <c r="AS7" s="459"/>
      <c r="AT7" s="459"/>
      <c r="AU7" s="459"/>
      <c r="AV7" s="459"/>
      <c r="AW7" s="459"/>
      <c r="AX7" s="459"/>
      <c r="AY7" s="460"/>
    </row>
    <row r="8" spans="2:51" ht="24" customHeight="1">
      <c r="B8" s="449"/>
      <c r="C8" s="450"/>
      <c r="D8" s="450"/>
      <c r="E8" s="450"/>
      <c r="F8" s="450"/>
      <c r="G8" s="450"/>
      <c r="H8" s="454"/>
      <c r="I8" s="455"/>
      <c r="J8" s="455"/>
      <c r="K8" s="455"/>
      <c r="L8" s="455"/>
      <c r="M8" s="455"/>
      <c r="N8" s="455"/>
      <c r="O8" s="455"/>
      <c r="P8" s="455"/>
      <c r="Q8" s="455"/>
      <c r="R8" s="455"/>
      <c r="S8" s="455"/>
      <c r="T8" s="455"/>
      <c r="U8" s="455"/>
      <c r="V8" s="455"/>
      <c r="W8" s="456"/>
      <c r="X8" s="456"/>
      <c r="Y8" s="456"/>
      <c r="Z8" s="62"/>
      <c r="AA8" s="63"/>
      <c r="AB8" s="63"/>
      <c r="AC8" s="63"/>
      <c r="AD8" s="63"/>
      <c r="AE8" s="64"/>
      <c r="AF8" s="461"/>
      <c r="AG8" s="461"/>
      <c r="AH8" s="461"/>
      <c r="AI8" s="461"/>
      <c r="AJ8" s="461"/>
      <c r="AK8" s="461"/>
      <c r="AL8" s="461"/>
      <c r="AM8" s="461"/>
      <c r="AN8" s="461"/>
      <c r="AO8" s="461"/>
      <c r="AP8" s="461"/>
      <c r="AQ8" s="461"/>
      <c r="AR8" s="461"/>
      <c r="AS8" s="461"/>
      <c r="AT8" s="461"/>
      <c r="AU8" s="461"/>
      <c r="AV8" s="461"/>
      <c r="AW8" s="461"/>
      <c r="AX8" s="461"/>
      <c r="AY8" s="462"/>
    </row>
    <row r="9" spans="2:51" ht="103.5" customHeight="1">
      <c r="B9" s="432" t="s">
        <v>44</v>
      </c>
      <c r="C9" s="433"/>
      <c r="D9" s="433"/>
      <c r="E9" s="433"/>
      <c r="F9" s="433"/>
      <c r="G9" s="433"/>
      <c r="H9" s="463" t="s">
        <v>105</v>
      </c>
      <c r="I9" s="464"/>
      <c r="J9" s="464"/>
      <c r="K9" s="464"/>
      <c r="L9" s="464"/>
      <c r="M9" s="464"/>
      <c r="N9" s="464"/>
      <c r="O9" s="464"/>
      <c r="P9" s="464"/>
      <c r="Q9" s="464"/>
      <c r="R9" s="464"/>
      <c r="S9" s="464"/>
      <c r="T9" s="464"/>
      <c r="U9" s="464"/>
      <c r="V9" s="464"/>
      <c r="W9" s="464"/>
      <c r="X9" s="464"/>
      <c r="Y9" s="464"/>
      <c r="Z9" s="464"/>
      <c r="AA9" s="464"/>
      <c r="AB9" s="464"/>
      <c r="AC9" s="464"/>
      <c r="AD9" s="464"/>
      <c r="AE9" s="464"/>
      <c r="AF9" s="464"/>
      <c r="AG9" s="464"/>
      <c r="AH9" s="464"/>
      <c r="AI9" s="464"/>
      <c r="AJ9" s="464"/>
      <c r="AK9" s="464"/>
      <c r="AL9" s="464"/>
      <c r="AM9" s="464"/>
      <c r="AN9" s="464"/>
      <c r="AO9" s="464"/>
      <c r="AP9" s="464"/>
      <c r="AQ9" s="464"/>
      <c r="AR9" s="464"/>
      <c r="AS9" s="464"/>
      <c r="AT9" s="464"/>
      <c r="AU9" s="464"/>
      <c r="AV9" s="464"/>
      <c r="AW9" s="464"/>
      <c r="AX9" s="464"/>
      <c r="AY9" s="465"/>
    </row>
    <row r="10" spans="2:51" ht="137.25" customHeight="1">
      <c r="B10" s="432" t="s">
        <v>94</v>
      </c>
      <c r="C10" s="433"/>
      <c r="D10" s="433"/>
      <c r="E10" s="433"/>
      <c r="F10" s="433"/>
      <c r="G10" s="433"/>
      <c r="H10" s="434" t="s">
        <v>108</v>
      </c>
      <c r="I10" s="435"/>
      <c r="J10" s="435"/>
      <c r="K10" s="435"/>
      <c r="L10" s="435"/>
      <c r="M10" s="435"/>
      <c r="N10" s="435"/>
      <c r="O10" s="435"/>
      <c r="P10" s="435"/>
      <c r="Q10" s="435"/>
      <c r="R10" s="435"/>
      <c r="S10" s="435"/>
      <c r="T10" s="435"/>
      <c r="U10" s="435"/>
      <c r="V10" s="435"/>
      <c r="W10" s="435"/>
      <c r="X10" s="435"/>
      <c r="Y10" s="435"/>
      <c r="Z10" s="435"/>
      <c r="AA10" s="435"/>
      <c r="AB10" s="435"/>
      <c r="AC10" s="435"/>
      <c r="AD10" s="435"/>
      <c r="AE10" s="435"/>
      <c r="AF10" s="435"/>
      <c r="AG10" s="435"/>
      <c r="AH10" s="435"/>
      <c r="AI10" s="435"/>
      <c r="AJ10" s="435"/>
      <c r="AK10" s="435"/>
      <c r="AL10" s="435"/>
      <c r="AM10" s="435"/>
      <c r="AN10" s="435"/>
      <c r="AO10" s="435"/>
      <c r="AP10" s="435"/>
      <c r="AQ10" s="435"/>
      <c r="AR10" s="435"/>
      <c r="AS10" s="435"/>
      <c r="AT10" s="435"/>
      <c r="AU10" s="435"/>
      <c r="AV10" s="435"/>
      <c r="AW10" s="435"/>
      <c r="AX10" s="435"/>
      <c r="AY10" s="436"/>
    </row>
    <row r="11" spans="2:51" ht="29.25" customHeight="1">
      <c r="B11" s="432" t="s">
        <v>6</v>
      </c>
      <c r="C11" s="433"/>
      <c r="D11" s="433"/>
      <c r="E11" s="433"/>
      <c r="F11" s="433"/>
      <c r="G11" s="437"/>
      <c r="H11" s="438" t="s">
        <v>248</v>
      </c>
      <c r="I11" s="435"/>
      <c r="J11" s="435"/>
      <c r="K11" s="435"/>
      <c r="L11" s="435"/>
      <c r="M11" s="435"/>
      <c r="N11" s="435"/>
      <c r="O11" s="435"/>
      <c r="P11" s="435"/>
      <c r="Q11" s="435"/>
      <c r="R11" s="435"/>
      <c r="S11" s="435"/>
      <c r="T11" s="435"/>
      <c r="U11" s="435"/>
      <c r="V11" s="435"/>
      <c r="W11" s="435"/>
      <c r="X11" s="435"/>
      <c r="Y11" s="435"/>
      <c r="Z11" s="435"/>
      <c r="AA11" s="435"/>
      <c r="AB11" s="435"/>
      <c r="AC11" s="435"/>
      <c r="AD11" s="435"/>
      <c r="AE11" s="435"/>
      <c r="AF11" s="435"/>
      <c r="AG11" s="435"/>
      <c r="AH11" s="435"/>
      <c r="AI11" s="435"/>
      <c r="AJ11" s="435"/>
      <c r="AK11" s="435"/>
      <c r="AL11" s="435"/>
      <c r="AM11" s="435"/>
      <c r="AN11" s="435"/>
      <c r="AO11" s="435"/>
      <c r="AP11" s="435"/>
      <c r="AQ11" s="435"/>
      <c r="AR11" s="435"/>
      <c r="AS11" s="435"/>
      <c r="AT11" s="435"/>
      <c r="AU11" s="435"/>
      <c r="AV11" s="435"/>
      <c r="AW11" s="435"/>
      <c r="AX11" s="435"/>
      <c r="AY11" s="436"/>
    </row>
    <row r="12" spans="2:51" ht="21" customHeight="1">
      <c r="B12" s="439" t="s">
        <v>45</v>
      </c>
      <c r="C12" s="440"/>
      <c r="D12" s="440"/>
      <c r="E12" s="440"/>
      <c r="F12" s="440"/>
      <c r="G12" s="441"/>
      <c r="H12" s="445"/>
      <c r="I12" s="446"/>
      <c r="J12" s="446"/>
      <c r="K12" s="446"/>
      <c r="L12" s="446"/>
      <c r="M12" s="446"/>
      <c r="N12" s="446"/>
      <c r="O12" s="446"/>
      <c r="P12" s="446"/>
      <c r="Q12" s="416" t="s">
        <v>48</v>
      </c>
      <c r="R12" s="366"/>
      <c r="S12" s="366"/>
      <c r="T12" s="366"/>
      <c r="U12" s="366"/>
      <c r="V12" s="366"/>
      <c r="W12" s="367"/>
      <c r="X12" s="416" t="s">
        <v>49</v>
      </c>
      <c r="Y12" s="366"/>
      <c r="Z12" s="366"/>
      <c r="AA12" s="366"/>
      <c r="AB12" s="366"/>
      <c r="AC12" s="366"/>
      <c r="AD12" s="367"/>
      <c r="AE12" s="416" t="s">
        <v>50</v>
      </c>
      <c r="AF12" s="366"/>
      <c r="AG12" s="366"/>
      <c r="AH12" s="366"/>
      <c r="AI12" s="366"/>
      <c r="AJ12" s="366"/>
      <c r="AK12" s="367"/>
      <c r="AL12" s="416" t="s">
        <v>51</v>
      </c>
      <c r="AM12" s="366"/>
      <c r="AN12" s="366"/>
      <c r="AO12" s="366"/>
      <c r="AP12" s="366"/>
      <c r="AQ12" s="366"/>
      <c r="AR12" s="367"/>
      <c r="AS12" s="416" t="s">
        <v>52</v>
      </c>
      <c r="AT12" s="366"/>
      <c r="AU12" s="366"/>
      <c r="AV12" s="366"/>
      <c r="AW12" s="366"/>
      <c r="AX12" s="366"/>
      <c r="AY12" s="417"/>
    </row>
    <row r="13" spans="2:51" ht="21" customHeight="1">
      <c r="B13" s="186"/>
      <c r="C13" s="187"/>
      <c r="D13" s="187"/>
      <c r="E13" s="187"/>
      <c r="F13" s="187"/>
      <c r="G13" s="188"/>
      <c r="H13" s="418" t="s">
        <v>7</v>
      </c>
      <c r="I13" s="419"/>
      <c r="J13" s="424" t="s">
        <v>8</v>
      </c>
      <c r="K13" s="425"/>
      <c r="L13" s="425"/>
      <c r="M13" s="425"/>
      <c r="N13" s="425"/>
      <c r="O13" s="425"/>
      <c r="P13" s="426"/>
      <c r="Q13" s="427">
        <v>10</v>
      </c>
      <c r="R13" s="428"/>
      <c r="S13" s="428"/>
      <c r="T13" s="428"/>
      <c r="U13" s="428"/>
      <c r="V13" s="428"/>
      <c r="W13" s="429"/>
      <c r="X13" s="430">
        <v>6</v>
      </c>
      <c r="Y13" s="430"/>
      <c r="Z13" s="430"/>
      <c r="AA13" s="430"/>
      <c r="AB13" s="430"/>
      <c r="AC13" s="430"/>
      <c r="AD13" s="430"/>
      <c r="AE13" s="430">
        <v>95</v>
      </c>
      <c r="AF13" s="430"/>
      <c r="AG13" s="430"/>
      <c r="AH13" s="430"/>
      <c r="AI13" s="430"/>
      <c r="AJ13" s="430"/>
      <c r="AK13" s="430"/>
      <c r="AL13" s="430">
        <v>96</v>
      </c>
      <c r="AM13" s="430"/>
      <c r="AN13" s="430"/>
      <c r="AO13" s="430"/>
      <c r="AP13" s="430"/>
      <c r="AQ13" s="430"/>
      <c r="AR13" s="430"/>
      <c r="AS13" s="430">
        <v>96</v>
      </c>
      <c r="AT13" s="430"/>
      <c r="AU13" s="430"/>
      <c r="AV13" s="430"/>
      <c r="AW13" s="430"/>
      <c r="AX13" s="430"/>
      <c r="AY13" s="431"/>
    </row>
    <row r="14" spans="2:51" ht="21" customHeight="1">
      <c r="B14" s="186"/>
      <c r="C14" s="187"/>
      <c r="D14" s="187"/>
      <c r="E14" s="187"/>
      <c r="F14" s="187"/>
      <c r="G14" s="188"/>
      <c r="H14" s="420"/>
      <c r="I14" s="421"/>
      <c r="J14" s="410" t="s">
        <v>9</v>
      </c>
      <c r="K14" s="411"/>
      <c r="L14" s="411"/>
      <c r="M14" s="411"/>
      <c r="N14" s="411"/>
      <c r="O14" s="411"/>
      <c r="P14" s="412"/>
      <c r="Q14" s="413">
        <v>0</v>
      </c>
      <c r="R14" s="414"/>
      <c r="S14" s="414"/>
      <c r="T14" s="414"/>
      <c r="U14" s="414"/>
      <c r="V14" s="414"/>
      <c r="W14" s="415"/>
      <c r="X14" s="407">
        <v>0</v>
      </c>
      <c r="Y14" s="407"/>
      <c r="Z14" s="407"/>
      <c r="AA14" s="407"/>
      <c r="AB14" s="407"/>
      <c r="AC14" s="407"/>
      <c r="AD14" s="407"/>
      <c r="AE14" s="407">
        <v>0</v>
      </c>
      <c r="AF14" s="407"/>
      <c r="AG14" s="407"/>
      <c r="AH14" s="407"/>
      <c r="AI14" s="407"/>
      <c r="AJ14" s="407"/>
      <c r="AK14" s="407"/>
      <c r="AL14" s="407">
        <v>0</v>
      </c>
      <c r="AM14" s="407"/>
      <c r="AN14" s="407"/>
      <c r="AO14" s="407"/>
      <c r="AP14" s="407"/>
      <c r="AQ14" s="407"/>
      <c r="AR14" s="407"/>
      <c r="AS14" s="408"/>
      <c r="AT14" s="408"/>
      <c r="AU14" s="408"/>
      <c r="AV14" s="408"/>
      <c r="AW14" s="408"/>
      <c r="AX14" s="408"/>
      <c r="AY14" s="409"/>
    </row>
    <row r="15" spans="2:51" ht="24.75" customHeight="1">
      <c r="B15" s="186"/>
      <c r="C15" s="187"/>
      <c r="D15" s="187"/>
      <c r="E15" s="187"/>
      <c r="F15" s="187"/>
      <c r="G15" s="188"/>
      <c r="H15" s="420"/>
      <c r="I15" s="421"/>
      <c r="J15" s="410" t="s">
        <v>10</v>
      </c>
      <c r="K15" s="411"/>
      <c r="L15" s="411"/>
      <c r="M15" s="411"/>
      <c r="N15" s="411"/>
      <c r="O15" s="411"/>
      <c r="P15" s="412"/>
      <c r="Q15" s="413">
        <v>0</v>
      </c>
      <c r="R15" s="414"/>
      <c r="S15" s="414"/>
      <c r="T15" s="414"/>
      <c r="U15" s="414"/>
      <c r="V15" s="414"/>
      <c r="W15" s="415"/>
      <c r="X15" s="407">
        <v>0</v>
      </c>
      <c r="Y15" s="407"/>
      <c r="Z15" s="407"/>
      <c r="AA15" s="407"/>
      <c r="AB15" s="407"/>
      <c r="AC15" s="407"/>
      <c r="AD15" s="407"/>
      <c r="AE15" s="407">
        <v>0</v>
      </c>
      <c r="AF15" s="407"/>
      <c r="AG15" s="407"/>
      <c r="AH15" s="407"/>
      <c r="AI15" s="407"/>
      <c r="AJ15" s="407"/>
      <c r="AK15" s="407"/>
      <c r="AL15" s="407">
        <v>0</v>
      </c>
      <c r="AM15" s="407"/>
      <c r="AN15" s="407"/>
      <c r="AO15" s="407"/>
      <c r="AP15" s="407"/>
      <c r="AQ15" s="407"/>
      <c r="AR15" s="407"/>
      <c r="AS15" s="408"/>
      <c r="AT15" s="408"/>
      <c r="AU15" s="408"/>
      <c r="AV15" s="408"/>
      <c r="AW15" s="408"/>
      <c r="AX15" s="408"/>
      <c r="AY15" s="409"/>
    </row>
    <row r="16" spans="2:51" ht="24.75" customHeight="1">
      <c r="B16" s="186"/>
      <c r="C16" s="187"/>
      <c r="D16" s="187"/>
      <c r="E16" s="187"/>
      <c r="F16" s="187"/>
      <c r="G16" s="188"/>
      <c r="H16" s="422"/>
      <c r="I16" s="423"/>
      <c r="J16" s="399" t="s">
        <v>31</v>
      </c>
      <c r="K16" s="400"/>
      <c r="L16" s="400"/>
      <c r="M16" s="400"/>
      <c r="N16" s="400"/>
      <c r="O16" s="400"/>
      <c r="P16" s="401"/>
      <c r="Q16" s="402">
        <f>SUM(Q13:W15)</f>
        <v>10</v>
      </c>
      <c r="R16" s="403"/>
      <c r="S16" s="403"/>
      <c r="T16" s="403"/>
      <c r="U16" s="403"/>
      <c r="V16" s="403"/>
      <c r="W16" s="404"/>
      <c r="X16" s="405">
        <f>SUM(X13:AD15)</f>
        <v>6</v>
      </c>
      <c r="Y16" s="405"/>
      <c r="Z16" s="405"/>
      <c r="AA16" s="405"/>
      <c r="AB16" s="405"/>
      <c r="AC16" s="405"/>
      <c r="AD16" s="405"/>
      <c r="AE16" s="405">
        <f>SUM(AE13:AK15)</f>
        <v>95</v>
      </c>
      <c r="AF16" s="405"/>
      <c r="AG16" s="405"/>
      <c r="AH16" s="405"/>
      <c r="AI16" s="405"/>
      <c r="AJ16" s="405"/>
      <c r="AK16" s="405"/>
      <c r="AL16" s="405">
        <f>SUM(AL13:AR15)</f>
        <v>96</v>
      </c>
      <c r="AM16" s="405"/>
      <c r="AN16" s="405"/>
      <c r="AO16" s="405"/>
      <c r="AP16" s="405"/>
      <c r="AQ16" s="405"/>
      <c r="AR16" s="405"/>
      <c r="AS16" s="405">
        <v>96</v>
      </c>
      <c r="AT16" s="405"/>
      <c r="AU16" s="405"/>
      <c r="AV16" s="405"/>
      <c r="AW16" s="405"/>
      <c r="AX16" s="405"/>
      <c r="AY16" s="406"/>
    </row>
    <row r="17" spans="2:51" ht="24.75" customHeight="1">
      <c r="B17" s="186"/>
      <c r="C17" s="187"/>
      <c r="D17" s="187"/>
      <c r="E17" s="187"/>
      <c r="F17" s="187"/>
      <c r="G17" s="188"/>
      <c r="H17" s="392" t="s">
        <v>11</v>
      </c>
      <c r="I17" s="393"/>
      <c r="J17" s="393"/>
      <c r="K17" s="393"/>
      <c r="L17" s="393"/>
      <c r="M17" s="393"/>
      <c r="N17" s="393"/>
      <c r="O17" s="393"/>
      <c r="P17" s="393"/>
      <c r="Q17" s="102">
        <v>10</v>
      </c>
      <c r="R17" s="395"/>
      <c r="S17" s="395"/>
      <c r="T17" s="395"/>
      <c r="U17" s="395"/>
      <c r="V17" s="395"/>
      <c r="W17" s="396"/>
      <c r="X17" s="152">
        <v>6</v>
      </c>
      <c r="Y17" s="152"/>
      <c r="Z17" s="152"/>
      <c r="AA17" s="152"/>
      <c r="AB17" s="152"/>
      <c r="AC17" s="152"/>
      <c r="AD17" s="152"/>
      <c r="AE17" s="152">
        <v>91</v>
      </c>
      <c r="AF17" s="152"/>
      <c r="AG17" s="152"/>
      <c r="AH17" s="152"/>
      <c r="AI17" s="152"/>
      <c r="AJ17" s="152"/>
      <c r="AK17" s="152"/>
      <c r="AL17" s="397"/>
      <c r="AM17" s="397"/>
      <c r="AN17" s="397"/>
      <c r="AO17" s="397"/>
      <c r="AP17" s="397"/>
      <c r="AQ17" s="397"/>
      <c r="AR17" s="397"/>
      <c r="AS17" s="397"/>
      <c r="AT17" s="397"/>
      <c r="AU17" s="397"/>
      <c r="AV17" s="397"/>
      <c r="AW17" s="397"/>
      <c r="AX17" s="397"/>
      <c r="AY17" s="398"/>
    </row>
    <row r="18" spans="2:51" ht="24.75" customHeight="1">
      <c r="B18" s="442"/>
      <c r="C18" s="443"/>
      <c r="D18" s="443"/>
      <c r="E18" s="443"/>
      <c r="F18" s="443"/>
      <c r="G18" s="444"/>
      <c r="H18" s="392" t="s">
        <v>12</v>
      </c>
      <c r="I18" s="393"/>
      <c r="J18" s="393"/>
      <c r="K18" s="393"/>
      <c r="L18" s="393"/>
      <c r="M18" s="393"/>
      <c r="N18" s="393"/>
      <c r="O18" s="393"/>
      <c r="P18" s="393"/>
      <c r="Q18" s="394">
        <v>95</v>
      </c>
      <c r="R18" s="395"/>
      <c r="S18" s="395"/>
      <c r="T18" s="395"/>
      <c r="U18" s="395"/>
      <c r="V18" s="395"/>
      <c r="W18" s="396"/>
      <c r="X18" s="394">
        <v>100</v>
      </c>
      <c r="Y18" s="395"/>
      <c r="Z18" s="395"/>
      <c r="AA18" s="395"/>
      <c r="AB18" s="395"/>
      <c r="AC18" s="395"/>
      <c r="AD18" s="396"/>
      <c r="AE18" s="394">
        <v>96</v>
      </c>
      <c r="AF18" s="395"/>
      <c r="AG18" s="395"/>
      <c r="AH18" s="395"/>
      <c r="AI18" s="395"/>
      <c r="AJ18" s="395"/>
      <c r="AK18" s="396"/>
      <c r="AL18" s="397"/>
      <c r="AM18" s="397"/>
      <c r="AN18" s="397"/>
      <c r="AO18" s="397"/>
      <c r="AP18" s="397"/>
      <c r="AQ18" s="397"/>
      <c r="AR18" s="397"/>
      <c r="AS18" s="397"/>
      <c r="AT18" s="397"/>
      <c r="AU18" s="397"/>
      <c r="AV18" s="397"/>
      <c r="AW18" s="397"/>
      <c r="AX18" s="397"/>
      <c r="AY18" s="398"/>
    </row>
    <row r="19" spans="2:51" ht="31.5" customHeight="1">
      <c r="B19" s="377" t="s">
        <v>14</v>
      </c>
      <c r="C19" s="378"/>
      <c r="D19" s="378"/>
      <c r="E19" s="378"/>
      <c r="F19" s="378"/>
      <c r="G19" s="379"/>
      <c r="H19" s="391" t="s">
        <v>95</v>
      </c>
      <c r="I19" s="366"/>
      <c r="J19" s="366"/>
      <c r="K19" s="366"/>
      <c r="L19" s="366"/>
      <c r="M19" s="366"/>
      <c r="N19" s="366"/>
      <c r="O19" s="366"/>
      <c r="P19" s="366"/>
      <c r="Q19" s="366"/>
      <c r="R19" s="366"/>
      <c r="S19" s="366"/>
      <c r="T19" s="366"/>
      <c r="U19" s="366"/>
      <c r="V19" s="366"/>
      <c r="W19" s="366"/>
      <c r="X19" s="366"/>
      <c r="Y19" s="367"/>
      <c r="Z19" s="368"/>
      <c r="AA19" s="369"/>
      <c r="AB19" s="370"/>
      <c r="AC19" s="371" t="s">
        <v>13</v>
      </c>
      <c r="AD19" s="366"/>
      <c r="AE19" s="367"/>
      <c r="AF19" s="372" t="s">
        <v>48</v>
      </c>
      <c r="AG19" s="373"/>
      <c r="AH19" s="373"/>
      <c r="AI19" s="373"/>
      <c r="AJ19" s="373"/>
      <c r="AK19" s="372" t="s">
        <v>49</v>
      </c>
      <c r="AL19" s="373"/>
      <c r="AM19" s="373"/>
      <c r="AN19" s="373"/>
      <c r="AO19" s="373"/>
      <c r="AP19" s="372" t="s">
        <v>50</v>
      </c>
      <c r="AQ19" s="373"/>
      <c r="AR19" s="373"/>
      <c r="AS19" s="373"/>
      <c r="AT19" s="373"/>
      <c r="AU19" s="384" t="s">
        <v>15</v>
      </c>
      <c r="AV19" s="373"/>
      <c r="AW19" s="373"/>
      <c r="AX19" s="373"/>
      <c r="AY19" s="385"/>
    </row>
    <row r="20" spans="2:51" ht="32.25" customHeight="1">
      <c r="B20" s="380"/>
      <c r="C20" s="378"/>
      <c r="D20" s="378"/>
      <c r="E20" s="378"/>
      <c r="F20" s="378"/>
      <c r="G20" s="379"/>
      <c r="H20" s="343" t="s">
        <v>127</v>
      </c>
      <c r="I20" s="344"/>
      <c r="J20" s="344"/>
      <c r="K20" s="344"/>
      <c r="L20" s="344"/>
      <c r="M20" s="344"/>
      <c r="N20" s="344"/>
      <c r="O20" s="344"/>
      <c r="P20" s="344"/>
      <c r="Q20" s="344"/>
      <c r="R20" s="344"/>
      <c r="S20" s="344"/>
      <c r="T20" s="344"/>
      <c r="U20" s="344"/>
      <c r="V20" s="344"/>
      <c r="W20" s="344"/>
      <c r="X20" s="344"/>
      <c r="Y20" s="345"/>
      <c r="Z20" s="386" t="s">
        <v>16</v>
      </c>
      <c r="AA20" s="387"/>
      <c r="AB20" s="388"/>
      <c r="AC20" s="56" t="s">
        <v>112</v>
      </c>
      <c r="AD20" s="389"/>
      <c r="AE20" s="389"/>
      <c r="AF20" s="35" t="s">
        <v>112</v>
      </c>
      <c r="AG20" s="153"/>
      <c r="AH20" s="153"/>
      <c r="AI20" s="153"/>
      <c r="AJ20" s="153"/>
      <c r="AK20" s="35" t="s">
        <v>112</v>
      </c>
      <c r="AL20" s="153"/>
      <c r="AM20" s="153"/>
      <c r="AN20" s="153"/>
      <c r="AO20" s="153"/>
      <c r="AP20" s="35" t="s">
        <v>112</v>
      </c>
      <c r="AQ20" s="153"/>
      <c r="AR20" s="153"/>
      <c r="AS20" s="153"/>
      <c r="AT20" s="153"/>
      <c r="AU20" s="35" t="s">
        <v>112</v>
      </c>
      <c r="AV20" s="153"/>
      <c r="AW20" s="153"/>
      <c r="AX20" s="153"/>
      <c r="AY20" s="390"/>
    </row>
    <row r="21" spans="2:51" ht="41.25" customHeight="1">
      <c r="B21" s="381"/>
      <c r="C21" s="382"/>
      <c r="D21" s="382"/>
      <c r="E21" s="382"/>
      <c r="F21" s="382"/>
      <c r="G21" s="383"/>
      <c r="H21" s="346"/>
      <c r="I21" s="347"/>
      <c r="J21" s="347"/>
      <c r="K21" s="347"/>
      <c r="L21" s="347"/>
      <c r="M21" s="347"/>
      <c r="N21" s="347"/>
      <c r="O21" s="347"/>
      <c r="P21" s="347"/>
      <c r="Q21" s="347"/>
      <c r="R21" s="347"/>
      <c r="S21" s="347"/>
      <c r="T21" s="347"/>
      <c r="U21" s="347"/>
      <c r="V21" s="347"/>
      <c r="W21" s="347"/>
      <c r="X21" s="347"/>
      <c r="Y21" s="348"/>
      <c r="Z21" s="371" t="s">
        <v>17</v>
      </c>
      <c r="AA21" s="366"/>
      <c r="AB21" s="367"/>
      <c r="AC21" s="362" t="s">
        <v>18</v>
      </c>
      <c r="AD21" s="362"/>
      <c r="AE21" s="362"/>
      <c r="AF21" s="361" t="s">
        <v>112</v>
      </c>
      <c r="AG21" s="362"/>
      <c r="AH21" s="362"/>
      <c r="AI21" s="362"/>
      <c r="AJ21" s="362"/>
      <c r="AK21" s="361" t="s">
        <v>112</v>
      </c>
      <c r="AL21" s="362"/>
      <c r="AM21" s="362"/>
      <c r="AN21" s="362"/>
      <c r="AO21" s="362"/>
      <c r="AP21" s="361" t="s">
        <v>112</v>
      </c>
      <c r="AQ21" s="362"/>
      <c r="AR21" s="362"/>
      <c r="AS21" s="362"/>
      <c r="AT21" s="362"/>
      <c r="AU21" s="363"/>
      <c r="AV21" s="363"/>
      <c r="AW21" s="363"/>
      <c r="AX21" s="363"/>
      <c r="AY21" s="364"/>
    </row>
    <row r="22" spans="2:51" ht="31.5" customHeight="1">
      <c r="B22" s="109" t="s">
        <v>90</v>
      </c>
      <c r="C22" s="110"/>
      <c r="D22" s="110"/>
      <c r="E22" s="110"/>
      <c r="F22" s="110"/>
      <c r="G22" s="111"/>
      <c r="H22" s="365" t="s">
        <v>96</v>
      </c>
      <c r="I22" s="366"/>
      <c r="J22" s="366"/>
      <c r="K22" s="366"/>
      <c r="L22" s="366"/>
      <c r="M22" s="366"/>
      <c r="N22" s="366"/>
      <c r="O22" s="366"/>
      <c r="P22" s="366"/>
      <c r="Q22" s="366"/>
      <c r="R22" s="366"/>
      <c r="S22" s="366"/>
      <c r="T22" s="366"/>
      <c r="U22" s="366"/>
      <c r="V22" s="366"/>
      <c r="W22" s="366"/>
      <c r="X22" s="366"/>
      <c r="Y22" s="367"/>
      <c r="Z22" s="368"/>
      <c r="AA22" s="369"/>
      <c r="AB22" s="370"/>
      <c r="AC22" s="371" t="s">
        <v>13</v>
      </c>
      <c r="AD22" s="366"/>
      <c r="AE22" s="367"/>
      <c r="AF22" s="372" t="s">
        <v>48</v>
      </c>
      <c r="AG22" s="373"/>
      <c r="AH22" s="373"/>
      <c r="AI22" s="373"/>
      <c r="AJ22" s="373"/>
      <c r="AK22" s="372" t="s">
        <v>49</v>
      </c>
      <c r="AL22" s="373"/>
      <c r="AM22" s="373"/>
      <c r="AN22" s="373"/>
      <c r="AO22" s="373"/>
      <c r="AP22" s="372" t="s">
        <v>50</v>
      </c>
      <c r="AQ22" s="373"/>
      <c r="AR22" s="373"/>
      <c r="AS22" s="373"/>
      <c r="AT22" s="373"/>
      <c r="AU22" s="374" t="s">
        <v>72</v>
      </c>
      <c r="AV22" s="375"/>
      <c r="AW22" s="375"/>
      <c r="AX22" s="375"/>
      <c r="AY22" s="376"/>
    </row>
    <row r="23" spans="2:51" ht="23.25" customHeight="1">
      <c r="B23" s="112"/>
      <c r="C23" s="113"/>
      <c r="D23" s="113"/>
      <c r="E23" s="113"/>
      <c r="F23" s="113"/>
      <c r="G23" s="114"/>
      <c r="H23" s="343" t="s">
        <v>129</v>
      </c>
      <c r="I23" s="344"/>
      <c r="J23" s="344"/>
      <c r="K23" s="344"/>
      <c r="L23" s="344"/>
      <c r="M23" s="344"/>
      <c r="N23" s="344"/>
      <c r="O23" s="344"/>
      <c r="P23" s="344"/>
      <c r="Q23" s="344"/>
      <c r="R23" s="344"/>
      <c r="S23" s="344"/>
      <c r="T23" s="344"/>
      <c r="U23" s="344"/>
      <c r="V23" s="344"/>
      <c r="W23" s="344"/>
      <c r="X23" s="344"/>
      <c r="Y23" s="345"/>
      <c r="Z23" s="349" t="s">
        <v>97</v>
      </c>
      <c r="AA23" s="350"/>
      <c r="AB23" s="351"/>
      <c r="AC23" s="355" t="s">
        <v>104</v>
      </c>
      <c r="AD23" s="356"/>
      <c r="AE23" s="357"/>
      <c r="AF23" s="361">
        <v>5</v>
      </c>
      <c r="AG23" s="362"/>
      <c r="AH23" s="362"/>
      <c r="AI23" s="362"/>
      <c r="AJ23" s="362"/>
      <c r="AK23" s="361">
        <v>4</v>
      </c>
      <c r="AL23" s="362"/>
      <c r="AM23" s="362"/>
      <c r="AN23" s="362"/>
      <c r="AO23" s="362"/>
      <c r="AP23" s="362">
        <v>35</v>
      </c>
      <c r="AQ23" s="362"/>
      <c r="AR23" s="362"/>
      <c r="AS23" s="362"/>
      <c r="AT23" s="362"/>
      <c r="AU23" s="328" t="s">
        <v>112</v>
      </c>
      <c r="AV23" s="101"/>
      <c r="AW23" s="101"/>
      <c r="AX23" s="101"/>
      <c r="AY23" s="329"/>
    </row>
    <row r="24" spans="2:51" ht="23.25" customHeight="1">
      <c r="B24" s="112"/>
      <c r="C24" s="113"/>
      <c r="D24" s="113"/>
      <c r="E24" s="113"/>
      <c r="F24" s="113"/>
      <c r="G24" s="114"/>
      <c r="H24" s="346"/>
      <c r="I24" s="347"/>
      <c r="J24" s="347"/>
      <c r="K24" s="347"/>
      <c r="L24" s="347"/>
      <c r="M24" s="347"/>
      <c r="N24" s="347"/>
      <c r="O24" s="347"/>
      <c r="P24" s="347"/>
      <c r="Q24" s="347"/>
      <c r="R24" s="347"/>
      <c r="S24" s="347"/>
      <c r="T24" s="347"/>
      <c r="U24" s="347"/>
      <c r="V24" s="347"/>
      <c r="W24" s="347"/>
      <c r="X24" s="347"/>
      <c r="Y24" s="348"/>
      <c r="Z24" s="352"/>
      <c r="AA24" s="353"/>
      <c r="AB24" s="354"/>
      <c r="AC24" s="358"/>
      <c r="AD24" s="359"/>
      <c r="AE24" s="360"/>
      <c r="AF24" s="330"/>
      <c r="AG24" s="331"/>
      <c r="AH24" s="331"/>
      <c r="AI24" s="331"/>
      <c r="AJ24" s="332"/>
      <c r="AK24" s="330"/>
      <c r="AL24" s="331"/>
      <c r="AM24" s="331"/>
      <c r="AN24" s="331"/>
      <c r="AO24" s="332"/>
      <c r="AP24" s="333" t="s">
        <v>130</v>
      </c>
      <c r="AQ24" s="331"/>
      <c r="AR24" s="331"/>
      <c r="AS24" s="331"/>
      <c r="AT24" s="332"/>
      <c r="AU24" s="333" t="s">
        <v>131</v>
      </c>
      <c r="AV24" s="331"/>
      <c r="AW24" s="331"/>
      <c r="AX24" s="331"/>
      <c r="AY24" s="334"/>
    </row>
    <row r="25" spans="2:54" ht="114" customHeight="1">
      <c r="B25" s="109" t="s">
        <v>19</v>
      </c>
      <c r="C25" s="335"/>
      <c r="D25" s="335"/>
      <c r="E25" s="335"/>
      <c r="F25" s="335"/>
      <c r="G25" s="335"/>
      <c r="H25" s="336" t="s">
        <v>232</v>
      </c>
      <c r="I25" s="337"/>
      <c r="J25" s="337"/>
      <c r="K25" s="337"/>
      <c r="L25" s="337"/>
      <c r="M25" s="337"/>
      <c r="N25" s="337"/>
      <c r="O25" s="337"/>
      <c r="P25" s="337"/>
      <c r="Q25" s="337"/>
      <c r="R25" s="337"/>
      <c r="S25" s="337"/>
      <c r="T25" s="337"/>
      <c r="U25" s="337"/>
      <c r="V25" s="337"/>
      <c r="W25" s="337"/>
      <c r="X25" s="337"/>
      <c r="Y25" s="338"/>
      <c r="Z25" s="339" t="s">
        <v>20</v>
      </c>
      <c r="AA25" s="340"/>
      <c r="AB25" s="341"/>
      <c r="AC25" s="62" t="s">
        <v>128</v>
      </c>
      <c r="AD25" s="63"/>
      <c r="AE25" s="63"/>
      <c r="AF25" s="63"/>
      <c r="AG25" s="63"/>
      <c r="AH25" s="63"/>
      <c r="AI25" s="63"/>
      <c r="AJ25" s="63"/>
      <c r="AK25" s="63"/>
      <c r="AL25" s="63"/>
      <c r="AM25" s="63"/>
      <c r="AN25" s="63"/>
      <c r="AO25" s="63"/>
      <c r="AP25" s="63"/>
      <c r="AQ25" s="63"/>
      <c r="AR25" s="63"/>
      <c r="AS25" s="63"/>
      <c r="AT25" s="63"/>
      <c r="AU25" s="63"/>
      <c r="AV25" s="63"/>
      <c r="AW25" s="63"/>
      <c r="AX25" s="63"/>
      <c r="AY25" s="342"/>
      <c r="BB25">
        <f>49400000/35</f>
        <v>1411428.5714285714</v>
      </c>
    </row>
    <row r="26" spans="2:51" ht="22.5" customHeight="1">
      <c r="B26" s="290" t="s">
        <v>53</v>
      </c>
      <c r="C26" s="291"/>
      <c r="D26" s="314" t="s">
        <v>28</v>
      </c>
      <c r="E26" s="315"/>
      <c r="F26" s="315"/>
      <c r="G26" s="315"/>
      <c r="H26" s="315"/>
      <c r="I26" s="315"/>
      <c r="J26" s="315"/>
      <c r="K26" s="315"/>
      <c r="L26" s="316"/>
      <c r="M26" s="317" t="s">
        <v>83</v>
      </c>
      <c r="N26" s="317"/>
      <c r="O26" s="317"/>
      <c r="P26" s="317"/>
      <c r="Q26" s="317"/>
      <c r="R26" s="317"/>
      <c r="S26" s="318" t="s">
        <v>82</v>
      </c>
      <c r="T26" s="318"/>
      <c r="U26" s="318"/>
      <c r="V26" s="318"/>
      <c r="W26" s="318"/>
      <c r="X26" s="318"/>
      <c r="Y26" s="319" t="s">
        <v>54</v>
      </c>
      <c r="Z26" s="315"/>
      <c r="AA26" s="315"/>
      <c r="AB26" s="315"/>
      <c r="AC26" s="315"/>
      <c r="AD26" s="315"/>
      <c r="AE26" s="315"/>
      <c r="AF26" s="315"/>
      <c r="AG26" s="315"/>
      <c r="AH26" s="315"/>
      <c r="AI26" s="315"/>
      <c r="AJ26" s="315"/>
      <c r="AK26" s="315"/>
      <c r="AL26" s="315"/>
      <c r="AM26" s="315"/>
      <c r="AN26" s="315"/>
      <c r="AO26" s="315"/>
      <c r="AP26" s="315"/>
      <c r="AQ26" s="315"/>
      <c r="AR26" s="315"/>
      <c r="AS26" s="315"/>
      <c r="AT26" s="315"/>
      <c r="AU26" s="315"/>
      <c r="AV26" s="315"/>
      <c r="AW26" s="315"/>
      <c r="AX26" s="315"/>
      <c r="AY26" s="320"/>
    </row>
    <row r="27" spans="2:51" ht="22.5" customHeight="1">
      <c r="B27" s="292"/>
      <c r="C27" s="293"/>
      <c r="D27" s="321" t="s">
        <v>244</v>
      </c>
      <c r="E27" s="322"/>
      <c r="F27" s="322"/>
      <c r="G27" s="322"/>
      <c r="H27" s="322"/>
      <c r="I27" s="322"/>
      <c r="J27" s="322"/>
      <c r="K27" s="322"/>
      <c r="L27" s="323"/>
      <c r="M27" s="324">
        <v>0.3</v>
      </c>
      <c r="N27" s="324"/>
      <c r="O27" s="324"/>
      <c r="P27" s="324"/>
      <c r="Q27" s="324"/>
      <c r="R27" s="324"/>
      <c r="S27" s="324">
        <v>0.3</v>
      </c>
      <c r="T27" s="324"/>
      <c r="U27" s="324"/>
      <c r="V27" s="324"/>
      <c r="W27" s="324"/>
      <c r="X27" s="324"/>
      <c r="Y27" s="325"/>
      <c r="Z27" s="326"/>
      <c r="AA27" s="326"/>
      <c r="AB27" s="326"/>
      <c r="AC27" s="326"/>
      <c r="AD27" s="326"/>
      <c r="AE27" s="326"/>
      <c r="AF27" s="326"/>
      <c r="AG27" s="326"/>
      <c r="AH27" s="326"/>
      <c r="AI27" s="326"/>
      <c r="AJ27" s="326"/>
      <c r="AK27" s="326"/>
      <c r="AL27" s="326"/>
      <c r="AM27" s="326"/>
      <c r="AN27" s="326"/>
      <c r="AO27" s="326"/>
      <c r="AP27" s="326"/>
      <c r="AQ27" s="326"/>
      <c r="AR27" s="326"/>
      <c r="AS27" s="326"/>
      <c r="AT27" s="326"/>
      <c r="AU27" s="326"/>
      <c r="AV27" s="326"/>
      <c r="AW27" s="326"/>
      <c r="AX27" s="326"/>
      <c r="AY27" s="327"/>
    </row>
    <row r="28" spans="2:51" ht="22.5" customHeight="1">
      <c r="B28" s="292"/>
      <c r="C28" s="293"/>
      <c r="D28" s="313" t="s">
        <v>245</v>
      </c>
      <c r="E28" s="297"/>
      <c r="F28" s="297"/>
      <c r="G28" s="297"/>
      <c r="H28" s="297"/>
      <c r="I28" s="297"/>
      <c r="J28" s="297"/>
      <c r="K28" s="297"/>
      <c r="L28" s="298"/>
      <c r="M28" s="299">
        <v>96</v>
      </c>
      <c r="N28" s="299"/>
      <c r="O28" s="299"/>
      <c r="P28" s="299"/>
      <c r="Q28" s="299"/>
      <c r="R28" s="299"/>
      <c r="S28" s="299">
        <v>96</v>
      </c>
      <c r="T28" s="299"/>
      <c r="U28" s="299"/>
      <c r="V28" s="299"/>
      <c r="W28" s="299"/>
      <c r="X28" s="299"/>
      <c r="Y28" s="310"/>
      <c r="Z28" s="311"/>
      <c r="AA28" s="311"/>
      <c r="AB28" s="311"/>
      <c r="AC28" s="311"/>
      <c r="AD28" s="311"/>
      <c r="AE28" s="311"/>
      <c r="AF28" s="311"/>
      <c r="AG28" s="311"/>
      <c r="AH28" s="311"/>
      <c r="AI28" s="311"/>
      <c r="AJ28" s="311"/>
      <c r="AK28" s="311"/>
      <c r="AL28" s="311"/>
      <c r="AM28" s="311"/>
      <c r="AN28" s="311"/>
      <c r="AO28" s="311"/>
      <c r="AP28" s="311"/>
      <c r="AQ28" s="311"/>
      <c r="AR28" s="311"/>
      <c r="AS28" s="311"/>
      <c r="AT28" s="311"/>
      <c r="AU28" s="311"/>
      <c r="AV28" s="311"/>
      <c r="AW28" s="311"/>
      <c r="AX28" s="311"/>
      <c r="AY28" s="312"/>
    </row>
    <row r="29" spans="2:51" ht="22.5" customHeight="1">
      <c r="B29" s="292"/>
      <c r="C29" s="293"/>
      <c r="D29" s="296"/>
      <c r="E29" s="297"/>
      <c r="F29" s="297"/>
      <c r="G29" s="297"/>
      <c r="H29" s="297"/>
      <c r="I29" s="297"/>
      <c r="J29" s="297"/>
      <c r="K29" s="297"/>
      <c r="L29" s="298"/>
      <c r="M29" s="299"/>
      <c r="N29" s="299"/>
      <c r="O29" s="299"/>
      <c r="P29" s="299"/>
      <c r="Q29" s="299"/>
      <c r="R29" s="299"/>
      <c r="S29" s="299"/>
      <c r="T29" s="299"/>
      <c r="U29" s="299"/>
      <c r="V29" s="299"/>
      <c r="W29" s="299"/>
      <c r="X29" s="299"/>
      <c r="Y29" s="300"/>
      <c r="Z29" s="301"/>
      <c r="AA29" s="301"/>
      <c r="AB29" s="301"/>
      <c r="AC29" s="301"/>
      <c r="AD29" s="301"/>
      <c r="AE29" s="301"/>
      <c r="AF29" s="301"/>
      <c r="AG29" s="301"/>
      <c r="AH29" s="301"/>
      <c r="AI29" s="301"/>
      <c r="AJ29" s="301"/>
      <c r="AK29" s="301"/>
      <c r="AL29" s="301"/>
      <c r="AM29" s="301"/>
      <c r="AN29" s="301"/>
      <c r="AO29" s="301"/>
      <c r="AP29" s="301"/>
      <c r="AQ29" s="301"/>
      <c r="AR29" s="301"/>
      <c r="AS29" s="301"/>
      <c r="AT29" s="301"/>
      <c r="AU29" s="301"/>
      <c r="AV29" s="301"/>
      <c r="AW29" s="301"/>
      <c r="AX29" s="301"/>
      <c r="AY29" s="302"/>
    </row>
    <row r="30" spans="2:51" ht="22.5" customHeight="1">
      <c r="B30" s="292"/>
      <c r="C30" s="293"/>
      <c r="D30" s="296"/>
      <c r="E30" s="297"/>
      <c r="F30" s="297"/>
      <c r="G30" s="297"/>
      <c r="H30" s="297"/>
      <c r="I30" s="297"/>
      <c r="J30" s="297"/>
      <c r="K30" s="297"/>
      <c r="L30" s="298"/>
      <c r="M30" s="299"/>
      <c r="N30" s="299"/>
      <c r="O30" s="299"/>
      <c r="P30" s="299"/>
      <c r="Q30" s="299"/>
      <c r="R30" s="299"/>
      <c r="S30" s="299"/>
      <c r="T30" s="299"/>
      <c r="U30" s="299"/>
      <c r="V30" s="299"/>
      <c r="W30" s="299"/>
      <c r="X30" s="299"/>
      <c r="Y30" s="300"/>
      <c r="Z30" s="301"/>
      <c r="AA30" s="301"/>
      <c r="AB30" s="301"/>
      <c r="AC30" s="301"/>
      <c r="AD30" s="301"/>
      <c r="AE30" s="301"/>
      <c r="AF30" s="301"/>
      <c r="AG30" s="301"/>
      <c r="AH30" s="301"/>
      <c r="AI30" s="301"/>
      <c r="AJ30" s="301"/>
      <c r="AK30" s="301"/>
      <c r="AL30" s="301"/>
      <c r="AM30" s="301"/>
      <c r="AN30" s="301"/>
      <c r="AO30" s="301"/>
      <c r="AP30" s="301"/>
      <c r="AQ30" s="301"/>
      <c r="AR30" s="301"/>
      <c r="AS30" s="301"/>
      <c r="AT30" s="301"/>
      <c r="AU30" s="301"/>
      <c r="AV30" s="301"/>
      <c r="AW30" s="301"/>
      <c r="AX30" s="301"/>
      <c r="AY30" s="302"/>
    </row>
    <row r="31" spans="2:51" ht="22.5" customHeight="1">
      <c r="B31" s="292"/>
      <c r="C31" s="293"/>
      <c r="D31" s="296"/>
      <c r="E31" s="297"/>
      <c r="F31" s="297"/>
      <c r="G31" s="297"/>
      <c r="H31" s="297"/>
      <c r="I31" s="297"/>
      <c r="J31" s="297"/>
      <c r="K31" s="297"/>
      <c r="L31" s="298"/>
      <c r="M31" s="299"/>
      <c r="N31" s="299"/>
      <c r="O31" s="299"/>
      <c r="P31" s="299"/>
      <c r="Q31" s="299"/>
      <c r="R31" s="299"/>
      <c r="S31" s="299"/>
      <c r="T31" s="299"/>
      <c r="U31" s="299"/>
      <c r="V31" s="299"/>
      <c r="W31" s="299"/>
      <c r="X31" s="299"/>
      <c r="Y31" s="300"/>
      <c r="Z31" s="301"/>
      <c r="AA31" s="301"/>
      <c r="AB31" s="301"/>
      <c r="AC31" s="301"/>
      <c r="AD31" s="301"/>
      <c r="AE31" s="301"/>
      <c r="AF31" s="301"/>
      <c r="AG31" s="301"/>
      <c r="AH31" s="301"/>
      <c r="AI31" s="301"/>
      <c r="AJ31" s="301"/>
      <c r="AK31" s="301"/>
      <c r="AL31" s="301"/>
      <c r="AM31" s="301"/>
      <c r="AN31" s="301"/>
      <c r="AO31" s="301"/>
      <c r="AP31" s="301"/>
      <c r="AQ31" s="301"/>
      <c r="AR31" s="301"/>
      <c r="AS31" s="301"/>
      <c r="AT31" s="301"/>
      <c r="AU31" s="301"/>
      <c r="AV31" s="301"/>
      <c r="AW31" s="301"/>
      <c r="AX31" s="301"/>
      <c r="AY31" s="302"/>
    </row>
    <row r="32" spans="2:51" ht="22.5" customHeight="1">
      <c r="B32" s="292"/>
      <c r="C32" s="293"/>
      <c r="D32" s="296"/>
      <c r="E32" s="297"/>
      <c r="F32" s="297"/>
      <c r="G32" s="297"/>
      <c r="H32" s="297"/>
      <c r="I32" s="297"/>
      <c r="J32" s="297"/>
      <c r="K32" s="297"/>
      <c r="L32" s="298"/>
      <c r="M32" s="299"/>
      <c r="N32" s="299"/>
      <c r="O32" s="299"/>
      <c r="P32" s="299"/>
      <c r="Q32" s="299"/>
      <c r="R32" s="299"/>
      <c r="S32" s="299"/>
      <c r="T32" s="299"/>
      <c r="U32" s="299"/>
      <c r="V32" s="299"/>
      <c r="W32" s="299"/>
      <c r="X32" s="299"/>
      <c r="Y32" s="300"/>
      <c r="Z32" s="301"/>
      <c r="AA32" s="301"/>
      <c r="AB32" s="301"/>
      <c r="AC32" s="301"/>
      <c r="AD32" s="301"/>
      <c r="AE32" s="301"/>
      <c r="AF32" s="301"/>
      <c r="AG32" s="301"/>
      <c r="AH32" s="301"/>
      <c r="AI32" s="301"/>
      <c r="AJ32" s="301"/>
      <c r="AK32" s="301"/>
      <c r="AL32" s="301"/>
      <c r="AM32" s="301"/>
      <c r="AN32" s="301"/>
      <c r="AO32" s="301"/>
      <c r="AP32" s="301"/>
      <c r="AQ32" s="301"/>
      <c r="AR32" s="301"/>
      <c r="AS32" s="301"/>
      <c r="AT32" s="301"/>
      <c r="AU32" s="301"/>
      <c r="AV32" s="301"/>
      <c r="AW32" s="301"/>
      <c r="AX32" s="301"/>
      <c r="AY32" s="302"/>
    </row>
    <row r="33" spans="2:51" ht="22.5" customHeight="1">
      <c r="B33" s="292"/>
      <c r="C33" s="293"/>
      <c r="D33" s="303"/>
      <c r="E33" s="304"/>
      <c r="F33" s="304"/>
      <c r="G33" s="304"/>
      <c r="H33" s="304"/>
      <c r="I33" s="304"/>
      <c r="J33" s="304"/>
      <c r="K33" s="304"/>
      <c r="L33" s="305"/>
      <c r="M33" s="306"/>
      <c r="N33" s="306"/>
      <c r="O33" s="306"/>
      <c r="P33" s="306"/>
      <c r="Q33" s="306"/>
      <c r="R33" s="306"/>
      <c r="S33" s="306"/>
      <c r="T33" s="306"/>
      <c r="U33" s="306"/>
      <c r="V33" s="306"/>
      <c r="W33" s="306"/>
      <c r="X33" s="306"/>
      <c r="Y33" s="307"/>
      <c r="Z33" s="308"/>
      <c r="AA33" s="308"/>
      <c r="AB33" s="308"/>
      <c r="AC33" s="308"/>
      <c r="AD33" s="308"/>
      <c r="AE33" s="308"/>
      <c r="AF33" s="308"/>
      <c r="AG33" s="308"/>
      <c r="AH33" s="308"/>
      <c r="AI33" s="308"/>
      <c r="AJ33" s="308"/>
      <c r="AK33" s="308"/>
      <c r="AL33" s="308"/>
      <c r="AM33" s="308"/>
      <c r="AN33" s="308"/>
      <c r="AO33" s="308"/>
      <c r="AP33" s="308"/>
      <c r="AQ33" s="308"/>
      <c r="AR33" s="308"/>
      <c r="AS33" s="308"/>
      <c r="AT33" s="308"/>
      <c r="AU33" s="308"/>
      <c r="AV33" s="308"/>
      <c r="AW33" s="308"/>
      <c r="AX33" s="308"/>
      <c r="AY33" s="309"/>
    </row>
    <row r="34" spans="2:51" ht="22.5" customHeight="1">
      <c r="B34" s="294"/>
      <c r="C34" s="295"/>
      <c r="D34" s="270" t="s">
        <v>31</v>
      </c>
      <c r="E34" s="271"/>
      <c r="F34" s="271"/>
      <c r="G34" s="271"/>
      <c r="H34" s="271"/>
      <c r="I34" s="271"/>
      <c r="J34" s="271"/>
      <c r="K34" s="271"/>
      <c r="L34" s="272"/>
      <c r="M34" s="273">
        <f>SUM(M27:R33)</f>
        <v>96.3</v>
      </c>
      <c r="N34" s="273"/>
      <c r="O34" s="273"/>
      <c r="P34" s="273"/>
      <c r="Q34" s="273"/>
      <c r="R34" s="273"/>
      <c r="S34" s="273">
        <v>96</v>
      </c>
      <c r="T34" s="273"/>
      <c r="U34" s="273"/>
      <c r="V34" s="273"/>
      <c r="W34" s="273"/>
      <c r="X34" s="273"/>
      <c r="Y34" s="274" t="s">
        <v>246</v>
      </c>
      <c r="Z34" s="275"/>
      <c r="AA34" s="275"/>
      <c r="AB34" s="275"/>
      <c r="AC34" s="275"/>
      <c r="AD34" s="275"/>
      <c r="AE34" s="275"/>
      <c r="AF34" s="275"/>
      <c r="AG34" s="275"/>
      <c r="AH34" s="275"/>
      <c r="AI34" s="275"/>
      <c r="AJ34" s="275"/>
      <c r="AK34" s="275"/>
      <c r="AL34" s="275"/>
      <c r="AM34" s="275"/>
      <c r="AN34" s="275"/>
      <c r="AO34" s="275"/>
      <c r="AP34" s="275"/>
      <c r="AQ34" s="275"/>
      <c r="AR34" s="275"/>
      <c r="AS34" s="275"/>
      <c r="AT34" s="275"/>
      <c r="AU34" s="275"/>
      <c r="AV34" s="275"/>
      <c r="AW34" s="275"/>
      <c r="AX34" s="275"/>
      <c r="AY34" s="276"/>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77" t="s">
        <v>21</v>
      </c>
      <c r="C37" s="278"/>
      <c r="D37" s="196" t="s">
        <v>22</v>
      </c>
      <c r="E37" s="197"/>
      <c r="F37" s="197"/>
      <c r="G37" s="197"/>
      <c r="H37" s="197"/>
      <c r="I37" s="197"/>
      <c r="J37" s="197"/>
      <c r="K37" s="197"/>
      <c r="L37" s="197"/>
      <c r="M37" s="197"/>
      <c r="N37" s="197"/>
      <c r="O37" s="197"/>
      <c r="P37" s="197"/>
      <c r="Q37" s="197"/>
      <c r="R37" s="197"/>
      <c r="S37" s="197"/>
      <c r="T37" s="197"/>
      <c r="U37" s="197"/>
      <c r="V37" s="197"/>
      <c r="W37" s="197"/>
      <c r="X37" s="197"/>
      <c r="Y37" s="197"/>
      <c r="Z37" s="197"/>
      <c r="AA37" s="197"/>
      <c r="AB37" s="197"/>
      <c r="AC37" s="197"/>
      <c r="AD37" s="197"/>
      <c r="AE37" s="197"/>
      <c r="AF37" s="197"/>
      <c r="AG37" s="197"/>
      <c r="AH37" s="197"/>
      <c r="AI37" s="197"/>
      <c r="AJ37" s="197"/>
      <c r="AK37" s="197"/>
      <c r="AL37" s="197"/>
      <c r="AM37" s="197"/>
      <c r="AN37" s="197"/>
      <c r="AO37" s="197"/>
      <c r="AP37" s="197"/>
      <c r="AQ37" s="197"/>
      <c r="AR37" s="197"/>
      <c r="AS37" s="197"/>
      <c r="AT37" s="197"/>
      <c r="AU37" s="197"/>
      <c r="AV37" s="197"/>
      <c r="AW37" s="197"/>
      <c r="AX37" s="197"/>
      <c r="AY37" s="198"/>
    </row>
    <row r="38" spans="2:51" ht="203.25" customHeight="1" hidden="1">
      <c r="B38" s="277"/>
      <c r="C38" s="278"/>
      <c r="D38" s="281" t="s">
        <v>23</v>
      </c>
      <c r="E38" s="282"/>
      <c r="F38" s="282"/>
      <c r="G38" s="282"/>
      <c r="H38" s="282"/>
      <c r="I38" s="282"/>
      <c r="J38" s="282"/>
      <c r="K38" s="282"/>
      <c r="L38" s="282"/>
      <c r="M38" s="282"/>
      <c r="N38" s="282"/>
      <c r="O38" s="282"/>
      <c r="P38" s="282"/>
      <c r="Q38" s="282"/>
      <c r="R38" s="282"/>
      <c r="S38" s="282"/>
      <c r="T38" s="282"/>
      <c r="U38" s="282"/>
      <c r="V38" s="282"/>
      <c r="W38" s="282"/>
      <c r="X38" s="282"/>
      <c r="Y38" s="282"/>
      <c r="Z38" s="282"/>
      <c r="AA38" s="282"/>
      <c r="AB38" s="282"/>
      <c r="AC38" s="282"/>
      <c r="AD38" s="282"/>
      <c r="AE38" s="282"/>
      <c r="AF38" s="282"/>
      <c r="AG38" s="282"/>
      <c r="AH38" s="282"/>
      <c r="AI38" s="282"/>
      <c r="AJ38" s="282"/>
      <c r="AK38" s="282"/>
      <c r="AL38" s="282"/>
      <c r="AM38" s="282"/>
      <c r="AN38" s="282"/>
      <c r="AO38" s="282"/>
      <c r="AP38" s="282"/>
      <c r="AQ38" s="282"/>
      <c r="AR38" s="282"/>
      <c r="AS38" s="282"/>
      <c r="AT38" s="282"/>
      <c r="AU38" s="282"/>
      <c r="AV38" s="282"/>
      <c r="AW38" s="282"/>
      <c r="AX38" s="282"/>
      <c r="AY38" s="283"/>
    </row>
    <row r="39" spans="2:51" ht="20.25" customHeight="1" hidden="1">
      <c r="B39" s="277"/>
      <c r="C39" s="278"/>
      <c r="D39" s="284" t="s">
        <v>24</v>
      </c>
      <c r="E39" s="285"/>
      <c r="F39" s="285"/>
      <c r="G39" s="285"/>
      <c r="H39" s="285"/>
      <c r="I39" s="285"/>
      <c r="J39" s="285"/>
      <c r="K39" s="285"/>
      <c r="L39" s="285"/>
      <c r="M39" s="285"/>
      <c r="N39" s="285"/>
      <c r="O39" s="285"/>
      <c r="P39" s="285"/>
      <c r="Q39" s="285"/>
      <c r="R39" s="285"/>
      <c r="S39" s="285"/>
      <c r="T39" s="285"/>
      <c r="U39" s="285"/>
      <c r="V39" s="285"/>
      <c r="W39" s="285"/>
      <c r="X39" s="285"/>
      <c r="Y39" s="285"/>
      <c r="Z39" s="285"/>
      <c r="AA39" s="285"/>
      <c r="AB39" s="285"/>
      <c r="AC39" s="285"/>
      <c r="AD39" s="285"/>
      <c r="AE39" s="285"/>
      <c r="AF39" s="285"/>
      <c r="AG39" s="285"/>
      <c r="AH39" s="285"/>
      <c r="AI39" s="285"/>
      <c r="AJ39" s="285"/>
      <c r="AK39" s="285"/>
      <c r="AL39" s="285"/>
      <c r="AM39" s="285"/>
      <c r="AN39" s="285"/>
      <c r="AO39" s="285"/>
      <c r="AP39" s="285"/>
      <c r="AQ39" s="285"/>
      <c r="AR39" s="285"/>
      <c r="AS39" s="285"/>
      <c r="AT39" s="285"/>
      <c r="AU39" s="285"/>
      <c r="AV39" s="285"/>
      <c r="AW39" s="285"/>
      <c r="AX39" s="285"/>
      <c r="AY39" s="286"/>
    </row>
    <row r="40" spans="2:51" ht="100.5" customHeight="1" hidden="1" thickBot="1">
      <c r="B40" s="279"/>
      <c r="C40" s="280"/>
      <c r="D40" s="287"/>
      <c r="E40" s="288"/>
      <c r="F40" s="288"/>
      <c r="G40" s="288"/>
      <c r="H40" s="288"/>
      <c r="I40" s="288"/>
      <c r="J40" s="288"/>
      <c r="K40" s="288"/>
      <c r="L40" s="288"/>
      <c r="M40" s="288"/>
      <c r="N40" s="288"/>
      <c r="O40" s="288"/>
      <c r="P40" s="288"/>
      <c r="Q40" s="288"/>
      <c r="R40" s="288"/>
      <c r="S40" s="288"/>
      <c r="T40" s="288"/>
      <c r="U40" s="288"/>
      <c r="V40" s="288"/>
      <c r="W40" s="288"/>
      <c r="X40" s="288"/>
      <c r="Y40" s="288"/>
      <c r="Z40" s="288"/>
      <c r="AA40" s="288"/>
      <c r="AB40" s="288"/>
      <c r="AC40" s="288"/>
      <c r="AD40" s="288"/>
      <c r="AE40" s="288"/>
      <c r="AF40" s="288"/>
      <c r="AG40" s="288"/>
      <c r="AH40" s="288"/>
      <c r="AI40" s="288"/>
      <c r="AJ40" s="288"/>
      <c r="AK40" s="288"/>
      <c r="AL40" s="288"/>
      <c r="AM40" s="288"/>
      <c r="AN40" s="288"/>
      <c r="AO40" s="288"/>
      <c r="AP40" s="288"/>
      <c r="AQ40" s="288"/>
      <c r="AR40" s="288"/>
      <c r="AS40" s="288"/>
      <c r="AT40" s="288"/>
      <c r="AU40" s="288"/>
      <c r="AV40" s="288"/>
      <c r="AW40" s="288"/>
      <c r="AX40" s="288"/>
      <c r="AY40" s="289"/>
    </row>
    <row r="41" spans="1:51" ht="21" customHeight="1" hidden="1">
      <c r="A41" s="4"/>
      <c r="B41" s="19"/>
      <c r="C41" s="20"/>
      <c r="D41" s="259" t="s">
        <v>25</v>
      </c>
      <c r="E41" s="260"/>
      <c r="F41" s="260"/>
      <c r="G41" s="260"/>
      <c r="H41" s="260"/>
      <c r="I41" s="260"/>
      <c r="J41" s="260"/>
      <c r="K41" s="260"/>
      <c r="L41" s="260"/>
      <c r="M41" s="260"/>
      <c r="N41" s="260"/>
      <c r="O41" s="260"/>
      <c r="P41" s="260"/>
      <c r="Q41" s="260"/>
      <c r="R41" s="260"/>
      <c r="S41" s="260"/>
      <c r="T41" s="260"/>
      <c r="U41" s="260"/>
      <c r="V41" s="260"/>
      <c r="W41" s="260"/>
      <c r="X41" s="260"/>
      <c r="Y41" s="260"/>
      <c r="Z41" s="260"/>
      <c r="AA41" s="260"/>
      <c r="AB41" s="260"/>
      <c r="AC41" s="260"/>
      <c r="AD41" s="260"/>
      <c r="AE41" s="260"/>
      <c r="AF41" s="260"/>
      <c r="AG41" s="260"/>
      <c r="AH41" s="260"/>
      <c r="AI41" s="260"/>
      <c r="AJ41" s="260"/>
      <c r="AK41" s="260"/>
      <c r="AL41" s="260"/>
      <c r="AM41" s="260"/>
      <c r="AN41" s="260"/>
      <c r="AO41" s="260"/>
      <c r="AP41" s="260"/>
      <c r="AQ41" s="260"/>
      <c r="AR41" s="260"/>
      <c r="AS41" s="260"/>
      <c r="AT41" s="260"/>
      <c r="AU41" s="260"/>
      <c r="AV41" s="260"/>
      <c r="AW41" s="260"/>
      <c r="AX41" s="260"/>
      <c r="AY41" s="261"/>
    </row>
    <row r="42" spans="1:51" ht="135.75" customHeight="1" hidden="1">
      <c r="A42" s="4"/>
      <c r="B42" s="21"/>
      <c r="C42" s="22"/>
      <c r="D42" s="262"/>
      <c r="E42" s="263"/>
      <c r="F42" s="263"/>
      <c r="G42" s="263"/>
      <c r="H42" s="263"/>
      <c r="I42" s="263"/>
      <c r="J42" s="263"/>
      <c r="K42" s="263"/>
      <c r="L42" s="263"/>
      <c r="M42" s="263"/>
      <c r="N42" s="263"/>
      <c r="O42" s="263"/>
      <c r="P42" s="263"/>
      <c r="Q42" s="263"/>
      <c r="R42" s="263"/>
      <c r="S42" s="263"/>
      <c r="T42" s="263"/>
      <c r="U42" s="263"/>
      <c r="V42" s="263"/>
      <c r="W42" s="263"/>
      <c r="X42" s="263"/>
      <c r="Y42" s="263"/>
      <c r="Z42" s="263"/>
      <c r="AA42" s="263"/>
      <c r="AB42" s="263"/>
      <c r="AC42" s="263"/>
      <c r="AD42" s="263"/>
      <c r="AE42" s="263"/>
      <c r="AF42" s="263"/>
      <c r="AG42" s="263"/>
      <c r="AH42" s="263"/>
      <c r="AI42" s="263"/>
      <c r="AJ42" s="263"/>
      <c r="AK42" s="263"/>
      <c r="AL42" s="263"/>
      <c r="AM42" s="263"/>
      <c r="AN42" s="263"/>
      <c r="AO42" s="263"/>
      <c r="AP42" s="263"/>
      <c r="AQ42" s="263"/>
      <c r="AR42" s="263"/>
      <c r="AS42" s="263"/>
      <c r="AT42" s="263"/>
      <c r="AU42" s="263"/>
      <c r="AV42" s="263"/>
      <c r="AW42" s="263"/>
      <c r="AX42" s="263"/>
      <c r="AY42" s="264"/>
    </row>
    <row r="43" spans="1:51" ht="21" customHeight="1">
      <c r="A43" s="4"/>
      <c r="B43" s="265" t="s">
        <v>75</v>
      </c>
      <c r="C43" s="266"/>
      <c r="D43" s="266"/>
      <c r="E43" s="266"/>
      <c r="F43" s="266"/>
      <c r="G43" s="266"/>
      <c r="H43" s="266"/>
      <c r="I43" s="266"/>
      <c r="J43" s="266"/>
      <c r="K43" s="266"/>
      <c r="L43" s="266"/>
      <c r="M43" s="266"/>
      <c r="N43" s="266"/>
      <c r="O43" s="266"/>
      <c r="P43" s="266"/>
      <c r="Q43" s="266"/>
      <c r="R43" s="266"/>
      <c r="S43" s="266"/>
      <c r="T43" s="266"/>
      <c r="U43" s="266"/>
      <c r="V43" s="266"/>
      <c r="W43" s="266"/>
      <c r="X43" s="266"/>
      <c r="Y43" s="266"/>
      <c r="Z43" s="266"/>
      <c r="AA43" s="266"/>
      <c r="AB43" s="266"/>
      <c r="AC43" s="266"/>
      <c r="AD43" s="266"/>
      <c r="AE43" s="266"/>
      <c r="AF43" s="266"/>
      <c r="AG43" s="266"/>
      <c r="AH43" s="266"/>
      <c r="AI43" s="266"/>
      <c r="AJ43" s="266"/>
      <c r="AK43" s="266"/>
      <c r="AL43" s="266"/>
      <c r="AM43" s="266"/>
      <c r="AN43" s="266"/>
      <c r="AO43" s="266"/>
      <c r="AP43" s="266"/>
      <c r="AQ43" s="266"/>
      <c r="AR43" s="266"/>
      <c r="AS43" s="266"/>
      <c r="AT43" s="266"/>
      <c r="AU43" s="266"/>
      <c r="AV43" s="266"/>
      <c r="AW43" s="266"/>
      <c r="AX43" s="266"/>
      <c r="AY43" s="267"/>
    </row>
    <row r="44" spans="1:51" ht="21" customHeight="1">
      <c r="A44" s="4"/>
      <c r="B44" s="21"/>
      <c r="C44" s="22"/>
      <c r="D44" s="268" t="s">
        <v>86</v>
      </c>
      <c r="E44" s="253"/>
      <c r="F44" s="253"/>
      <c r="G44" s="253"/>
      <c r="H44" s="252" t="s">
        <v>85</v>
      </c>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69"/>
      <c r="AH44" s="252" t="s">
        <v>26</v>
      </c>
      <c r="AI44" s="253"/>
      <c r="AJ44" s="253"/>
      <c r="AK44" s="253"/>
      <c r="AL44" s="253"/>
      <c r="AM44" s="253"/>
      <c r="AN44" s="253"/>
      <c r="AO44" s="253"/>
      <c r="AP44" s="253"/>
      <c r="AQ44" s="253"/>
      <c r="AR44" s="253"/>
      <c r="AS44" s="253"/>
      <c r="AT44" s="253"/>
      <c r="AU44" s="253"/>
      <c r="AV44" s="253"/>
      <c r="AW44" s="253"/>
      <c r="AX44" s="253"/>
      <c r="AY44" s="254"/>
    </row>
    <row r="45" spans="1:51" ht="26.25" customHeight="1">
      <c r="A45" s="4"/>
      <c r="B45" s="223" t="s">
        <v>64</v>
      </c>
      <c r="C45" s="224"/>
      <c r="D45" s="245" t="s">
        <v>106</v>
      </c>
      <c r="E45" s="92"/>
      <c r="F45" s="92"/>
      <c r="G45" s="93"/>
      <c r="H45" s="230" t="s">
        <v>74</v>
      </c>
      <c r="I45" s="231"/>
      <c r="J45" s="231"/>
      <c r="K45" s="231"/>
      <c r="L45" s="231"/>
      <c r="M45" s="231"/>
      <c r="N45" s="231"/>
      <c r="O45" s="231"/>
      <c r="P45" s="231"/>
      <c r="Q45" s="231"/>
      <c r="R45" s="231"/>
      <c r="S45" s="231"/>
      <c r="T45" s="231"/>
      <c r="U45" s="231"/>
      <c r="V45" s="231"/>
      <c r="W45" s="231"/>
      <c r="X45" s="231"/>
      <c r="Y45" s="231"/>
      <c r="Z45" s="231"/>
      <c r="AA45" s="231"/>
      <c r="AB45" s="231"/>
      <c r="AC45" s="231"/>
      <c r="AD45" s="231"/>
      <c r="AE45" s="231"/>
      <c r="AF45" s="231"/>
      <c r="AG45" s="232"/>
      <c r="AH45" s="246"/>
      <c r="AI45" s="247"/>
      <c r="AJ45" s="247"/>
      <c r="AK45" s="247"/>
      <c r="AL45" s="247"/>
      <c r="AM45" s="247"/>
      <c r="AN45" s="247"/>
      <c r="AO45" s="247"/>
      <c r="AP45" s="247"/>
      <c r="AQ45" s="247"/>
      <c r="AR45" s="247"/>
      <c r="AS45" s="247"/>
      <c r="AT45" s="247"/>
      <c r="AU45" s="247"/>
      <c r="AV45" s="247"/>
      <c r="AW45" s="247"/>
      <c r="AX45" s="247"/>
      <c r="AY45" s="248"/>
    </row>
    <row r="46" spans="1:51" ht="33" customHeight="1">
      <c r="A46" s="4"/>
      <c r="B46" s="225"/>
      <c r="C46" s="226"/>
      <c r="D46" s="255" t="s">
        <v>106</v>
      </c>
      <c r="E46" s="142"/>
      <c r="F46" s="142"/>
      <c r="G46" s="143"/>
      <c r="H46" s="256" t="s">
        <v>76</v>
      </c>
      <c r="I46" s="257"/>
      <c r="J46" s="257"/>
      <c r="K46" s="257"/>
      <c r="L46" s="257"/>
      <c r="M46" s="257"/>
      <c r="N46" s="257"/>
      <c r="O46" s="257"/>
      <c r="P46" s="257"/>
      <c r="Q46" s="257"/>
      <c r="R46" s="257"/>
      <c r="S46" s="257"/>
      <c r="T46" s="257"/>
      <c r="U46" s="257"/>
      <c r="V46" s="257"/>
      <c r="W46" s="257"/>
      <c r="X46" s="257"/>
      <c r="Y46" s="257"/>
      <c r="Z46" s="257"/>
      <c r="AA46" s="257"/>
      <c r="AB46" s="257"/>
      <c r="AC46" s="257"/>
      <c r="AD46" s="257"/>
      <c r="AE46" s="257"/>
      <c r="AF46" s="257"/>
      <c r="AG46" s="258"/>
      <c r="AH46" s="249"/>
      <c r="AI46" s="250"/>
      <c r="AJ46" s="250"/>
      <c r="AK46" s="250"/>
      <c r="AL46" s="250"/>
      <c r="AM46" s="250"/>
      <c r="AN46" s="250"/>
      <c r="AO46" s="250"/>
      <c r="AP46" s="250"/>
      <c r="AQ46" s="250"/>
      <c r="AR46" s="250"/>
      <c r="AS46" s="250"/>
      <c r="AT46" s="250"/>
      <c r="AU46" s="250"/>
      <c r="AV46" s="250"/>
      <c r="AW46" s="250"/>
      <c r="AX46" s="250"/>
      <c r="AY46" s="251"/>
    </row>
    <row r="47" spans="1:51" ht="26.25" customHeight="1">
      <c r="A47" s="4"/>
      <c r="B47" s="227"/>
      <c r="C47" s="228"/>
      <c r="D47" s="214" t="s">
        <v>106</v>
      </c>
      <c r="E47" s="132"/>
      <c r="F47" s="132"/>
      <c r="G47" s="133"/>
      <c r="H47" s="215" t="s">
        <v>60</v>
      </c>
      <c r="I47" s="216"/>
      <c r="J47" s="216"/>
      <c r="K47" s="216"/>
      <c r="L47" s="216"/>
      <c r="M47" s="216"/>
      <c r="N47" s="216"/>
      <c r="O47" s="216"/>
      <c r="P47" s="216"/>
      <c r="Q47" s="216"/>
      <c r="R47" s="216"/>
      <c r="S47" s="216"/>
      <c r="T47" s="216"/>
      <c r="U47" s="216"/>
      <c r="V47" s="216"/>
      <c r="W47" s="216"/>
      <c r="X47" s="216"/>
      <c r="Y47" s="216"/>
      <c r="Z47" s="216"/>
      <c r="AA47" s="216"/>
      <c r="AB47" s="216"/>
      <c r="AC47" s="216"/>
      <c r="AD47" s="216"/>
      <c r="AE47" s="216"/>
      <c r="AF47" s="216"/>
      <c r="AG47" s="217"/>
      <c r="AH47" s="252"/>
      <c r="AI47" s="253"/>
      <c r="AJ47" s="253"/>
      <c r="AK47" s="253"/>
      <c r="AL47" s="253"/>
      <c r="AM47" s="253"/>
      <c r="AN47" s="253"/>
      <c r="AO47" s="253"/>
      <c r="AP47" s="253"/>
      <c r="AQ47" s="253"/>
      <c r="AR47" s="253"/>
      <c r="AS47" s="253"/>
      <c r="AT47" s="253"/>
      <c r="AU47" s="253"/>
      <c r="AV47" s="253"/>
      <c r="AW47" s="253"/>
      <c r="AX47" s="253"/>
      <c r="AY47" s="254"/>
    </row>
    <row r="48" spans="1:51" ht="26.25" customHeight="1">
      <c r="A48" s="4"/>
      <c r="B48" s="225" t="s">
        <v>67</v>
      </c>
      <c r="C48" s="226"/>
      <c r="D48" s="229" t="s">
        <v>107</v>
      </c>
      <c r="E48" s="92"/>
      <c r="F48" s="92"/>
      <c r="G48" s="93"/>
      <c r="H48" s="230" t="s">
        <v>69</v>
      </c>
      <c r="I48" s="231"/>
      <c r="J48" s="231"/>
      <c r="K48" s="231"/>
      <c r="L48" s="231"/>
      <c r="M48" s="231"/>
      <c r="N48" s="231"/>
      <c r="O48" s="231"/>
      <c r="P48" s="231"/>
      <c r="Q48" s="231"/>
      <c r="R48" s="231"/>
      <c r="S48" s="231"/>
      <c r="T48" s="231"/>
      <c r="U48" s="231"/>
      <c r="V48" s="231"/>
      <c r="W48" s="231"/>
      <c r="X48" s="231"/>
      <c r="Y48" s="231"/>
      <c r="Z48" s="231"/>
      <c r="AA48" s="231"/>
      <c r="AB48" s="231"/>
      <c r="AC48" s="231"/>
      <c r="AD48" s="231"/>
      <c r="AE48" s="231"/>
      <c r="AF48" s="231"/>
      <c r="AG48" s="232"/>
      <c r="AH48" s="233"/>
      <c r="AI48" s="234"/>
      <c r="AJ48" s="234"/>
      <c r="AK48" s="234"/>
      <c r="AL48" s="234"/>
      <c r="AM48" s="234"/>
      <c r="AN48" s="234"/>
      <c r="AO48" s="234"/>
      <c r="AP48" s="234"/>
      <c r="AQ48" s="234"/>
      <c r="AR48" s="234"/>
      <c r="AS48" s="234"/>
      <c r="AT48" s="234"/>
      <c r="AU48" s="234"/>
      <c r="AV48" s="234"/>
      <c r="AW48" s="234"/>
      <c r="AX48" s="234"/>
      <c r="AY48" s="235"/>
    </row>
    <row r="49" spans="1:51" ht="26.25" customHeight="1">
      <c r="A49" s="4"/>
      <c r="B49" s="225"/>
      <c r="C49" s="226"/>
      <c r="D49" s="210" t="s">
        <v>112</v>
      </c>
      <c r="E49" s="142"/>
      <c r="F49" s="142"/>
      <c r="G49" s="143"/>
      <c r="H49" s="242" t="s">
        <v>68</v>
      </c>
      <c r="I49" s="243"/>
      <c r="J49" s="243"/>
      <c r="K49" s="243"/>
      <c r="L49" s="243"/>
      <c r="M49" s="243"/>
      <c r="N49" s="243"/>
      <c r="O49" s="243"/>
      <c r="P49" s="243"/>
      <c r="Q49" s="243"/>
      <c r="R49" s="243"/>
      <c r="S49" s="243"/>
      <c r="T49" s="243"/>
      <c r="U49" s="243"/>
      <c r="V49" s="243"/>
      <c r="W49" s="243"/>
      <c r="X49" s="243"/>
      <c r="Y49" s="243"/>
      <c r="Z49" s="243"/>
      <c r="AA49" s="243"/>
      <c r="AB49" s="243"/>
      <c r="AC49" s="243"/>
      <c r="AD49" s="243"/>
      <c r="AE49" s="243"/>
      <c r="AF49" s="243"/>
      <c r="AG49" s="244"/>
      <c r="AH49" s="236"/>
      <c r="AI49" s="237"/>
      <c r="AJ49" s="237"/>
      <c r="AK49" s="237"/>
      <c r="AL49" s="237"/>
      <c r="AM49" s="237"/>
      <c r="AN49" s="237"/>
      <c r="AO49" s="237"/>
      <c r="AP49" s="237"/>
      <c r="AQ49" s="237"/>
      <c r="AR49" s="237"/>
      <c r="AS49" s="237"/>
      <c r="AT49" s="237"/>
      <c r="AU49" s="237"/>
      <c r="AV49" s="237"/>
      <c r="AW49" s="237"/>
      <c r="AX49" s="237"/>
      <c r="AY49" s="238"/>
    </row>
    <row r="50" spans="1:51" ht="26.25" customHeight="1">
      <c r="A50" s="4"/>
      <c r="B50" s="225"/>
      <c r="C50" s="226"/>
      <c r="D50" s="210" t="s">
        <v>106</v>
      </c>
      <c r="E50" s="142"/>
      <c r="F50" s="142"/>
      <c r="G50" s="143"/>
      <c r="H50" s="242" t="s">
        <v>70</v>
      </c>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4"/>
      <c r="AH50" s="236"/>
      <c r="AI50" s="237"/>
      <c r="AJ50" s="237"/>
      <c r="AK50" s="237"/>
      <c r="AL50" s="237"/>
      <c r="AM50" s="237"/>
      <c r="AN50" s="237"/>
      <c r="AO50" s="237"/>
      <c r="AP50" s="237"/>
      <c r="AQ50" s="237"/>
      <c r="AR50" s="237"/>
      <c r="AS50" s="237"/>
      <c r="AT50" s="237"/>
      <c r="AU50" s="237"/>
      <c r="AV50" s="237"/>
      <c r="AW50" s="237"/>
      <c r="AX50" s="237"/>
      <c r="AY50" s="238"/>
    </row>
    <row r="51" spans="1:51" ht="26.25" customHeight="1">
      <c r="A51" s="4"/>
      <c r="B51" s="225"/>
      <c r="C51" s="226"/>
      <c r="D51" s="210" t="s">
        <v>106</v>
      </c>
      <c r="E51" s="142"/>
      <c r="F51" s="142"/>
      <c r="G51" s="143"/>
      <c r="H51" s="242" t="s">
        <v>77</v>
      </c>
      <c r="I51" s="243"/>
      <c r="J51" s="243"/>
      <c r="K51" s="243"/>
      <c r="L51" s="243"/>
      <c r="M51" s="243"/>
      <c r="N51" s="243"/>
      <c r="O51" s="243"/>
      <c r="P51" s="243"/>
      <c r="Q51" s="243"/>
      <c r="R51" s="243"/>
      <c r="S51" s="243"/>
      <c r="T51" s="243"/>
      <c r="U51" s="243"/>
      <c r="V51" s="243"/>
      <c r="W51" s="243"/>
      <c r="X51" s="243"/>
      <c r="Y51" s="243"/>
      <c r="Z51" s="243"/>
      <c r="AA51" s="243"/>
      <c r="AB51" s="243"/>
      <c r="AC51" s="243"/>
      <c r="AD51" s="243"/>
      <c r="AE51" s="243"/>
      <c r="AF51" s="243"/>
      <c r="AG51" s="244"/>
      <c r="AH51" s="236"/>
      <c r="AI51" s="237"/>
      <c r="AJ51" s="237"/>
      <c r="AK51" s="237"/>
      <c r="AL51" s="237"/>
      <c r="AM51" s="237"/>
      <c r="AN51" s="237"/>
      <c r="AO51" s="237"/>
      <c r="AP51" s="237"/>
      <c r="AQ51" s="237"/>
      <c r="AR51" s="237"/>
      <c r="AS51" s="237"/>
      <c r="AT51" s="237"/>
      <c r="AU51" s="237"/>
      <c r="AV51" s="237"/>
      <c r="AW51" s="237"/>
      <c r="AX51" s="237"/>
      <c r="AY51" s="238"/>
    </row>
    <row r="52" spans="1:51" ht="26.25" customHeight="1">
      <c r="A52" s="4"/>
      <c r="B52" s="227"/>
      <c r="C52" s="228"/>
      <c r="D52" s="214" t="s">
        <v>106</v>
      </c>
      <c r="E52" s="132"/>
      <c r="F52" s="132"/>
      <c r="G52" s="133"/>
      <c r="H52" s="215" t="s">
        <v>78</v>
      </c>
      <c r="I52" s="216"/>
      <c r="J52" s="216"/>
      <c r="K52" s="216"/>
      <c r="L52" s="216"/>
      <c r="M52" s="216"/>
      <c r="N52" s="216"/>
      <c r="O52" s="216"/>
      <c r="P52" s="216"/>
      <c r="Q52" s="216"/>
      <c r="R52" s="216"/>
      <c r="S52" s="216"/>
      <c r="T52" s="216"/>
      <c r="U52" s="216"/>
      <c r="V52" s="216"/>
      <c r="W52" s="216"/>
      <c r="X52" s="216"/>
      <c r="Y52" s="216"/>
      <c r="Z52" s="216"/>
      <c r="AA52" s="216"/>
      <c r="AB52" s="216"/>
      <c r="AC52" s="216"/>
      <c r="AD52" s="216"/>
      <c r="AE52" s="216"/>
      <c r="AF52" s="216"/>
      <c r="AG52" s="217"/>
      <c r="AH52" s="239"/>
      <c r="AI52" s="240"/>
      <c r="AJ52" s="240"/>
      <c r="AK52" s="240"/>
      <c r="AL52" s="240"/>
      <c r="AM52" s="240"/>
      <c r="AN52" s="240"/>
      <c r="AO52" s="240"/>
      <c r="AP52" s="240"/>
      <c r="AQ52" s="240"/>
      <c r="AR52" s="240"/>
      <c r="AS52" s="240"/>
      <c r="AT52" s="240"/>
      <c r="AU52" s="240"/>
      <c r="AV52" s="240"/>
      <c r="AW52" s="240"/>
      <c r="AX52" s="240"/>
      <c r="AY52" s="241"/>
    </row>
    <row r="53" spans="1:51" ht="26.25" customHeight="1">
      <c r="A53" s="4"/>
      <c r="B53" s="223" t="s">
        <v>63</v>
      </c>
      <c r="C53" s="224"/>
      <c r="D53" s="229" t="s">
        <v>106</v>
      </c>
      <c r="E53" s="92"/>
      <c r="F53" s="92"/>
      <c r="G53" s="93"/>
      <c r="H53" s="230" t="s">
        <v>65</v>
      </c>
      <c r="I53" s="231"/>
      <c r="J53" s="231"/>
      <c r="K53" s="231"/>
      <c r="L53" s="231"/>
      <c r="M53" s="231"/>
      <c r="N53" s="231"/>
      <c r="O53" s="231"/>
      <c r="P53" s="231"/>
      <c r="Q53" s="231"/>
      <c r="R53" s="231"/>
      <c r="S53" s="231"/>
      <c r="T53" s="231"/>
      <c r="U53" s="231"/>
      <c r="V53" s="231"/>
      <c r="W53" s="231"/>
      <c r="X53" s="231"/>
      <c r="Y53" s="231"/>
      <c r="Z53" s="231"/>
      <c r="AA53" s="231"/>
      <c r="AB53" s="231"/>
      <c r="AC53" s="231"/>
      <c r="AD53" s="231"/>
      <c r="AE53" s="231"/>
      <c r="AF53" s="231"/>
      <c r="AG53" s="232"/>
      <c r="AH53" s="233"/>
      <c r="AI53" s="234"/>
      <c r="AJ53" s="234"/>
      <c r="AK53" s="234"/>
      <c r="AL53" s="234"/>
      <c r="AM53" s="234"/>
      <c r="AN53" s="234"/>
      <c r="AO53" s="234"/>
      <c r="AP53" s="234"/>
      <c r="AQ53" s="234"/>
      <c r="AR53" s="234"/>
      <c r="AS53" s="234"/>
      <c r="AT53" s="234"/>
      <c r="AU53" s="234"/>
      <c r="AV53" s="234"/>
      <c r="AW53" s="234"/>
      <c r="AX53" s="234"/>
      <c r="AY53" s="235"/>
    </row>
    <row r="54" spans="1:51" ht="26.25" customHeight="1">
      <c r="A54" s="4"/>
      <c r="B54" s="225"/>
      <c r="C54" s="226"/>
      <c r="D54" s="210" t="s">
        <v>112</v>
      </c>
      <c r="E54" s="142"/>
      <c r="F54" s="142"/>
      <c r="G54" s="143"/>
      <c r="H54" s="242" t="s">
        <v>79</v>
      </c>
      <c r="I54" s="243"/>
      <c r="J54" s="243"/>
      <c r="K54" s="243"/>
      <c r="L54" s="243"/>
      <c r="M54" s="243"/>
      <c r="N54" s="243"/>
      <c r="O54" s="243"/>
      <c r="P54" s="243"/>
      <c r="Q54" s="243"/>
      <c r="R54" s="243"/>
      <c r="S54" s="243"/>
      <c r="T54" s="243"/>
      <c r="U54" s="243"/>
      <c r="V54" s="243"/>
      <c r="W54" s="243"/>
      <c r="X54" s="243"/>
      <c r="Y54" s="243"/>
      <c r="Z54" s="243"/>
      <c r="AA54" s="243"/>
      <c r="AB54" s="243"/>
      <c r="AC54" s="243"/>
      <c r="AD54" s="243"/>
      <c r="AE54" s="243"/>
      <c r="AF54" s="243"/>
      <c r="AG54" s="244"/>
      <c r="AH54" s="236"/>
      <c r="AI54" s="237"/>
      <c r="AJ54" s="237"/>
      <c r="AK54" s="237"/>
      <c r="AL54" s="237"/>
      <c r="AM54" s="237"/>
      <c r="AN54" s="237"/>
      <c r="AO54" s="237"/>
      <c r="AP54" s="237"/>
      <c r="AQ54" s="237"/>
      <c r="AR54" s="237"/>
      <c r="AS54" s="237"/>
      <c r="AT54" s="237"/>
      <c r="AU54" s="237"/>
      <c r="AV54" s="237"/>
      <c r="AW54" s="237"/>
      <c r="AX54" s="237"/>
      <c r="AY54" s="238"/>
    </row>
    <row r="55" spans="1:51" ht="26.25" customHeight="1">
      <c r="A55" s="4"/>
      <c r="B55" s="225"/>
      <c r="C55" s="226"/>
      <c r="D55" s="210" t="s">
        <v>107</v>
      </c>
      <c r="E55" s="142"/>
      <c r="F55" s="142"/>
      <c r="G55" s="143"/>
      <c r="H55" s="242" t="s">
        <v>66</v>
      </c>
      <c r="I55" s="243"/>
      <c r="J55" s="243"/>
      <c r="K55" s="243"/>
      <c r="L55" s="243"/>
      <c r="M55" s="243"/>
      <c r="N55" s="243"/>
      <c r="O55" s="243"/>
      <c r="P55" s="243"/>
      <c r="Q55" s="243"/>
      <c r="R55" s="243"/>
      <c r="S55" s="243"/>
      <c r="T55" s="243"/>
      <c r="U55" s="243"/>
      <c r="V55" s="243"/>
      <c r="W55" s="243"/>
      <c r="X55" s="243"/>
      <c r="Y55" s="243"/>
      <c r="Z55" s="243"/>
      <c r="AA55" s="243"/>
      <c r="AB55" s="243"/>
      <c r="AC55" s="243"/>
      <c r="AD55" s="243"/>
      <c r="AE55" s="243"/>
      <c r="AF55" s="243"/>
      <c r="AG55" s="244"/>
      <c r="AH55" s="236"/>
      <c r="AI55" s="237"/>
      <c r="AJ55" s="237"/>
      <c r="AK55" s="237"/>
      <c r="AL55" s="237"/>
      <c r="AM55" s="237"/>
      <c r="AN55" s="237"/>
      <c r="AO55" s="237"/>
      <c r="AP55" s="237"/>
      <c r="AQ55" s="237"/>
      <c r="AR55" s="237"/>
      <c r="AS55" s="237"/>
      <c r="AT55" s="237"/>
      <c r="AU55" s="237"/>
      <c r="AV55" s="237"/>
      <c r="AW55" s="237"/>
      <c r="AX55" s="237"/>
      <c r="AY55" s="238"/>
    </row>
    <row r="56" spans="1:51" ht="26.25" customHeight="1">
      <c r="A56" s="4"/>
      <c r="B56" s="225"/>
      <c r="C56" s="226"/>
      <c r="D56" s="210" t="s">
        <v>107</v>
      </c>
      <c r="E56" s="142"/>
      <c r="F56" s="142"/>
      <c r="G56" s="143"/>
      <c r="H56" s="211" t="s">
        <v>84</v>
      </c>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3"/>
      <c r="AH56" s="236"/>
      <c r="AI56" s="237"/>
      <c r="AJ56" s="237"/>
      <c r="AK56" s="237"/>
      <c r="AL56" s="237"/>
      <c r="AM56" s="237"/>
      <c r="AN56" s="237"/>
      <c r="AO56" s="237"/>
      <c r="AP56" s="237"/>
      <c r="AQ56" s="237"/>
      <c r="AR56" s="237"/>
      <c r="AS56" s="237"/>
      <c r="AT56" s="237"/>
      <c r="AU56" s="237"/>
      <c r="AV56" s="237"/>
      <c r="AW56" s="237"/>
      <c r="AX56" s="237"/>
      <c r="AY56" s="238"/>
    </row>
    <row r="57" spans="1:51" ht="26.25" customHeight="1">
      <c r="A57" s="4"/>
      <c r="B57" s="227"/>
      <c r="C57" s="228"/>
      <c r="D57" s="214" t="s">
        <v>106</v>
      </c>
      <c r="E57" s="132"/>
      <c r="F57" s="132"/>
      <c r="G57" s="133"/>
      <c r="H57" s="215" t="s">
        <v>80</v>
      </c>
      <c r="I57" s="216"/>
      <c r="J57" s="216"/>
      <c r="K57" s="216"/>
      <c r="L57" s="216"/>
      <c r="M57" s="216"/>
      <c r="N57" s="216"/>
      <c r="O57" s="216"/>
      <c r="P57" s="216"/>
      <c r="Q57" s="216"/>
      <c r="R57" s="216"/>
      <c r="S57" s="216"/>
      <c r="T57" s="216"/>
      <c r="U57" s="216"/>
      <c r="V57" s="216"/>
      <c r="W57" s="216"/>
      <c r="X57" s="216"/>
      <c r="Y57" s="216"/>
      <c r="Z57" s="216"/>
      <c r="AA57" s="216"/>
      <c r="AB57" s="216"/>
      <c r="AC57" s="216"/>
      <c r="AD57" s="216"/>
      <c r="AE57" s="216"/>
      <c r="AF57" s="216"/>
      <c r="AG57" s="217"/>
      <c r="AH57" s="239"/>
      <c r="AI57" s="240"/>
      <c r="AJ57" s="240"/>
      <c r="AK57" s="240"/>
      <c r="AL57" s="240"/>
      <c r="AM57" s="240"/>
      <c r="AN57" s="240"/>
      <c r="AO57" s="240"/>
      <c r="AP57" s="240"/>
      <c r="AQ57" s="240"/>
      <c r="AR57" s="240"/>
      <c r="AS57" s="240"/>
      <c r="AT57" s="240"/>
      <c r="AU57" s="240"/>
      <c r="AV57" s="240"/>
      <c r="AW57" s="240"/>
      <c r="AX57" s="240"/>
      <c r="AY57" s="241"/>
    </row>
    <row r="58" spans="1:51" ht="180" customHeight="1" thickBot="1">
      <c r="A58" s="4"/>
      <c r="B58" s="218" t="s">
        <v>62</v>
      </c>
      <c r="C58" s="219"/>
      <c r="D58" s="220" t="s">
        <v>123</v>
      </c>
      <c r="E58" s="221"/>
      <c r="F58" s="221"/>
      <c r="G58" s="221"/>
      <c r="H58" s="221"/>
      <c r="I58" s="221"/>
      <c r="J58" s="221"/>
      <c r="K58" s="221"/>
      <c r="L58" s="221"/>
      <c r="M58" s="221"/>
      <c r="N58" s="221"/>
      <c r="O58" s="221"/>
      <c r="P58" s="221"/>
      <c r="Q58" s="221"/>
      <c r="R58" s="221"/>
      <c r="S58" s="221"/>
      <c r="T58" s="221"/>
      <c r="U58" s="221"/>
      <c r="V58" s="221"/>
      <c r="W58" s="221"/>
      <c r="X58" s="221"/>
      <c r="Y58" s="221"/>
      <c r="Z58" s="221"/>
      <c r="AA58" s="221"/>
      <c r="AB58" s="221"/>
      <c r="AC58" s="221"/>
      <c r="AD58" s="221"/>
      <c r="AE58" s="221"/>
      <c r="AF58" s="221"/>
      <c r="AG58" s="221"/>
      <c r="AH58" s="221"/>
      <c r="AI58" s="221"/>
      <c r="AJ58" s="221"/>
      <c r="AK58" s="221"/>
      <c r="AL58" s="221"/>
      <c r="AM58" s="221"/>
      <c r="AN58" s="221"/>
      <c r="AO58" s="221"/>
      <c r="AP58" s="221"/>
      <c r="AQ58" s="221"/>
      <c r="AR58" s="221"/>
      <c r="AS58" s="221"/>
      <c r="AT58" s="221"/>
      <c r="AU58" s="221"/>
      <c r="AV58" s="221"/>
      <c r="AW58" s="221"/>
      <c r="AX58" s="221"/>
      <c r="AY58" s="222"/>
    </row>
    <row r="59" spans="1:51" ht="21" customHeight="1" hidden="1">
      <c r="A59" s="4"/>
      <c r="B59" s="21"/>
      <c r="C59" s="22"/>
      <c r="D59" s="196" t="s">
        <v>57</v>
      </c>
      <c r="E59" s="197"/>
      <c r="F59" s="197"/>
      <c r="G59" s="197"/>
      <c r="H59" s="197"/>
      <c r="I59" s="197"/>
      <c r="J59" s="197"/>
      <c r="K59" s="197"/>
      <c r="L59" s="197"/>
      <c r="M59" s="197"/>
      <c r="N59" s="197"/>
      <c r="O59" s="197"/>
      <c r="P59" s="197"/>
      <c r="Q59" s="197"/>
      <c r="R59" s="197"/>
      <c r="S59" s="197"/>
      <c r="T59" s="197"/>
      <c r="U59" s="197"/>
      <c r="V59" s="197"/>
      <c r="W59" s="197"/>
      <c r="X59" s="197"/>
      <c r="Y59" s="197"/>
      <c r="Z59" s="197"/>
      <c r="AA59" s="197"/>
      <c r="AB59" s="197"/>
      <c r="AC59" s="197"/>
      <c r="AD59" s="197"/>
      <c r="AE59" s="197"/>
      <c r="AF59" s="197"/>
      <c r="AG59" s="197"/>
      <c r="AH59" s="197"/>
      <c r="AI59" s="197"/>
      <c r="AJ59" s="197"/>
      <c r="AK59" s="197"/>
      <c r="AL59" s="197"/>
      <c r="AM59" s="197"/>
      <c r="AN59" s="197"/>
      <c r="AO59" s="197"/>
      <c r="AP59" s="197"/>
      <c r="AQ59" s="197"/>
      <c r="AR59" s="197"/>
      <c r="AS59" s="197"/>
      <c r="AT59" s="197"/>
      <c r="AU59" s="197"/>
      <c r="AV59" s="197"/>
      <c r="AW59" s="197"/>
      <c r="AX59" s="197"/>
      <c r="AY59" s="198"/>
    </row>
    <row r="60" spans="1:51" ht="97.5" customHeight="1" hidden="1">
      <c r="A60" s="4"/>
      <c r="B60" s="21"/>
      <c r="C60" s="22"/>
      <c r="D60" s="199" t="s">
        <v>59</v>
      </c>
      <c r="E60" s="200"/>
      <c r="F60" s="200"/>
      <c r="G60" s="200"/>
      <c r="H60" s="200"/>
      <c r="I60" s="200"/>
      <c r="J60" s="200"/>
      <c r="K60" s="200"/>
      <c r="L60" s="200"/>
      <c r="M60" s="200"/>
      <c r="N60" s="200"/>
      <c r="O60" s="200"/>
      <c r="P60" s="200"/>
      <c r="Q60" s="200"/>
      <c r="R60" s="200"/>
      <c r="S60" s="200"/>
      <c r="T60" s="200"/>
      <c r="U60" s="200"/>
      <c r="V60" s="200"/>
      <c r="W60" s="200"/>
      <c r="X60" s="200"/>
      <c r="Y60" s="200"/>
      <c r="Z60" s="200"/>
      <c r="AA60" s="200"/>
      <c r="AB60" s="200"/>
      <c r="AC60" s="200"/>
      <c r="AD60" s="200"/>
      <c r="AE60" s="200"/>
      <c r="AF60" s="200"/>
      <c r="AG60" s="200"/>
      <c r="AH60" s="200"/>
      <c r="AI60" s="200"/>
      <c r="AJ60" s="200"/>
      <c r="AK60" s="200"/>
      <c r="AL60" s="200"/>
      <c r="AM60" s="200"/>
      <c r="AN60" s="200"/>
      <c r="AO60" s="200"/>
      <c r="AP60" s="200"/>
      <c r="AQ60" s="200"/>
      <c r="AR60" s="200"/>
      <c r="AS60" s="200"/>
      <c r="AT60" s="200"/>
      <c r="AU60" s="200"/>
      <c r="AV60" s="200"/>
      <c r="AW60" s="200"/>
      <c r="AX60" s="200"/>
      <c r="AY60" s="201"/>
    </row>
    <row r="61" spans="1:51" ht="119.25" customHeight="1" hidden="1">
      <c r="A61" s="4"/>
      <c r="B61" s="21"/>
      <c r="C61" s="22"/>
      <c r="D61" s="202" t="s">
        <v>58</v>
      </c>
      <c r="E61" s="203"/>
      <c r="F61" s="203"/>
      <c r="G61" s="203"/>
      <c r="H61" s="203"/>
      <c r="I61" s="203"/>
      <c r="J61" s="203"/>
      <c r="K61" s="203"/>
      <c r="L61" s="203"/>
      <c r="M61" s="203"/>
      <c r="N61" s="203"/>
      <c r="O61" s="203"/>
      <c r="P61" s="203"/>
      <c r="Q61" s="203"/>
      <c r="R61" s="203"/>
      <c r="S61" s="203"/>
      <c r="T61" s="203"/>
      <c r="U61" s="203"/>
      <c r="V61" s="203"/>
      <c r="W61" s="203"/>
      <c r="X61" s="203"/>
      <c r="Y61" s="203"/>
      <c r="Z61" s="203"/>
      <c r="AA61" s="203"/>
      <c r="AB61" s="203"/>
      <c r="AC61" s="203"/>
      <c r="AD61" s="203"/>
      <c r="AE61" s="203"/>
      <c r="AF61" s="203"/>
      <c r="AG61" s="203"/>
      <c r="AH61" s="203"/>
      <c r="AI61" s="203"/>
      <c r="AJ61" s="203"/>
      <c r="AK61" s="203"/>
      <c r="AL61" s="203"/>
      <c r="AM61" s="203"/>
      <c r="AN61" s="203"/>
      <c r="AO61" s="203"/>
      <c r="AP61" s="203"/>
      <c r="AQ61" s="203"/>
      <c r="AR61" s="203"/>
      <c r="AS61" s="203"/>
      <c r="AT61" s="203"/>
      <c r="AU61" s="203"/>
      <c r="AV61" s="203"/>
      <c r="AW61" s="203"/>
      <c r="AX61" s="203"/>
      <c r="AY61" s="204"/>
    </row>
    <row r="62" spans="1:51" ht="21" customHeight="1">
      <c r="A62" s="4"/>
      <c r="B62" s="205" t="s">
        <v>56</v>
      </c>
      <c r="C62" s="197"/>
      <c r="D62" s="197"/>
      <c r="E62" s="197"/>
      <c r="F62" s="197"/>
      <c r="G62" s="197"/>
      <c r="H62" s="197"/>
      <c r="I62" s="197"/>
      <c r="J62" s="197"/>
      <c r="K62" s="197"/>
      <c r="L62" s="197"/>
      <c r="M62" s="197"/>
      <c r="N62" s="197"/>
      <c r="O62" s="197"/>
      <c r="P62" s="197"/>
      <c r="Q62" s="197"/>
      <c r="R62" s="197"/>
      <c r="S62" s="197"/>
      <c r="T62" s="197"/>
      <c r="U62" s="197"/>
      <c r="V62" s="197"/>
      <c r="W62" s="197"/>
      <c r="X62" s="197"/>
      <c r="Y62" s="197"/>
      <c r="Z62" s="197"/>
      <c r="AA62" s="197"/>
      <c r="AB62" s="197"/>
      <c r="AC62" s="197"/>
      <c r="AD62" s="197"/>
      <c r="AE62" s="197"/>
      <c r="AF62" s="197"/>
      <c r="AG62" s="197"/>
      <c r="AH62" s="197"/>
      <c r="AI62" s="197"/>
      <c r="AJ62" s="197"/>
      <c r="AK62" s="197"/>
      <c r="AL62" s="197"/>
      <c r="AM62" s="197"/>
      <c r="AN62" s="197"/>
      <c r="AO62" s="197"/>
      <c r="AP62" s="197"/>
      <c r="AQ62" s="197"/>
      <c r="AR62" s="197"/>
      <c r="AS62" s="197"/>
      <c r="AT62" s="197"/>
      <c r="AU62" s="197"/>
      <c r="AV62" s="197"/>
      <c r="AW62" s="197"/>
      <c r="AX62" s="197"/>
      <c r="AY62" s="198"/>
    </row>
    <row r="63" spans="1:51" ht="122.25" customHeight="1">
      <c r="A63" s="5"/>
      <c r="B63" s="206" t="s">
        <v>251</v>
      </c>
      <c r="C63" s="118"/>
      <c r="D63" s="118"/>
      <c r="E63" s="118"/>
      <c r="F63" s="207"/>
      <c r="G63" s="208" t="s">
        <v>252</v>
      </c>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209"/>
    </row>
    <row r="64" spans="1:51" ht="18" customHeight="1">
      <c r="A64" s="5"/>
      <c r="B64" s="174" t="s">
        <v>73</v>
      </c>
      <c r="C64" s="175"/>
      <c r="D64" s="175"/>
      <c r="E64" s="175"/>
      <c r="F64" s="175"/>
      <c r="G64" s="175"/>
      <c r="H64" s="175"/>
      <c r="I64" s="175"/>
      <c r="J64" s="175"/>
      <c r="K64" s="175"/>
      <c r="L64" s="175"/>
      <c r="M64" s="175"/>
      <c r="N64" s="175"/>
      <c r="O64" s="175"/>
      <c r="P64" s="175"/>
      <c r="Q64" s="175"/>
      <c r="R64" s="175"/>
      <c r="S64" s="175"/>
      <c r="T64" s="175"/>
      <c r="U64" s="175"/>
      <c r="V64" s="175"/>
      <c r="W64" s="175"/>
      <c r="X64" s="175"/>
      <c r="Y64" s="175"/>
      <c r="Z64" s="175"/>
      <c r="AA64" s="175"/>
      <c r="AB64" s="175"/>
      <c r="AC64" s="175"/>
      <c r="AD64" s="175"/>
      <c r="AE64" s="175"/>
      <c r="AF64" s="175"/>
      <c r="AG64" s="175"/>
      <c r="AH64" s="175"/>
      <c r="AI64" s="175"/>
      <c r="AJ64" s="175"/>
      <c r="AK64" s="175"/>
      <c r="AL64" s="175"/>
      <c r="AM64" s="175"/>
      <c r="AN64" s="175"/>
      <c r="AO64" s="175"/>
      <c r="AP64" s="175"/>
      <c r="AQ64" s="175"/>
      <c r="AR64" s="175"/>
      <c r="AS64" s="175"/>
      <c r="AT64" s="175"/>
      <c r="AU64" s="175"/>
      <c r="AV64" s="175"/>
      <c r="AW64" s="175"/>
      <c r="AX64" s="175"/>
      <c r="AY64" s="176"/>
    </row>
    <row r="65" spans="1:51" ht="118.5" customHeight="1" thickBot="1">
      <c r="A65" s="5"/>
      <c r="B65" s="504" t="s">
        <v>253</v>
      </c>
      <c r="C65" s="164"/>
      <c r="D65" s="164"/>
      <c r="E65" s="164"/>
      <c r="F65" s="164"/>
      <c r="G65" s="164"/>
      <c r="H65" s="164"/>
      <c r="I65" s="164"/>
      <c r="J65" s="164"/>
      <c r="K65" s="164"/>
      <c r="L65" s="164"/>
      <c r="M65" s="164"/>
      <c r="N65" s="164"/>
      <c r="O65" s="164"/>
      <c r="P65" s="164"/>
      <c r="Q65" s="164"/>
      <c r="R65" s="164"/>
      <c r="S65" s="164"/>
      <c r="T65" s="164"/>
      <c r="U65" s="164"/>
      <c r="V65" s="164"/>
      <c r="W65" s="164"/>
      <c r="X65" s="164"/>
      <c r="Y65" s="164"/>
      <c r="Z65" s="164"/>
      <c r="AA65" s="164"/>
      <c r="AB65" s="164"/>
      <c r="AC65" s="164"/>
      <c r="AD65" s="164"/>
      <c r="AE65" s="164"/>
      <c r="AF65" s="164"/>
      <c r="AG65" s="164"/>
      <c r="AH65" s="164"/>
      <c r="AI65" s="164"/>
      <c r="AJ65" s="164"/>
      <c r="AK65" s="164"/>
      <c r="AL65" s="164"/>
      <c r="AM65" s="164"/>
      <c r="AN65" s="164"/>
      <c r="AO65" s="164"/>
      <c r="AP65" s="164"/>
      <c r="AQ65" s="164"/>
      <c r="AR65" s="164"/>
      <c r="AS65" s="164"/>
      <c r="AT65" s="164"/>
      <c r="AU65" s="164"/>
      <c r="AV65" s="164"/>
      <c r="AW65" s="164"/>
      <c r="AX65" s="164"/>
      <c r="AY65" s="505"/>
    </row>
    <row r="66" spans="1:51" ht="19.5" customHeight="1">
      <c r="A66" s="5"/>
      <c r="B66" s="177" t="s">
        <v>81</v>
      </c>
      <c r="C66" s="178"/>
      <c r="D66" s="178"/>
      <c r="E66" s="178"/>
      <c r="F66" s="178"/>
      <c r="G66" s="178"/>
      <c r="H66" s="178"/>
      <c r="I66" s="178"/>
      <c r="J66" s="178"/>
      <c r="K66" s="178"/>
      <c r="L66" s="178"/>
      <c r="M66" s="178"/>
      <c r="N66" s="178"/>
      <c r="O66" s="178"/>
      <c r="P66" s="178"/>
      <c r="Q66" s="178"/>
      <c r="R66" s="178"/>
      <c r="S66" s="178"/>
      <c r="T66" s="178"/>
      <c r="U66" s="178"/>
      <c r="V66" s="178"/>
      <c r="W66" s="178"/>
      <c r="X66" s="178"/>
      <c r="Y66" s="178"/>
      <c r="Z66" s="178"/>
      <c r="AA66" s="178"/>
      <c r="AB66" s="178"/>
      <c r="AC66" s="178"/>
      <c r="AD66" s="178"/>
      <c r="AE66" s="178"/>
      <c r="AF66" s="178"/>
      <c r="AG66" s="178"/>
      <c r="AH66" s="178"/>
      <c r="AI66" s="178"/>
      <c r="AJ66" s="178"/>
      <c r="AK66" s="178"/>
      <c r="AL66" s="178"/>
      <c r="AM66" s="178"/>
      <c r="AN66" s="178"/>
      <c r="AO66" s="178"/>
      <c r="AP66" s="178"/>
      <c r="AQ66" s="178"/>
      <c r="AR66" s="178"/>
      <c r="AS66" s="178"/>
      <c r="AT66" s="178"/>
      <c r="AU66" s="178"/>
      <c r="AV66" s="178"/>
      <c r="AW66" s="178"/>
      <c r="AX66" s="178"/>
      <c r="AY66" s="179"/>
    </row>
    <row r="67" spans="1:51" ht="204.75" customHeight="1" thickBot="1">
      <c r="A67" s="5"/>
      <c r="B67" s="180" t="s">
        <v>253</v>
      </c>
      <c r="C67" s="181"/>
      <c r="D67" s="181"/>
      <c r="E67" s="181"/>
      <c r="F67" s="181"/>
      <c r="G67" s="181"/>
      <c r="H67" s="181"/>
      <c r="I67" s="181"/>
      <c r="J67" s="181"/>
      <c r="K67" s="181"/>
      <c r="L67" s="181"/>
      <c r="M67" s="181"/>
      <c r="N67" s="181"/>
      <c r="O67" s="181"/>
      <c r="P67" s="181"/>
      <c r="Q67" s="181"/>
      <c r="R67" s="181"/>
      <c r="S67" s="181"/>
      <c r="T67" s="181"/>
      <c r="U67" s="181"/>
      <c r="V67" s="181"/>
      <c r="W67" s="181"/>
      <c r="X67" s="181"/>
      <c r="Y67" s="181"/>
      <c r="Z67" s="181"/>
      <c r="AA67" s="181"/>
      <c r="AB67" s="181"/>
      <c r="AC67" s="181"/>
      <c r="AD67" s="181"/>
      <c r="AE67" s="181"/>
      <c r="AF67" s="181"/>
      <c r="AG67" s="181"/>
      <c r="AH67" s="181"/>
      <c r="AI67" s="181"/>
      <c r="AJ67" s="181"/>
      <c r="AK67" s="181"/>
      <c r="AL67" s="181"/>
      <c r="AM67" s="181"/>
      <c r="AN67" s="181"/>
      <c r="AO67" s="181"/>
      <c r="AP67" s="181"/>
      <c r="AQ67" s="181"/>
      <c r="AR67" s="181"/>
      <c r="AS67" s="181"/>
      <c r="AT67" s="181"/>
      <c r="AU67" s="181"/>
      <c r="AV67" s="181"/>
      <c r="AW67" s="181"/>
      <c r="AX67" s="181"/>
      <c r="AY67" s="182"/>
    </row>
    <row r="68" spans="1:51" ht="3" customHeight="1">
      <c r="A68" s="4"/>
      <c r="B68" s="6"/>
      <c r="C68" s="6"/>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ht="3" customHeight="1" thickBot="1">
      <c r="A69" s="4"/>
      <c r="B69" s="2"/>
      <c r="C69" s="2"/>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row>
    <row r="70" spans="1:51" ht="385.5" customHeight="1">
      <c r="A70" s="5"/>
      <c r="B70" s="183" t="s">
        <v>46</v>
      </c>
      <c r="C70" s="184"/>
      <c r="D70" s="184"/>
      <c r="E70" s="184"/>
      <c r="F70" s="184"/>
      <c r="G70" s="185"/>
      <c r="H70" s="17"/>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8"/>
    </row>
    <row r="71" spans="2:51" ht="348.75" customHeight="1">
      <c r="B71" s="186"/>
      <c r="C71" s="187"/>
      <c r="D71" s="187"/>
      <c r="E71" s="187"/>
      <c r="F71" s="187"/>
      <c r="G71" s="188"/>
      <c r="H71" s="13"/>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5"/>
    </row>
    <row r="72" spans="2:51" ht="324" customHeight="1" thickBot="1">
      <c r="B72" s="186"/>
      <c r="C72" s="187"/>
      <c r="D72" s="187"/>
      <c r="E72" s="187"/>
      <c r="F72" s="187"/>
      <c r="G72" s="188"/>
      <c r="H72" s="13"/>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5"/>
    </row>
    <row r="73" spans="2:51" ht="3" customHeight="1">
      <c r="B73" s="10"/>
      <c r="C73" s="10"/>
      <c r="D73" s="10"/>
      <c r="E73" s="10"/>
      <c r="F73" s="10"/>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row>
    <row r="74" spans="2:51" ht="3" customHeight="1" thickBot="1">
      <c r="B74" s="12"/>
      <c r="C74" s="12"/>
      <c r="D74" s="12"/>
      <c r="E74" s="12"/>
      <c r="F74" s="12"/>
      <c r="G74" s="12"/>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row>
    <row r="75" spans="2:51" ht="24.75" customHeight="1">
      <c r="B75" s="190" t="s">
        <v>91</v>
      </c>
      <c r="C75" s="191"/>
      <c r="D75" s="191"/>
      <c r="E75" s="191"/>
      <c r="F75" s="191"/>
      <c r="G75" s="192"/>
      <c r="H75" s="159" t="s">
        <v>132</v>
      </c>
      <c r="I75" s="160"/>
      <c r="J75" s="160"/>
      <c r="K75" s="160"/>
      <c r="L75" s="160"/>
      <c r="M75" s="160"/>
      <c r="N75" s="160"/>
      <c r="O75" s="160"/>
      <c r="P75" s="160"/>
      <c r="Q75" s="160"/>
      <c r="R75" s="160"/>
      <c r="S75" s="160"/>
      <c r="T75" s="160"/>
      <c r="U75" s="160"/>
      <c r="V75" s="160"/>
      <c r="W75" s="160"/>
      <c r="X75" s="160"/>
      <c r="Y75" s="160"/>
      <c r="Z75" s="160"/>
      <c r="AA75" s="160"/>
      <c r="AB75" s="160"/>
      <c r="AC75" s="189"/>
      <c r="AD75" s="159" t="s">
        <v>134</v>
      </c>
      <c r="AE75" s="160"/>
      <c r="AF75" s="160"/>
      <c r="AG75" s="160"/>
      <c r="AH75" s="160"/>
      <c r="AI75" s="160"/>
      <c r="AJ75" s="160"/>
      <c r="AK75" s="160"/>
      <c r="AL75" s="160"/>
      <c r="AM75" s="160"/>
      <c r="AN75" s="160"/>
      <c r="AO75" s="160"/>
      <c r="AP75" s="160"/>
      <c r="AQ75" s="160"/>
      <c r="AR75" s="160"/>
      <c r="AS75" s="160"/>
      <c r="AT75" s="160"/>
      <c r="AU75" s="160"/>
      <c r="AV75" s="160"/>
      <c r="AW75" s="160"/>
      <c r="AX75" s="160"/>
      <c r="AY75" s="161"/>
    </row>
    <row r="76" spans="2:51" ht="24.75" customHeight="1">
      <c r="B76" s="112"/>
      <c r="C76" s="113"/>
      <c r="D76" s="113"/>
      <c r="E76" s="113"/>
      <c r="F76" s="113"/>
      <c r="G76" s="114"/>
      <c r="H76" s="100" t="s">
        <v>28</v>
      </c>
      <c r="I76" s="101"/>
      <c r="J76" s="101"/>
      <c r="K76" s="101"/>
      <c r="L76" s="101"/>
      <c r="M76" s="102" t="s">
        <v>29</v>
      </c>
      <c r="N76" s="72"/>
      <c r="O76" s="72"/>
      <c r="P76" s="72"/>
      <c r="Q76" s="72"/>
      <c r="R76" s="72"/>
      <c r="S76" s="72"/>
      <c r="T76" s="72"/>
      <c r="U76" s="72"/>
      <c r="V76" s="72"/>
      <c r="W76" s="72"/>
      <c r="X76" s="72"/>
      <c r="Y76" s="103"/>
      <c r="Z76" s="104" t="s">
        <v>30</v>
      </c>
      <c r="AA76" s="105"/>
      <c r="AB76" s="105"/>
      <c r="AC76" s="157"/>
      <c r="AD76" s="100" t="s">
        <v>28</v>
      </c>
      <c r="AE76" s="101"/>
      <c r="AF76" s="101"/>
      <c r="AG76" s="101"/>
      <c r="AH76" s="101"/>
      <c r="AI76" s="102" t="s">
        <v>29</v>
      </c>
      <c r="AJ76" s="72"/>
      <c r="AK76" s="72"/>
      <c r="AL76" s="72"/>
      <c r="AM76" s="72"/>
      <c r="AN76" s="72"/>
      <c r="AO76" s="72"/>
      <c r="AP76" s="72"/>
      <c r="AQ76" s="72"/>
      <c r="AR76" s="72"/>
      <c r="AS76" s="72"/>
      <c r="AT76" s="72"/>
      <c r="AU76" s="103"/>
      <c r="AV76" s="104" t="s">
        <v>30</v>
      </c>
      <c r="AW76" s="105"/>
      <c r="AX76" s="105"/>
      <c r="AY76" s="106"/>
    </row>
    <row r="77" spans="2:51" ht="24.75" customHeight="1">
      <c r="B77" s="112"/>
      <c r="C77" s="113"/>
      <c r="D77" s="113"/>
      <c r="E77" s="113"/>
      <c r="F77" s="113"/>
      <c r="G77" s="114"/>
      <c r="H77" s="91" t="s">
        <v>110</v>
      </c>
      <c r="I77" s="92"/>
      <c r="J77" s="92"/>
      <c r="K77" s="92"/>
      <c r="L77" s="93"/>
      <c r="M77" s="94" t="s">
        <v>109</v>
      </c>
      <c r="N77" s="145"/>
      <c r="O77" s="145"/>
      <c r="P77" s="145"/>
      <c r="Q77" s="145"/>
      <c r="R77" s="145"/>
      <c r="S77" s="145"/>
      <c r="T77" s="145"/>
      <c r="U77" s="145"/>
      <c r="V77" s="145"/>
      <c r="W77" s="145"/>
      <c r="X77" s="145"/>
      <c r="Y77" s="146"/>
      <c r="Z77" s="97">
        <v>1</v>
      </c>
      <c r="AA77" s="98"/>
      <c r="AB77" s="98"/>
      <c r="AC77" s="158"/>
      <c r="AD77" s="91" t="s">
        <v>110</v>
      </c>
      <c r="AE77" s="92"/>
      <c r="AF77" s="92"/>
      <c r="AG77" s="92"/>
      <c r="AH77" s="93"/>
      <c r="AI77" s="94" t="s">
        <v>125</v>
      </c>
      <c r="AJ77" s="145"/>
      <c r="AK77" s="145"/>
      <c r="AL77" s="145"/>
      <c r="AM77" s="145"/>
      <c r="AN77" s="145"/>
      <c r="AO77" s="145"/>
      <c r="AP77" s="145"/>
      <c r="AQ77" s="145"/>
      <c r="AR77" s="145"/>
      <c r="AS77" s="145"/>
      <c r="AT77" s="145"/>
      <c r="AU77" s="146"/>
      <c r="AV77" s="97">
        <v>4.1</v>
      </c>
      <c r="AW77" s="98"/>
      <c r="AX77" s="98"/>
      <c r="AY77" s="147"/>
    </row>
    <row r="78" spans="2:51" ht="24.75" customHeight="1">
      <c r="B78" s="112"/>
      <c r="C78" s="113"/>
      <c r="D78" s="113"/>
      <c r="E78" s="113"/>
      <c r="F78" s="113"/>
      <c r="G78" s="114"/>
      <c r="H78" s="141"/>
      <c r="I78" s="142"/>
      <c r="J78" s="142"/>
      <c r="K78" s="142"/>
      <c r="L78" s="143"/>
      <c r="M78" s="83"/>
      <c r="N78" s="84"/>
      <c r="O78" s="84"/>
      <c r="P78" s="84"/>
      <c r="Q78" s="84"/>
      <c r="R78" s="84"/>
      <c r="S78" s="84"/>
      <c r="T78" s="84"/>
      <c r="U78" s="84"/>
      <c r="V78" s="84"/>
      <c r="W78" s="84"/>
      <c r="X78" s="84"/>
      <c r="Y78" s="85"/>
      <c r="Z78" s="86"/>
      <c r="AA78" s="87"/>
      <c r="AB78" s="87"/>
      <c r="AC78" s="144"/>
      <c r="AD78" s="141"/>
      <c r="AE78" s="142"/>
      <c r="AF78" s="142"/>
      <c r="AG78" s="142"/>
      <c r="AH78" s="143"/>
      <c r="AI78" s="83"/>
      <c r="AJ78" s="84"/>
      <c r="AK78" s="84"/>
      <c r="AL78" s="84"/>
      <c r="AM78" s="84"/>
      <c r="AN78" s="84"/>
      <c r="AO78" s="84"/>
      <c r="AP78" s="84"/>
      <c r="AQ78" s="84"/>
      <c r="AR78" s="84"/>
      <c r="AS78" s="84"/>
      <c r="AT78" s="84"/>
      <c r="AU78" s="85"/>
      <c r="AV78" s="154"/>
      <c r="AW78" s="155"/>
      <c r="AX78" s="155"/>
      <c r="AY78" s="156"/>
    </row>
    <row r="79" spans="2:51" ht="24.75" customHeight="1">
      <c r="B79" s="112"/>
      <c r="C79" s="113"/>
      <c r="D79" s="113"/>
      <c r="E79" s="113"/>
      <c r="F79" s="113"/>
      <c r="G79" s="114"/>
      <c r="H79" s="141"/>
      <c r="I79" s="142"/>
      <c r="J79" s="142"/>
      <c r="K79" s="142"/>
      <c r="L79" s="143"/>
      <c r="M79" s="83"/>
      <c r="N79" s="84"/>
      <c r="O79" s="84"/>
      <c r="P79" s="84"/>
      <c r="Q79" s="84"/>
      <c r="R79" s="84"/>
      <c r="S79" s="84"/>
      <c r="T79" s="84"/>
      <c r="U79" s="84"/>
      <c r="V79" s="84"/>
      <c r="W79" s="84"/>
      <c r="X79" s="84"/>
      <c r="Y79" s="85"/>
      <c r="Z79" s="86"/>
      <c r="AA79" s="87"/>
      <c r="AB79" s="87"/>
      <c r="AC79" s="87"/>
      <c r="AD79" s="141"/>
      <c r="AE79" s="142"/>
      <c r="AF79" s="142"/>
      <c r="AG79" s="142"/>
      <c r="AH79" s="143"/>
      <c r="AI79" s="83"/>
      <c r="AJ79" s="84"/>
      <c r="AK79" s="84"/>
      <c r="AL79" s="84"/>
      <c r="AM79" s="84"/>
      <c r="AN79" s="84"/>
      <c r="AO79" s="84"/>
      <c r="AP79" s="84"/>
      <c r="AQ79" s="84"/>
      <c r="AR79" s="84"/>
      <c r="AS79" s="84"/>
      <c r="AT79" s="84"/>
      <c r="AU79" s="85"/>
      <c r="AV79" s="154"/>
      <c r="AW79" s="155"/>
      <c r="AX79" s="155"/>
      <c r="AY79" s="156"/>
    </row>
    <row r="80" spans="2:51" ht="24.75" customHeight="1">
      <c r="B80" s="112"/>
      <c r="C80" s="113"/>
      <c r="D80" s="113"/>
      <c r="E80" s="113"/>
      <c r="F80" s="113"/>
      <c r="G80" s="114"/>
      <c r="H80" s="141"/>
      <c r="I80" s="142"/>
      <c r="J80" s="142"/>
      <c r="K80" s="142"/>
      <c r="L80" s="143"/>
      <c r="M80" s="83"/>
      <c r="N80" s="84"/>
      <c r="O80" s="84"/>
      <c r="P80" s="84"/>
      <c r="Q80" s="84"/>
      <c r="R80" s="84"/>
      <c r="S80" s="84"/>
      <c r="T80" s="84"/>
      <c r="U80" s="84"/>
      <c r="V80" s="84"/>
      <c r="W80" s="84"/>
      <c r="X80" s="84"/>
      <c r="Y80" s="85"/>
      <c r="Z80" s="86"/>
      <c r="AA80" s="87"/>
      <c r="AB80" s="87"/>
      <c r="AC80" s="87"/>
      <c r="AD80" s="141"/>
      <c r="AE80" s="142"/>
      <c r="AF80" s="142"/>
      <c r="AG80" s="142"/>
      <c r="AH80" s="143"/>
      <c r="AI80" s="83"/>
      <c r="AJ80" s="84"/>
      <c r="AK80" s="84"/>
      <c r="AL80" s="84"/>
      <c r="AM80" s="84"/>
      <c r="AN80" s="84"/>
      <c r="AO80" s="84"/>
      <c r="AP80" s="84"/>
      <c r="AQ80" s="84"/>
      <c r="AR80" s="84"/>
      <c r="AS80" s="84"/>
      <c r="AT80" s="84"/>
      <c r="AU80" s="85"/>
      <c r="AV80" s="154"/>
      <c r="AW80" s="155"/>
      <c r="AX80" s="155"/>
      <c r="AY80" s="156"/>
    </row>
    <row r="81" spans="2:51" ht="24.75" customHeight="1">
      <c r="B81" s="112"/>
      <c r="C81" s="113"/>
      <c r="D81" s="113"/>
      <c r="E81" s="113"/>
      <c r="F81" s="113"/>
      <c r="G81" s="114"/>
      <c r="H81" s="141"/>
      <c r="I81" s="142"/>
      <c r="J81" s="142"/>
      <c r="K81" s="142"/>
      <c r="L81" s="143"/>
      <c r="M81" s="83"/>
      <c r="N81" s="84"/>
      <c r="O81" s="84"/>
      <c r="P81" s="84"/>
      <c r="Q81" s="84"/>
      <c r="R81" s="84"/>
      <c r="S81" s="84"/>
      <c r="T81" s="84"/>
      <c r="U81" s="84"/>
      <c r="V81" s="84"/>
      <c r="W81" s="84"/>
      <c r="X81" s="84"/>
      <c r="Y81" s="85"/>
      <c r="Z81" s="86"/>
      <c r="AA81" s="87"/>
      <c r="AB81" s="87"/>
      <c r="AC81" s="87"/>
      <c r="AD81" s="141"/>
      <c r="AE81" s="142"/>
      <c r="AF81" s="142"/>
      <c r="AG81" s="142"/>
      <c r="AH81" s="143"/>
      <c r="AI81" s="83"/>
      <c r="AJ81" s="84"/>
      <c r="AK81" s="84"/>
      <c r="AL81" s="84"/>
      <c r="AM81" s="84"/>
      <c r="AN81" s="84"/>
      <c r="AO81" s="84"/>
      <c r="AP81" s="84"/>
      <c r="AQ81" s="84"/>
      <c r="AR81" s="84"/>
      <c r="AS81" s="84"/>
      <c r="AT81" s="84"/>
      <c r="AU81" s="85"/>
      <c r="AV81" s="154"/>
      <c r="AW81" s="155"/>
      <c r="AX81" s="155"/>
      <c r="AY81" s="156"/>
    </row>
    <row r="82" spans="2:51" ht="24.75" customHeight="1">
      <c r="B82" s="112"/>
      <c r="C82" s="113"/>
      <c r="D82" s="113"/>
      <c r="E82" s="113"/>
      <c r="F82" s="113"/>
      <c r="G82" s="114"/>
      <c r="H82" s="131"/>
      <c r="I82" s="132"/>
      <c r="J82" s="132"/>
      <c r="K82" s="132"/>
      <c r="L82" s="133"/>
      <c r="M82" s="134"/>
      <c r="N82" s="135"/>
      <c r="O82" s="135"/>
      <c r="P82" s="135"/>
      <c r="Q82" s="135"/>
      <c r="R82" s="135"/>
      <c r="S82" s="135"/>
      <c r="T82" s="135"/>
      <c r="U82" s="135"/>
      <c r="V82" s="135"/>
      <c r="W82" s="135"/>
      <c r="X82" s="135"/>
      <c r="Y82" s="136"/>
      <c r="Z82" s="138"/>
      <c r="AA82" s="139"/>
      <c r="AB82" s="139"/>
      <c r="AC82" s="139"/>
      <c r="AD82" s="141"/>
      <c r="AE82" s="142"/>
      <c r="AF82" s="142"/>
      <c r="AG82" s="142"/>
      <c r="AH82" s="143"/>
      <c r="AI82" s="83"/>
      <c r="AJ82" s="84"/>
      <c r="AK82" s="84"/>
      <c r="AL82" s="84"/>
      <c r="AM82" s="84"/>
      <c r="AN82" s="84"/>
      <c r="AO82" s="84"/>
      <c r="AP82" s="84"/>
      <c r="AQ82" s="84"/>
      <c r="AR82" s="84"/>
      <c r="AS82" s="84"/>
      <c r="AT82" s="84"/>
      <c r="AU82" s="85"/>
      <c r="AV82" s="154"/>
      <c r="AW82" s="155"/>
      <c r="AX82" s="155"/>
      <c r="AY82" s="156"/>
    </row>
    <row r="83" spans="2:51" ht="24.75" customHeight="1">
      <c r="B83" s="112"/>
      <c r="C83" s="113"/>
      <c r="D83" s="113"/>
      <c r="E83" s="113"/>
      <c r="F83" s="113"/>
      <c r="G83" s="114"/>
      <c r="H83" s="124" t="s">
        <v>31</v>
      </c>
      <c r="I83" s="63"/>
      <c r="J83" s="63"/>
      <c r="K83" s="63"/>
      <c r="L83" s="63"/>
      <c r="M83" s="125"/>
      <c r="N83" s="126"/>
      <c r="O83" s="126"/>
      <c r="P83" s="126"/>
      <c r="Q83" s="126"/>
      <c r="R83" s="126"/>
      <c r="S83" s="126"/>
      <c r="T83" s="126"/>
      <c r="U83" s="126"/>
      <c r="V83" s="126"/>
      <c r="W83" s="126"/>
      <c r="X83" s="126"/>
      <c r="Y83" s="127"/>
      <c r="Z83" s="128">
        <f>SUM(Z77:AC82)</f>
        <v>1</v>
      </c>
      <c r="AA83" s="129"/>
      <c r="AB83" s="129"/>
      <c r="AC83" s="130"/>
      <c r="AD83" s="124" t="s">
        <v>31</v>
      </c>
      <c r="AE83" s="63"/>
      <c r="AF83" s="63"/>
      <c r="AG83" s="63"/>
      <c r="AH83" s="63"/>
      <c r="AI83" s="125"/>
      <c r="AJ83" s="126"/>
      <c r="AK83" s="126"/>
      <c r="AL83" s="126"/>
      <c r="AM83" s="126"/>
      <c r="AN83" s="126"/>
      <c r="AO83" s="126"/>
      <c r="AP83" s="126"/>
      <c r="AQ83" s="126"/>
      <c r="AR83" s="126"/>
      <c r="AS83" s="126"/>
      <c r="AT83" s="126"/>
      <c r="AU83" s="127"/>
      <c r="AV83" s="128">
        <f>SUM(AV77:AY82)</f>
        <v>4.1</v>
      </c>
      <c r="AW83" s="129"/>
      <c r="AX83" s="129"/>
      <c r="AY83" s="137"/>
    </row>
    <row r="84" spans="2:51" ht="24.75" customHeight="1">
      <c r="B84" s="112"/>
      <c r="C84" s="113"/>
      <c r="D84" s="113"/>
      <c r="E84" s="113"/>
      <c r="F84" s="113"/>
      <c r="G84" s="114"/>
      <c r="H84" s="71" t="s">
        <v>133</v>
      </c>
      <c r="I84" s="72"/>
      <c r="J84" s="72"/>
      <c r="K84" s="72"/>
      <c r="L84" s="72"/>
      <c r="M84" s="72"/>
      <c r="N84" s="72"/>
      <c r="O84" s="72"/>
      <c r="P84" s="72"/>
      <c r="Q84" s="72"/>
      <c r="R84" s="72"/>
      <c r="S84" s="72"/>
      <c r="T84" s="72"/>
      <c r="U84" s="72"/>
      <c r="V84" s="72"/>
      <c r="W84" s="72"/>
      <c r="X84" s="72"/>
      <c r="Y84" s="72"/>
      <c r="Z84" s="72"/>
      <c r="AA84" s="72"/>
      <c r="AB84" s="72"/>
      <c r="AC84" s="103"/>
      <c r="AD84" s="71" t="s">
        <v>135</v>
      </c>
      <c r="AE84" s="72"/>
      <c r="AF84" s="72"/>
      <c r="AG84" s="72"/>
      <c r="AH84" s="72"/>
      <c r="AI84" s="72"/>
      <c r="AJ84" s="72"/>
      <c r="AK84" s="72"/>
      <c r="AL84" s="72"/>
      <c r="AM84" s="72"/>
      <c r="AN84" s="72"/>
      <c r="AO84" s="72"/>
      <c r="AP84" s="72"/>
      <c r="AQ84" s="72"/>
      <c r="AR84" s="72"/>
      <c r="AS84" s="72"/>
      <c r="AT84" s="72"/>
      <c r="AU84" s="72"/>
      <c r="AV84" s="72"/>
      <c r="AW84" s="72"/>
      <c r="AX84" s="72"/>
      <c r="AY84" s="73"/>
    </row>
    <row r="85" spans="2:51" ht="25.5" customHeight="1">
      <c r="B85" s="112"/>
      <c r="C85" s="113"/>
      <c r="D85" s="113"/>
      <c r="E85" s="113"/>
      <c r="F85" s="113"/>
      <c r="G85" s="114"/>
      <c r="H85" s="162" t="s">
        <v>28</v>
      </c>
      <c r="I85" s="72"/>
      <c r="J85" s="72"/>
      <c r="K85" s="72"/>
      <c r="L85" s="103"/>
      <c r="M85" s="102" t="s">
        <v>29</v>
      </c>
      <c r="N85" s="72"/>
      <c r="O85" s="72"/>
      <c r="P85" s="72"/>
      <c r="Q85" s="72"/>
      <c r="R85" s="72"/>
      <c r="S85" s="72"/>
      <c r="T85" s="72"/>
      <c r="U85" s="72"/>
      <c r="V85" s="72"/>
      <c r="W85" s="72"/>
      <c r="X85" s="72"/>
      <c r="Y85" s="103"/>
      <c r="Z85" s="104" t="s">
        <v>30</v>
      </c>
      <c r="AA85" s="105"/>
      <c r="AB85" s="105"/>
      <c r="AC85" s="157"/>
      <c r="AD85" s="100" t="s">
        <v>28</v>
      </c>
      <c r="AE85" s="101"/>
      <c r="AF85" s="101"/>
      <c r="AG85" s="101"/>
      <c r="AH85" s="101"/>
      <c r="AI85" s="102" t="s">
        <v>29</v>
      </c>
      <c r="AJ85" s="72"/>
      <c r="AK85" s="72"/>
      <c r="AL85" s="72"/>
      <c r="AM85" s="72"/>
      <c r="AN85" s="72"/>
      <c r="AO85" s="72"/>
      <c r="AP85" s="72"/>
      <c r="AQ85" s="72"/>
      <c r="AR85" s="72"/>
      <c r="AS85" s="72"/>
      <c r="AT85" s="72"/>
      <c r="AU85" s="103"/>
      <c r="AV85" s="104" t="s">
        <v>30</v>
      </c>
      <c r="AW85" s="105"/>
      <c r="AX85" s="105"/>
      <c r="AY85" s="106"/>
    </row>
    <row r="86" spans="2:51" ht="24.75" customHeight="1">
      <c r="B86" s="112"/>
      <c r="C86" s="113"/>
      <c r="D86" s="113"/>
      <c r="E86" s="113"/>
      <c r="F86" s="113"/>
      <c r="G86" s="114"/>
      <c r="H86" s="80" t="s">
        <v>110</v>
      </c>
      <c r="I86" s="81"/>
      <c r="J86" s="81"/>
      <c r="K86" s="81"/>
      <c r="L86" s="82"/>
      <c r="M86" s="83" t="s">
        <v>113</v>
      </c>
      <c r="N86" s="84"/>
      <c r="O86" s="84"/>
      <c r="P86" s="84"/>
      <c r="Q86" s="84"/>
      <c r="R86" s="84"/>
      <c r="S86" s="84"/>
      <c r="T86" s="84"/>
      <c r="U86" s="84"/>
      <c r="V86" s="84"/>
      <c r="W86" s="84"/>
      <c r="X86" s="84"/>
      <c r="Y86" s="85"/>
      <c r="Z86" s="86">
        <v>4.8</v>
      </c>
      <c r="AA86" s="87"/>
      <c r="AB86" s="87"/>
      <c r="AC86" s="144"/>
      <c r="AD86" s="91" t="s">
        <v>110</v>
      </c>
      <c r="AE86" s="92"/>
      <c r="AF86" s="92"/>
      <c r="AG86" s="92"/>
      <c r="AH86" s="93"/>
      <c r="AI86" s="94" t="s">
        <v>116</v>
      </c>
      <c r="AJ86" s="145"/>
      <c r="AK86" s="145"/>
      <c r="AL86" s="145"/>
      <c r="AM86" s="145"/>
      <c r="AN86" s="145"/>
      <c r="AO86" s="145"/>
      <c r="AP86" s="145"/>
      <c r="AQ86" s="145"/>
      <c r="AR86" s="145"/>
      <c r="AS86" s="145"/>
      <c r="AT86" s="145"/>
      <c r="AU86" s="146"/>
      <c r="AV86" s="97">
        <v>4</v>
      </c>
      <c r="AW86" s="98"/>
      <c r="AX86" s="98"/>
      <c r="AY86" s="147"/>
    </row>
    <row r="87" spans="2:51" ht="24.75" customHeight="1">
      <c r="B87" s="112"/>
      <c r="C87" s="113"/>
      <c r="D87" s="113"/>
      <c r="E87" s="113"/>
      <c r="F87" s="113"/>
      <c r="G87" s="114"/>
      <c r="H87" s="141"/>
      <c r="I87" s="142"/>
      <c r="J87" s="142"/>
      <c r="K87" s="142"/>
      <c r="L87" s="143"/>
      <c r="M87" s="83"/>
      <c r="N87" s="84"/>
      <c r="O87" s="84"/>
      <c r="P87" s="84"/>
      <c r="Q87" s="84"/>
      <c r="R87" s="84"/>
      <c r="S87" s="84"/>
      <c r="T87" s="84"/>
      <c r="U87" s="84"/>
      <c r="V87" s="84"/>
      <c r="W87" s="84"/>
      <c r="X87" s="84"/>
      <c r="Y87" s="85"/>
      <c r="Z87" s="86"/>
      <c r="AA87" s="87"/>
      <c r="AB87" s="87"/>
      <c r="AC87" s="144"/>
      <c r="AD87" s="141"/>
      <c r="AE87" s="142"/>
      <c r="AF87" s="142"/>
      <c r="AG87" s="142"/>
      <c r="AH87" s="143"/>
      <c r="AI87" s="83"/>
      <c r="AJ87" s="84"/>
      <c r="AK87" s="84"/>
      <c r="AL87" s="84"/>
      <c r="AM87" s="84"/>
      <c r="AN87" s="84"/>
      <c r="AO87" s="84"/>
      <c r="AP87" s="84"/>
      <c r="AQ87" s="84"/>
      <c r="AR87" s="84"/>
      <c r="AS87" s="84"/>
      <c r="AT87" s="84"/>
      <c r="AU87" s="85"/>
      <c r="AV87" s="154"/>
      <c r="AW87" s="155"/>
      <c r="AX87" s="155"/>
      <c r="AY87" s="156"/>
    </row>
    <row r="88" spans="2:51" ht="24.75" customHeight="1">
      <c r="B88" s="112"/>
      <c r="C88" s="113"/>
      <c r="D88" s="113"/>
      <c r="E88" s="113"/>
      <c r="F88" s="113"/>
      <c r="G88" s="114"/>
      <c r="H88" s="141"/>
      <c r="I88" s="142"/>
      <c r="J88" s="142"/>
      <c r="K88" s="142"/>
      <c r="L88" s="143"/>
      <c r="M88" s="83"/>
      <c r="N88" s="84"/>
      <c r="O88" s="84"/>
      <c r="P88" s="84"/>
      <c r="Q88" s="84"/>
      <c r="R88" s="84"/>
      <c r="S88" s="84"/>
      <c r="T88" s="84"/>
      <c r="U88" s="84"/>
      <c r="V88" s="84"/>
      <c r="W88" s="84"/>
      <c r="X88" s="84"/>
      <c r="Y88" s="85"/>
      <c r="Z88" s="86"/>
      <c r="AA88" s="87"/>
      <c r="AB88" s="87"/>
      <c r="AC88" s="87"/>
      <c r="AD88" s="141"/>
      <c r="AE88" s="142"/>
      <c r="AF88" s="142"/>
      <c r="AG88" s="142"/>
      <c r="AH88" s="143"/>
      <c r="AI88" s="83"/>
      <c r="AJ88" s="84"/>
      <c r="AK88" s="84"/>
      <c r="AL88" s="84"/>
      <c r="AM88" s="84"/>
      <c r="AN88" s="84"/>
      <c r="AO88" s="84"/>
      <c r="AP88" s="84"/>
      <c r="AQ88" s="84"/>
      <c r="AR88" s="84"/>
      <c r="AS88" s="84"/>
      <c r="AT88" s="84"/>
      <c r="AU88" s="85"/>
      <c r="AV88" s="154"/>
      <c r="AW88" s="155"/>
      <c r="AX88" s="155"/>
      <c r="AY88" s="156"/>
    </row>
    <row r="89" spans="2:51" ht="24.75" customHeight="1">
      <c r="B89" s="112"/>
      <c r="C89" s="113"/>
      <c r="D89" s="113"/>
      <c r="E89" s="113"/>
      <c r="F89" s="113"/>
      <c r="G89" s="114"/>
      <c r="H89" s="141"/>
      <c r="I89" s="142"/>
      <c r="J89" s="142"/>
      <c r="K89" s="142"/>
      <c r="L89" s="143"/>
      <c r="M89" s="83"/>
      <c r="N89" s="84"/>
      <c r="O89" s="84"/>
      <c r="P89" s="84"/>
      <c r="Q89" s="84"/>
      <c r="R89" s="84"/>
      <c r="S89" s="84"/>
      <c r="T89" s="84"/>
      <c r="U89" s="84"/>
      <c r="V89" s="84"/>
      <c r="W89" s="84"/>
      <c r="X89" s="84"/>
      <c r="Y89" s="85"/>
      <c r="Z89" s="86"/>
      <c r="AA89" s="87"/>
      <c r="AB89" s="87"/>
      <c r="AC89" s="87"/>
      <c r="AD89" s="141"/>
      <c r="AE89" s="142"/>
      <c r="AF89" s="142"/>
      <c r="AG89" s="142"/>
      <c r="AH89" s="143"/>
      <c r="AI89" s="83"/>
      <c r="AJ89" s="84"/>
      <c r="AK89" s="84"/>
      <c r="AL89" s="84"/>
      <c r="AM89" s="84"/>
      <c r="AN89" s="84"/>
      <c r="AO89" s="84"/>
      <c r="AP89" s="84"/>
      <c r="AQ89" s="84"/>
      <c r="AR89" s="84"/>
      <c r="AS89" s="84"/>
      <c r="AT89" s="84"/>
      <c r="AU89" s="85"/>
      <c r="AV89" s="154"/>
      <c r="AW89" s="155"/>
      <c r="AX89" s="155"/>
      <c r="AY89" s="156"/>
    </row>
    <row r="90" spans="2:51" ht="24.75" customHeight="1">
      <c r="B90" s="112"/>
      <c r="C90" s="113"/>
      <c r="D90" s="113"/>
      <c r="E90" s="113"/>
      <c r="F90" s="113"/>
      <c r="G90" s="114"/>
      <c r="H90" s="141"/>
      <c r="I90" s="142"/>
      <c r="J90" s="142"/>
      <c r="K90" s="142"/>
      <c r="L90" s="143"/>
      <c r="M90" s="83"/>
      <c r="N90" s="84"/>
      <c r="O90" s="84"/>
      <c r="P90" s="84"/>
      <c r="Q90" s="84"/>
      <c r="R90" s="84"/>
      <c r="S90" s="84"/>
      <c r="T90" s="84"/>
      <c r="U90" s="84"/>
      <c r="V90" s="84"/>
      <c r="W90" s="84"/>
      <c r="X90" s="84"/>
      <c r="Y90" s="85"/>
      <c r="Z90" s="86"/>
      <c r="AA90" s="87"/>
      <c r="AB90" s="87"/>
      <c r="AC90" s="87"/>
      <c r="AD90" s="141"/>
      <c r="AE90" s="142"/>
      <c r="AF90" s="142"/>
      <c r="AG90" s="142"/>
      <c r="AH90" s="143"/>
      <c r="AI90" s="83"/>
      <c r="AJ90" s="84"/>
      <c r="AK90" s="84"/>
      <c r="AL90" s="84"/>
      <c r="AM90" s="84"/>
      <c r="AN90" s="84"/>
      <c r="AO90" s="84"/>
      <c r="AP90" s="84"/>
      <c r="AQ90" s="84"/>
      <c r="AR90" s="84"/>
      <c r="AS90" s="84"/>
      <c r="AT90" s="84"/>
      <c r="AU90" s="85"/>
      <c r="AV90" s="154"/>
      <c r="AW90" s="155"/>
      <c r="AX90" s="155"/>
      <c r="AY90" s="156"/>
    </row>
    <row r="91" spans="2:51" ht="24.75" customHeight="1">
      <c r="B91" s="112"/>
      <c r="C91" s="113"/>
      <c r="D91" s="113"/>
      <c r="E91" s="113"/>
      <c r="F91" s="113"/>
      <c r="G91" s="114"/>
      <c r="H91" s="131"/>
      <c r="I91" s="132"/>
      <c r="J91" s="132"/>
      <c r="K91" s="132"/>
      <c r="L91" s="133"/>
      <c r="M91" s="134"/>
      <c r="N91" s="135"/>
      <c r="O91" s="135"/>
      <c r="P91" s="135"/>
      <c r="Q91" s="135"/>
      <c r="R91" s="135"/>
      <c r="S91" s="135"/>
      <c r="T91" s="135"/>
      <c r="U91" s="135"/>
      <c r="V91" s="135"/>
      <c r="W91" s="135"/>
      <c r="X91" s="135"/>
      <c r="Y91" s="136"/>
      <c r="Z91" s="138"/>
      <c r="AA91" s="139"/>
      <c r="AB91" s="139"/>
      <c r="AC91" s="139"/>
      <c r="AD91" s="141"/>
      <c r="AE91" s="142"/>
      <c r="AF91" s="142"/>
      <c r="AG91" s="142"/>
      <c r="AH91" s="143"/>
      <c r="AI91" s="83"/>
      <c r="AJ91" s="84"/>
      <c r="AK91" s="84"/>
      <c r="AL91" s="84"/>
      <c r="AM91" s="84"/>
      <c r="AN91" s="84"/>
      <c r="AO91" s="84"/>
      <c r="AP91" s="84"/>
      <c r="AQ91" s="84"/>
      <c r="AR91" s="84"/>
      <c r="AS91" s="84"/>
      <c r="AT91" s="84"/>
      <c r="AU91" s="85"/>
      <c r="AV91" s="154"/>
      <c r="AW91" s="155"/>
      <c r="AX91" s="155"/>
      <c r="AY91" s="156"/>
    </row>
    <row r="92" spans="2:51" ht="24.75" customHeight="1">
      <c r="B92" s="112"/>
      <c r="C92" s="113"/>
      <c r="D92" s="113"/>
      <c r="E92" s="113"/>
      <c r="F92" s="113"/>
      <c r="G92" s="114"/>
      <c r="H92" s="124" t="s">
        <v>31</v>
      </c>
      <c r="I92" s="63"/>
      <c r="J92" s="63"/>
      <c r="K92" s="63"/>
      <c r="L92" s="63"/>
      <c r="M92" s="125"/>
      <c r="N92" s="126"/>
      <c r="O92" s="126"/>
      <c r="P92" s="126"/>
      <c r="Q92" s="126"/>
      <c r="R92" s="126"/>
      <c r="S92" s="126"/>
      <c r="T92" s="126"/>
      <c r="U92" s="126"/>
      <c r="V92" s="126"/>
      <c r="W92" s="126"/>
      <c r="X92" s="126"/>
      <c r="Y92" s="127"/>
      <c r="Z92" s="128">
        <f>SUM(Z86:AC91)</f>
        <v>4.8</v>
      </c>
      <c r="AA92" s="129"/>
      <c r="AB92" s="129"/>
      <c r="AC92" s="130"/>
      <c r="AD92" s="124" t="s">
        <v>31</v>
      </c>
      <c r="AE92" s="63"/>
      <c r="AF92" s="63"/>
      <c r="AG92" s="63"/>
      <c r="AH92" s="63"/>
      <c r="AI92" s="125"/>
      <c r="AJ92" s="126"/>
      <c r="AK92" s="126"/>
      <c r="AL92" s="126"/>
      <c r="AM92" s="126"/>
      <c r="AN92" s="126"/>
      <c r="AO92" s="126"/>
      <c r="AP92" s="126"/>
      <c r="AQ92" s="126"/>
      <c r="AR92" s="126"/>
      <c r="AS92" s="126"/>
      <c r="AT92" s="126"/>
      <c r="AU92" s="127"/>
      <c r="AV92" s="149">
        <f>SUM(AV86:AY91)</f>
        <v>4</v>
      </c>
      <c r="AW92" s="150"/>
      <c r="AX92" s="150"/>
      <c r="AY92" s="151"/>
    </row>
    <row r="93" spans="2:51" ht="24.75" customHeight="1">
      <c r="B93" s="112"/>
      <c r="C93" s="113"/>
      <c r="D93" s="113"/>
      <c r="E93" s="113"/>
      <c r="F93" s="113"/>
      <c r="G93" s="114"/>
      <c r="H93" s="71" t="s">
        <v>242</v>
      </c>
      <c r="I93" s="72"/>
      <c r="J93" s="72"/>
      <c r="K93" s="72"/>
      <c r="L93" s="72"/>
      <c r="M93" s="72"/>
      <c r="N93" s="72"/>
      <c r="O93" s="72"/>
      <c r="P93" s="72"/>
      <c r="Q93" s="72"/>
      <c r="R93" s="72"/>
      <c r="S93" s="72"/>
      <c r="T93" s="72"/>
      <c r="U93" s="72"/>
      <c r="V93" s="72"/>
      <c r="W93" s="72"/>
      <c r="X93" s="72"/>
      <c r="Y93" s="72"/>
      <c r="Z93" s="72"/>
      <c r="AA93" s="72"/>
      <c r="AB93" s="72"/>
      <c r="AC93" s="103"/>
      <c r="AD93" s="71" t="s">
        <v>136</v>
      </c>
      <c r="AE93" s="72"/>
      <c r="AF93" s="72"/>
      <c r="AG93" s="72"/>
      <c r="AH93" s="72"/>
      <c r="AI93" s="72"/>
      <c r="AJ93" s="72"/>
      <c r="AK93" s="72"/>
      <c r="AL93" s="72"/>
      <c r="AM93" s="72"/>
      <c r="AN93" s="72"/>
      <c r="AO93" s="72"/>
      <c r="AP93" s="72"/>
      <c r="AQ93" s="72"/>
      <c r="AR93" s="72"/>
      <c r="AS93" s="72"/>
      <c r="AT93" s="72"/>
      <c r="AU93" s="72"/>
      <c r="AV93" s="72"/>
      <c r="AW93" s="72"/>
      <c r="AX93" s="72"/>
      <c r="AY93" s="73"/>
    </row>
    <row r="94" spans="2:51" ht="24.75" customHeight="1">
      <c r="B94" s="112"/>
      <c r="C94" s="113"/>
      <c r="D94" s="113"/>
      <c r="E94" s="113"/>
      <c r="F94" s="113"/>
      <c r="G94" s="114"/>
      <c r="H94" s="100" t="s">
        <v>28</v>
      </c>
      <c r="I94" s="101"/>
      <c r="J94" s="101"/>
      <c r="K94" s="101"/>
      <c r="L94" s="101"/>
      <c r="M94" s="102" t="s">
        <v>29</v>
      </c>
      <c r="N94" s="72"/>
      <c r="O94" s="72"/>
      <c r="P94" s="72"/>
      <c r="Q94" s="72"/>
      <c r="R94" s="72"/>
      <c r="S94" s="72"/>
      <c r="T94" s="72"/>
      <c r="U94" s="72"/>
      <c r="V94" s="72"/>
      <c r="W94" s="72"/>
      <c r="X94" s="72"/>
      <c r="Y94" s="103"/>
      <c r="Z94" s="104" t="s">
        <v>30</v>
      </c>
      <c r="AA94" s="105"/>
      <c r="AB94" s="105"/>
      <c r="AC94" s="157"/>
      <c r="AD94" s="152" t="s">
        <v>28</v>
      </c>
      <c r="AE94" s="153"/>
      <c r="AF94" s="153"/>
      <c r="AG94" s="153"/>
      <c r="AH94" s="153"/>
      <c r="AI94" s="102" t="s">
        <v>29</v>
      </c>
      <c r="AJ94" s="72"/>
      <c r="AK94" s="72"/>
      <c r="AL94" s="72"/>
      <c r="AM94" s="72"/>
      <c r="AN94" s="72"/>
      <c r="AO94" s="72"/>
      <c r="AP94" s="72"/>
      <c r="AQ94" s="72"/>
      <c r="AR94" s="72"/>
      <c r="AS94" s="72"/>
      <c r="AT94" s="72"/>
      <c r="AU94" s="103"/>
      <c r="AV94" s="104" t="s">
        <v>30</v>
      </c>
      <c r="AW94" s="105"/>
      <c r="AX94" s="105"/>
      <c r="AY94" s="106"/>
    </row>
    <row r="95" spans="2:51" ht="24.75" customHeight="1">
      <c r="B95" s="112"/>
      <c r="C95" s="113"/>
      <c r="D95" s="113"/>
      <c r="E95" s="113"/>
      <c r="F95" s="113"/>
      <c r="G95" s="114"/>
      <c r="H95" s="91" t="s">
        <v>110</v>
      </c>
      <c r="I95" s="92"/>
      <c r="J95" s="92"/>
      <c r="K95" s="92"/>
      <c r="L95" s="93"/>
      <c r="M95" s="94" t="s">
        <v>114</v>
      </c>
      <c r="N95" s="145"/>
      <c r="O95" s="145"/>
      <c r="P95" s="145"/>
      <c r="Q95" s="145"/>
      <c r="R95" s="145"/>
      <c r="S95" s="145"/>
      <c r="T95" s="145"/>
      <c r="U95" s="145"/>
      <c r="V95" s="145"/>
      <c r="W95" s="145"/>
      <c r="X95" s="145"/>
      <c r="Y95" s="146"/>
      <c r="Z95" s="97">
        <v>2.6</v>
      </c>
      <c r="AA95" s="98"/>
      <c r="AB95" s="98"/>
      <c r="AC95" s="158"/>
      <c r="AD95" s="80" t="s">
        <v>110</v>
      </c>
      <c r="AE95" s="81"/>
      <c r="AF95" s="81"/>
      <c r="AG95" s="81"/>
      <c r="AH95" s="82"/>
      <c r="AI95" s="83" t="s">
        <v>117</v>
      </c>
      <c r="AJ95" s="84"/>
      <c r="AK95" s="84"/>
      <c r="AL95" s="84"/>
      <c r="AM95" s="84"/>
      <c r="AN95" s="84"/>
      <c r="AO95" s="84"/>
      <c r="AP95" s="84"/>
      <c r="AQ95" s="84"/>
      <c r="AR95" s="84"/>
      <c r="AS95" s="84"/>
      <c r="AT95" s="84"/>
      <c r="AU95" s="85"/>
      <c r="AV95" s="86">
        <v>5</v>
      </c>
      <c r="AW95" s="87"/>
      <c r="AX95" s="87"/>
      <c r="AY95" s="88"/>
    </row>
    <row r="96" spans="2:51" ht="24.75" customHeight="1">
      <c r="B96" s="112"/>
      <c r="C96" s="113"/>
      <c r="D96" s="113"/>
      <c r="E96" s="113"/>
      <c r="F96" s="113"/>
      <c r="G96" s="114"/>
      <c r="H96" s="141"/>
      <c r="I96" s="142"/>
      <c r="J96" s="142"/>
      <c r="K96" s="142"/>
      <c r="L96" s="143"/>
      <c r="M96" s="83"/>
      <c r="N96" s="84"/>
      <c r="O96" s="84"/>
      <c r="P96" s="84"/>
      <c r="Q96" s="84"/>
      <c r="R96" s="84"/>
      <c r="S96" s="84"/>
      <c r="T96" s="84"/>
      <c r="U96" s="84"/>
      <c r="V96" s="84"/>
      <c r="W96" s="84"/>
      <c r="X96" s="84"/>
      <c r="Y96" s="85"/>
      <c r="Z96" s="86"/>
      <c r="AA96" s="87"/>
      <c r="AB96" s="87"/>
      <c r="AC96" s="144"/>
      <c r="AD96" s="141"/>
      <c r="AE96" s="142"/>
      <c r="AF96" s="142"/>
      <c r="AG96" s="142"/>
      <c r="AH96" s="143"/>
      <c r="AI96" s="83"/>
      <c r="AJ96" s="84"/>
      <c r="AK96" s="84"/>
      <c r="AL96" s="84"/>
      <c r="AM96" s="84"/>
      <c r="AN96" s="84"/>
      <c r="AO96" s="84"/>
      <c r="AP96" s="84"/>
      <c r="AQ96" s="84"/>
      <c r="AR96" s="84"/>
      <c r="AS96" s="84"/>
      <c r="AT96" s="84"/>
      <c r="AU96" s="85"/>
      <c r="AV96" s="86"/>
      <c r="AW96" s="87"/>
      <c r="AX96" s="87"/>
      <c r="AY96" s="88"/>
    </row>
    <row r="97" spans="2:51" ht="24.75" customHeight="1">
      <c r="B97" s="112"/>
      <c r="C97" s="113"/>
      <c r="D97" s="113"/>
      <c r="E97" s="113"/>
      <c r="F97" s="113"/>
      <c r="G97" s="114"/>
      <c r="H97" s="141"/>
      <c r="I97" s="142"/>
      <c r="J97" s="142"/>
      <c r="K97" s="142"/>
      <c r="L97" s="143"/>
      <c r="M97" s="83"/>
      <c r="N97" s="84"/>
      <c r="O97" s="84"/>
      <c r="P97" s="84"/>
      <c r="Q97" s="84"/>
      <c r="R97" s="84"/>
      <c r="S97" s="84"/>
      <c r="T97" s="84"/>
      <c r="U97" s="84"/>
      <c r="V97" s="84"/>
      <c r="W97" s="84"/>
      <c r="X97" s="84"/>
      <c r="Y97" s="85"/>
      <c r="Z97" s="86"/>
      <c r="AA97" s="87"/>
      <c r="AB97" s="87"/>
      <c r="AC97" s="87"/>
      <c r="AD97" s="141"/>
      <c r="AE97" s="142"/>
      <c r="AF97" s="142"/>
      <c r="AG97" s="142"/>
      <c r="AH97" s="143"/>
      <c r="AI97" s="83"/>
      <c r="AJ97" s="84"/>
      <c r="AK97" s="84"/>
      <c r="AL97" s="84"/>
      <c r="AM97" s="84"/>
      <c r="AN97" s="84"/>
      <c r="AO97" s="84"/>
      <c r="AP97" s="84"/>
      <c r="AQ97" s="84"/>
      <c r="AR97" s="84"/>
      <c r="AS97" s="84"/>
      <c r="AT97" s="84"/>
      <c r="AU97" s="85"/>
      <c r="AV97" s="86"/>
      <c r="AW97" s="87"/>
      <c r="AX97" s="87"/>
      <c r="AY97" s="88"/>
    </row>
    <row r="98" spans="2:51" ht="24.75" customHeight="1">
      <c r="B98" s="112"/>
      <c r="C98" s="113"/>
      <c r="D98" s="113"/>
      <c r="E98" s="113"/>
      <c r="F98" s="113"/>
      <c r="G98" s="114"/>
      <c r="H98" s="141"/>
      <c r="I98" s="142"/>
      <c r="J98" s="142"/>
      <c r="K98" s="142"/>
      <c r="L98" s="143"/>
      <c r="M98" s="83"/>
      <c r="N98" s="84"/>
      <c r="O98" s="84"/>
      <c r="P98" s="84"/>
      <c r="Q98" s="84"/>
      <c r="R98" s="84"/>
      <c r="S98" s="84"/>
      <c r="T98" s="84"/>
      <c r="U98" s="84"/>
      <c r="V98" s="84"/>
      <c r="W98" s="84"/>
      <c r="X98" s="84"/>
      <c r="Y98" s="85"/>
      <c r="Z98" s="86"/>
      <c r="AA98" s="87"/>
      <c r="AB98" s="87"/>
      <c r="AC98" s="87"/>
      <c r="AD98" s="141"/>
      <c r="AE98" s="142"/>
      <c r="AF98" s="142"/>
      <c r="AG98" s="142"/>
      <c r="AH98" s="143"/>
      <c r="AI98" s="83"/>
      <c r="AJ98" s="84"/>
      <c r="AK98" s="84"/>
      <c r="AL98" s="84"/>
      <c r="AM98" s="84"/>
      <c r="AN98" s="84"/>
      <c r="AO98" s="84"/>
      <c r="AP98" s="84"/>
      <c r="AQ98" s="84"/>
      <c r="AR98" s="84"/>
      <c r="AS98" s="84"/>
      <c r="AT98" s="84"/>
      <c r="AU98" s="85"/>
      <c r="AV98" s="86"/>
      <c r="AW98" s="87"/>
      <c r="AX98" s="87"/>
      <c r="AY98" s="88"/>
    </row>
    <row r="99" spans="2:51" ht="24.75" customHeight="1">
      <c r="B99" s="112"/>
      <c r="C99" s="113"/>
      <c r="D99" s="113"/>
      <c r="E99" s="113"/>
      <c r="F99" s="113"/>
      <c r="G99" s="114"/>
      <c r="H99" s="141"/>
      <c r="I99" s="142"/>
      <c r="J99" s="142"/>
      <c r="K99" s="142"/>
      <c r="L99" s="143"/>
      <c r="M99" s="83"/>
      <c r="N99" s="84"/>
      <c r="O99" s="84"/>
      <c r="P99" s="84"/>
      <c r="Q99" s="84"/>
      <c r="R99" s="84"/>
      <c r="S99" s="84"/>
      <c r="T99" s="84"/>
      <c r="U99" s="84"/>
      <c r="V99" s="84"/>
      <c r="W99" s="84"/>
      <c r="X99" s="84"/>
      <c r="Y99" s="85"/>
      <c r="Z99" s="86"/>
      <c r="AA99" s="87"/>
      <c r="AB99" s="87"/>
      <c r="AC99" s="87"/>
      <c r="AD99" s="141"/>
      <c r="AE99" s="142"/>
      <c r="AF99" s="142"/>
      <c r="AG99" s="142"/>
      <c r="AH99" s="143"/>
      <c r="AI99" s="83"/>
      <c r="AJ99" s="84"/>
      <c r="AK99" s="84"/>
      <c r="AL99" s="84"/>
      <c r="AM99" s="84"/>
      <c r="AN99" s="84"/>
      <c r="AO99" s="84"/>
      <c r="AP99" s="84"/>
      <c r="AQ99" s="84"/>
      <c r="AR99" s="84"/>
      <c r="AS99" s="84"/>
      <c r="AT99" s="84"/>
      <c r="AU99" s="85"/>
      <c r="AV99" s="86"/>
      <c r="AW99" s="87"/>
      <c r="AX99" s="87"/>
      <c r="AY99" s="88"/>
    </row>
    <row r="100" spans="2:51" ht="24.75" customHeight="1">
      <c r="B100" s="112"/>
      <c r="C100" s="113"/>
      <c r="D100" s="113"/>
      <c r="E100" s="113"/>
      <c r="F100" s="113"/>
      <c r="G100" s="114"/>
      <c r="H100" s="141"/>
      <c r="I100" s="142"/>
      <c r="J100" s="142"/>
      <c r="K100" s="142"/>
      <c r="L100" s="143"/>
      <c r="M100" s="83"/>
      <c r="N100" s="84"/>
      <c r="O100" s="84"/>
      <c r="P100" s="84"/>
      <c r="Q100" s="84"/>
      <c r="R100" s="84"/>
      <c r="S100" s="84"/>
      <c r="T100" s="84"/>
      <c r="U100" s="84"/>
      <c r="V100" s="84"/>
      <c r="W100" s="84"/>
      <c r="X100" s="84"/>
      <c r="Y100" s="85"/>
      <c r="Z100" s="86"/>
      <c r="AA100" s="87"/>
      <c r="AB100" s="87"/>
      <c r="AC100" s="87"/>
      <c r="AD100" s="131"/>
      <c r="AE100" s="132"/>
      <c r="AF100" s="132"/>
      <c r="AG100" s="132"/>
      <c r="AH100" s="133"/>
      <c r="AI100" s="134"/>
      <c r="AJ100" s="135"/>
      <c r="AK100" s="135"/>
      <c r="AL100" s="135"/>
      <c r="AM100" s="135"/>
      <c r="AN100" s="135"/>
      <c r="AO100" s="135"/>
      <c r="AP100" s="135"/>
      <c r="AQ100" s="135"/>
      <c r="AR100" s="135"/>
      <c r="AS100" s="135"/>
      <c r="AT100" s="135"/>
      <c r="AU100" s="136"/>
      <c r="AV100" s="138"/>
      <c r="AW100" s="139"/>
      <c r="AX100" s="139"/>
      <c r="AY100" s="140"/>
    </row>
    <row r="101" spans="2:51" ht="24.75" customHeight="1">
      <c r="B101" s="112"/>
      <c r="C101" s="113"/>
      <c r="D101" s="113"/>
      <c r="E101" s="113"/>
      <c r="F101" s="113"/>
      <c r="G101" s="114"/>
      <c r="H101" s="124" t="s">
        <v>31</v>
      </c>
      <c r="I101" s="63"/>
      <c r="J101" s="63"/>
      <c r="K101" s="63"/>
      <c r="L101" s="63"/>
      <c r="M101" s="125"/>
      <c r="N101" s="126"/>
      <c r="O101" s="126"/>
      <c r="P101" s="126"/>
      <c r="Q101" s="126"/>
      <c r="R101" s="126"/>
      <c r="S101" s="126"/>
      <c r="T101" s="126"/>
      <c r="U101" s="126"/>
      <c r="V101" s="126"/>
      <c r="W101" s="126"/>
      <c r="X101" s="126"/>
      <c r="Y101" s="127"/>
      <c r="Z101" s="128">
        <f>SUM(Z95:AC100)</f>
        <v>2.6</v>
      </c>
      <c r="AA101" s="129"/>
      <c r="AB101" s="129"/>
      <c r="AC101" s="130"/>
      <c r="AD101" s="124" t="s">
        <v>31</v>
      </c>
      <c r="AE101" s="63"/>
      <c r="AF101" s="63"/>
      <c r="AG101" s="63"/>
      <c r="AH101" s="63"/>
      <c r="AI101" s="125"/>
      <c r="AJ101" s="126"/>
      <c r="AK101" s="126"/>
      <c r="AL101" s="126"/>
      <c r="AM101" s="126"/>
      <c r="AN101" s="126"/>
      <c r="AO101" s="126"/>
      <c r="AP101" s="126"/>
      <c r="AQ101" s="126"/>
      <c r="AR101" s="126"/>
      <c r="AS101" s="126"/>
      <c r="AT101" s="126"/>
      <c r="AU101" s="127"/>
      <c r="AV101" s="128">
        <f>SUM(AV95:AY100)</f>
        <v>5</v>
      </c>
      <c r="AW101" s="129"/>
      <c r="AX101" s="129"/>
      <c r="AY101" s="137"/>
    </row>
    <row r="102" spans="2:51" ht="24.75" customHeight="1">
      <c r="B102" s="112"/>
      <c r="C102" s="113"/>
      <c r="D102" s="113"/>
      <c r="E102" s="113"/>
      <c r="F102" s="113"/>
      <c r="G102" s="114"/>
      <c r="H102" s="71" t="s">
        <v>243</v>
      </c>
      <c r="I102" s="89"/>
      <c r="J102" s="89"/>
      <c r="K102" s="89"/>
      <c r="L102" s="89"/>
      <c r="M102" s="89"/>
      <c r="N102" s="89"/>
      <c r="O102" s="89"/>
      <c r="P102" s="89"/>
      <c r="Q102" s="89"/>
      <c r="R102" s="89"/>
      <c r="S102" s="89"/>
      <c r="T102" s="89"/>
      <c r="U102" s="89"/>
      <c r="V102" s="89"/>
      <c r="W102" s="89"/>
      <c r="X102" s="89"/>
      <c r="Y102" s="89"/>
      <c r="Z102" s="89"/>
      <c r="AA102" s="89"/>
      <c r="AB102" s="89"/>
      <c r="AC102" s="90"/>
      <c r="AD102" s="71" t="s">
        <v>137</v>
      </c>
      <c r="AE102" s="72"/>
      <c r="AF102" s="72"/>
      <c r="AG102" s="72"/>
      <c r="AH102" s="72"/>
      <c r="AI102" s="72"/>
      <c r="AJ102" s="72"/>
      <c r="AK102" s="72"/>
      <c r="AL102" s="72"/>
      <c r="AM102" s="72"/>
      <c r="AN102" s="72"/>
      <c r="AO102" s="72"/>
      <c r="AP102" s="72"/>
      <c r="AQ102" s="72"/>
      <c r="AR102" s="72"/>
      <c r="AS102" s="72"/>
      <c r="AT102" s="72"/>
      <c r="AU102" s="72"/>
      <c r="AV102" s="72"/>
      <c r="AW102" s="72"/>
      <c r="AX102" s="72"/>
      <c r="AY102" s="73"/>
    </row>
    <row r="103" spans="2:51" ht="24.75" customHeight="1">
      <c r="B103" s="112"/>
      <c r="C103" s="113"/>
      <c r="D103" s="113"/>
      <c r="E103" s="113"/>
      <c r="F103" s="113"/>
      <c r="G103" s="114"/>
      <c r="H103" s="100" t="s">
        <v>28</v>
      </c>
      <c r="I103" s="101"/>
      <c r="J103" s="101"/>
      <c r="K103" s="101"/>
      <c r="L103" s="101"/>
      <c r="M103" s="102" t="s">
        <v>29</v>
      </c>
      <c r="N103" s="72"/>
      <c r="O103" s="72"/>
      <c r="P103" s="72"/>
      <c r="Q103" s="72"/>
      <c r="R103" s="72"/>
      <c r="S103" s="72"/>
      <c r="T103" s="72"/>
      <c r="U103" s="72"/>
      <c r="V103" s="72"/>
      <c r="W103" s="72"/>
      <c r="X103" s="72"/>
      <c r="Y103" s="103"/>
      <c r="Z103" s="104" t="s">
        <v>30</v>
      </c>
      <c r="AA103" s="105"/>
      <c r="AB103" s="105"/>
      <c r="AC103" s="105"/>
      <c r="AD103" s="100" t="s">
        <v>28</v>
      </c>
      <c r="AE103" s="101"/>
      <c r="AF103" s="101"/>
      <c r="AG103" s="101"/>
      <c r="AH103" s="101"/>
      <c r="AI103" s="102" t="s">
        <v>29</v>
      </c>
      <c r="AJ103" s="72"/>
      <c r="AK103" s="72"/>
      <c r="AL103" s="72"/>
      <c r="AM103" s="72"/>
      <c r="AN103" s="72"/>
      <c r="AO103" s="72"/>
      <c r="AP103" s="72"/>
      <c r="AQ103" s="72"/>
      <c r="AR103" s="72"/>
      <c r="AS103" s="72"/>
      <c r="AT103" s="72"/>
      <c r="AU103" s="103"/>
      <c r="AV103" s="104" t="s">
        <v>30</v>
      </c>
      <c r="AW103" s="105"/>
      <c r="AX103" s="105"/>
      <c r="AY103" s="106"/>
    </row>
    <row r="104" spans="2:51" ht="24.75" customHeight="1">
      <c r="B104" s="112"/>
      <c r="C104" s="113"/>
      <c r="D104" s="113"/>
      <c r="E104" s="113"/>
      <c r="F104" s="113"/>
      <c r="G104" s="114"/>
      <c r="H104" s="91" t="s">
        <v>110</v>
      </c>
      <c r="I104" s="92"/>
      <c r="J104" s="92"/>
      <c r="K104" s="92"/>
      <c r="L104" s="93"/>
      <c r="M104" s="94" t="s">
        <v>115</v>
      </c>
      <c r="N104" s="95"/>
      <c r="O104" s="95"/>
      <c r="P104" s="95"/>
      <c r="Q104" s="95"/>
      <c r="R104" s="95"/>
      <c r="S104" s="95"/>
      <c r="T104" s="95"/>
      <c r="U104" s="95"/>
      <c r="V104" s="95"/>
      <c r="W104" s="95"/>
      <c r="X104" s="95"/>
      <c r="Y104" s="96"/>
      <c r="Z104" s="97">
        <v>1</v>
      </c>
      <c r="AA104" s="98"/>
      <c r="AB104" s="98"/>
      <c r="AC104" s="99"/>
      <c r="AD104" s="91" t="s">
        <v>110</v>
      </c>
      <c r="AE104" s="92"/>
      <c r="AF104" s="92"/>
      <c r="AG104" s="92"/>
      <c r="AH104" s="93"/>
      <c r="AI104" s="94" t="s">
        <v>124</v>
      </c>
      <c r="AJ104" s="145"/>
      <c r="AK104" s="145"/>
      <c r="AL104" s="145"/>
      <c r="AM104" s="145"/>
      <c r="AN104" s="145"/>
      <c r="AO104" s="145"/>
      <c r="AP104" s="145"/>
      <c r="AQ104" s="145"/>
      <c r="AR104" s="145"/>
      <c r="AS104" s="145"/>
      <c r="AT104" s="145"/>
      <c r="AU104" s="146"/>
      <c r="AV104" s="97">
        <v>7.7</v>
      </c>
      <c r="AW104" s="98"/>
      <c r="AX104" s="98"/>
      <c r="AY104" s="147"/>
    </row>
    <row r="105" spans="2:51" ht="24.75" customHeight="1">
      <c r="B105" s="112"/>
      <c r="C105" s="113"/>
      <c r="D105" s="113"/>
      <c r="E105" s="113"/>
      <c r="F105" s="113"/>
      <c r="G105" s="114"/>
      <c r="H105" s="141"/>
      <c r="I105" s="142"/>
      <c r="J105" s="142"/>
      <c r="K105" s="142"/>
      <c r="L105" s="143"/>
      <c r="M105" s="83"/>
      <c r="N105" s="84"/>
      <c r="O105" s="84"/>
      <c r="P105" s="84"/>
      <c r="Q105" s="84"/>
      <c r="R105" s="84"/>
      <c r="S105" s="84"/>
      <c r="T105" s="84"/>
      <c r="U105" s="84"/>
      <c r="V105" s="84"/>
      <c r="W105" s="84"/>
      <c r="X105" s="84"/>
      <c r="Y105" s="85"/>
      <c r="Z105" s="86"/>
      <c r="AA105" s="87"/>
      <c r="AB105" s="87"/>
      <c r="AC105" s="144"/>
      <c r="AD105" s="141"/>
      <c r="AE105" s="142"/>
      <c r="AF105" s="142"/>
      <c r="AG105" s="142"/>
      <c r="AH105" s="143"/>
      <c r="AI105" s="83"/>
      <c r="AJ105" s="84"/>
      <c r="AK105" s="84"/>
      <c r="AL105" s="84"/>
      <c r="AM105" s="84"/>
      <c r="AN105" s="84"/>
      <c r="AO105" s="84"/>
      <c r="AP105" s="84"/>
      <c r="AQ105" s="84"/>
      <c r="AR105" s="84"/>
      <c r="AS105" s="84"/>
      <c r="AT105" s="84"/>
      <c r="AU105" s="85"/>
      <c r="AV105" s="86"/>
      <c r="AW105" s="87"/>
      <c r="AX105" s="87"/>
      <c r="AY105" s="88"/>
    </row>
    <row r="106" spans="2:51" ht="24.75" customHeight="1">
      <c r="B106" s="112"/>
      <c r="C106" s="113"/>
      <c r="D106" s="113"/>
      <c r="E106" s="113"/>
      <c r="F106" s="113"/>
      <c r="G106" s="114"/>
      <c r="H106" s="141"/>
      <c r="I106" s="142"/>
      <c r="J106" s="142"/>
      <c r="K106" s="142"/>
      <c r="L106" s="143"/>
      <c r="M106" s="83"/>
      <c r="N106" s="84"/>
      <c r="O106" s="84"/>
      <c r="P106" s="84"/>
      <c r="Q106" s="84"/>
      <c r="R106" s="84"/>
      <c r="S106" s="84"/>
      <c r="T106" s="84"/>
      <c r="U106" s="84"/>
      <c r="V106" s="84"/>
      <c r="W106" s="84"/>
      <c r="X106" s="84"/>
      <c r="Y106" s="85"/>
      <c r="Z106" s="86"/>
      <c r="AA106" s="87"/>
      <c r="AB106" s="87"/>
      <c r="AC106" s="144"/>
      <c r="AD106" s="141"/>
      <c r="AE106" s="142"/>
      <c r="AF106" s="142"/>
      <c r="AG106" s="142"/>
      <c r="AH106" s="143"/>
      <c r="AI106" s="83"/>
      <c r="AJ106" s="84"/>
      <c r="AK106" s="84"/>
      <c r="AL106" s="84"/>
      <c r="AM106" s="84"/>
      <c r="AN106" s="84"/>
      <c r="AO106" s="84"/>
      <c r="AP106" s="84"/>
      <c r="AQ106" s="84"/>
      <c r="AR106" s="84"/>
      <c r="AS106" s="84"/>
      <c r="AT106" s="84"/>
      <c r="AU106" s="85"/>
      <c r="AV106" s="86"/>
      <c r="AW106" s="87"/>
      <c r="AX106" s="87"/>
      <c r="AY106" s="88"/>
    </row>
    <row r="107" spans="2:51" ht="24.75" customHeight="1">
      <c r="B107" s="112"/>
      <c r="C107" s="113"/>
      <c r="D107" s="113"/>
      <c r="E107" s="113"/>
      <c r="F107" s="113"/>
      <c r="G107" s="114"/>
      <c r="H107" s="141"/>
      <c r="I107" s="142"/>
      <c r="J107" s="142"/>
      <c r="K107" s="142"/>
      <c r="L107" s="143"/>
      <c r="M107" s="83"/>
      <c r="N107" s="84"/>
      <c r="O107" s="84"/>
      <c r="P107" s="84"/>
      <c r="Q107" s="84"/>
      <c r="R107" s="84"/>
      <c r="S107" s="84"/>
      <c r="T107" s="84"/>
      <c r="U107" s="84"/>
      <c r="V107" s="84"/>
      <c r="W107" s="84"/>
      <c r="X107" s="84"/>
      <c r="Y107" s="85"/>
      <c r="Z107" s="86"/>
      <c r="AA107" s="87"/>
      <c r="AB107" s="87"/>
      <c r="AC107" s="87"/>
      <c r="AD107" s="141"/>
      <c r="AE107" s="142"/>
      <c r="AF107" s="142"/>
      <c r="AG107" s="142"/>
      <c r="AH107" s="143"/>
      <c r="AI107" s="83"/>
      <c r="AJ107" s="84"/>
      <c r="AK107" s="84"/>
      <c r="AL107" s="84"/>
      <c r="AM107" s="84"/>
      <c r="AN107" s="84"/>
      <c r="AO107" s="84"/>
      <c r="AP107" s="84"/>
      <c r="AQ107" s="84"/>
      <c r="AR107" s="84"/>
      <c r="AS107" s="84"/>
      <c r="AT107" s="84"/>
      <c r="AU107" s="85"/>
      <c r="AV107" s="86"/>
      <c r="AW107" s="87"/>
      <c r="AX107" s="87"/>
      <c r="AY107" s="88"/>
    </row>
    <row r="108" spans="2:51" ht="24.75" customHeight="1">
      <c r="B108" s="112"/>
      <c r="C108" s="113"/>
      <c r="D108" s="113"/>
      <c r="E108" s="113"/>
      <c r="F108" s="113"/>
      <c r="G108" s="114"/>
      <c r="H108" s="141"/>
      <c r="I108" s="142"/>
      <c r="J108" s="142"/>
      <c r="K108" s="142"/>
      <c r="L108" s="143"/>
      <c r="M108" s="83"/>
      <c r="N108" s="84"/>
      <c r="O108" s="84"/>
      <c r="P108" s="84"/>
      <c r="Q108" s="84"/>
      <c r="R108" s="84"/>
      <c r="S108" s="84"/>
      <c r="T108" s="84"/>
      <c r="U108" s="84"/>
      <c r="V108" s="84"/>
      <c r="W108" s="84"/>
      <c r="X108" s="84"/>
      <c r="Y108" s="85"/>
      <c r="Z108" s="86"/>
      <c r="AA108" s="87"/>
      <c r="AB108" s="87"/>
      <c r="AC108" s="87"/>
      <c r="AD108" s="141"/>
      <c r="AE108" s="142"/>
      <c r="AF108" s="142"/>
      <c r="AG108" s="142"/>
      <c r="AH108" s="143"/>
      <c r="AI108" s="83"/>
      <c r="AJ108" s="84"/>
      <c r="AK108" s="84"/>
      <c r="AL108" s="84"/>
      <c r="AM108" s="84"/>
      <c r="AN108" s="84"/>
      <c r="AO108" s="84"/>
      <c r="AP108" s="84"/>
      <c r="AQ108" s="84"/>
      <c r="AR108" s="84"/>
      <c r="AS108" s="84"/>
      <c r="AT108" s="84"/>
      <c r="AU108" s="85"/>
      <c r="AV108" s="86"/>
      <c r="AW108" s="87"/>
      <c r="AX108" s="87"/>
      <c r="AY108" s="88"/>
    </row>
    <row r="109" spans="2:51" ht="24.75" customHeight="1">
      <c r="B109" s="112"/>
      <c r="C109" s="113"/>
      <c r="D109" s="113"/>
      <c r="E109" s="113"/>
      <c r="F109" s="113"/>
      <c r="G109" s="114"/>
      <c r="H109" s="131"/>
      <c r="I109" s="132"/>
      <c r="J109" s="132"/>
      <c r="K109" s="132"/>
      <c r="L109" s="133"/>
      <c r="M109" s="134"/>
      <c r="N109" s="135"/>
      <c r="O109" s="135"/>
      <c r="P109" s="135"/>
      <c r="Q109" s="135"/>
      <c r="R109" s="135"/>
      <c r="S109" s="135"/>
      <c r="T109" s="135"/>
      <c r="U109" s="135"/>
      <c r="V109" s="135"/>
      <c r="W109" s="135"/>
      <c r="X109" s="135"/>
      <c r="Y109" s="136"/>
      <c r="Z109" s="138"/>
      <c r="AA109" s="139"/>
      <c r="AB109" s="139"/>
      <c r="AC109" s="139"/>
      <c r="AD109" s="131"/>
      <c r="AE109" s="132"/>
      <c r="AF109" s="132"/>
      <c r="AG109" s="132"/>
      <c r="AH109" s="133"/>
      <c r="AI109" s="134"/>
      <c r="AJ109" s="135"/>
      <c r="AK109" s="135"/>
      <c r="AL109" s="135"/>
      <c r="AM109" s="135"/>
      <c r="AN109" s="135"/>
      <c r="AO109" s="135"/>
      <c r="AP109" s="135"/>
      <c r="AQ109" s="135"/>
      <c r="AR109" s="135"/>
      <c r="AS109" s="135"/>
      <c r="AT109" s="135"/>
      <c r="AU109" s="136"/>
      <c r="AV109" s="138"/>
      <c r="AW109" s="139"/>
      <c r="AX109" s="139"/>
      <c r="AY109" s="140"/>
    </row>
    <row r="110" spans="2:51" ht="24.75" customHeight="1">
      <c r="B110" s="112"/>
      <c r="C110" s="113"/>
      <c r="D110" s="113"/>
      <c r="E110" s="113"/>
      <c r="F110" s="113"/>
      <c r="G110" s="114"/>
      <c r="H110" s="124" t="s">
        <v>31</v>
      </c>
      <c r="I110" s="63"/>
      <c r="J110" s="63"/>
      <c r="K110" s="63"/>
      <c r="L110" s="63"/>
      <c r="M110" s="125"/>
      <c r="N110" s="126"/>
      <c r="O110" s="126"/>
      <c r="P110" s="126"/>
      <c r="Q110" s="126"/>
      <c r="R110" s="126"/>
      <c r="S110" s="126"/>
      <c r="T110" s="126"/>
      <c r="U110" s="126"/>
      <c r="V110" s="126"/>
      <c r="W110" s="126"/>
      <c r="X110" s="126"/>
      <c r="Y110" s="127"/>
      <c r="Z110" s="128">
        <f>SUM(Z104:AC109)</f>
        <v>1</v>
      </c>
      <c r="AA110" s="129"/>
      <c r="AB110" s="129"/>
      <c r="AC110" s="130"/>
      <c r="AD110" s="124" t="s">
        <v>31</v>
      </c>
      <c r="AE110" s="63"/>
      <c r="AF110" s="63"/>
      <c r="AG110" s="63"/>
      <c r="AH110" s="63"/>
      <c r="AI110" s="125"/>
      <c r="AJ110" s="126"/>
      <c r="AK110" s="126"/>
      <c r="AL110" s="126"/>
      <c r="AM110" s="126"/>
      <c r="AN110" s="126"/>
      <c r="AO110" s="126"/>
      <c r="AP110" s="126"/>
      <c r="AQ110" s="126"/>
      <c r="AR110" s="126"/>
      <c r="AS110" s="126"/>
      <c r="AT110" s="126"/>
      <c r="AU110" s="127"/>
      <c r="AV110" s="128">
        <f>SUM(AV104:AY109)</f>
        <v>7.7</v>
      </c>
      <c r="AW110" s="129"/>
      <c r="AX110" s="129"/>
      <c r="AY110" s="137"/>
    </row>
    <row r="111" spans="2:51" ht="24.75" customHeight="1">
      <c r="B111" s="112"/>
      <c r="C111" s="113"/>
      <c r="D111" s="113"/>
      <c r="E111" s="113"/>
      <c r="F111" s="113"/>
      <c r="G111" s="114"/>
      <c r="H111" s="71" t="s">
        <v>233</v>
      </c>
      <c r="I111" s="72"/>
      <c r="J111" s="72"/>
      <c r="K111" s="72"/>
      <c r="L111" s="72"/>
      <c r="M111" s="72"/>
      <c r="N111" s="72"/>
      <c r="O111" s="72"/>
      <c r="P111" s="72"/>
      <c r="Q111" s="72"/>
      <c r="R111" s="72"/>
      <c r="S111" s="72"/>
      <c r="T111" s="72"/>
      <c r="U111" s="72"/>
      <c r="V111" s="72"/>
      <c r="W111" s="72"/>
      <c r="X111" s="72"/>
      <c r="Y111" s="72"/>
      <c r="Z111" s="72"/>
      <c r="AA111" s="72"/>
      <c r="AB111" s="72"/>
      <c r="AC111" s="173"/>
      <c r="AD111" s="4"/>
      <c r="AE111" s="4"/>
      <c r="AF111" s="4"/>
      <c r="AG111" s="4"/>
      <c r="AH111" s="4"/>
      <c r="AI111" s="4"/>
      <c r="AJ111" s="4"/>
      <c r="AK111" s="4"/>
      <c r="AL111" s="4"/>
      <c r="AM111" s="4"/>
      <c r="AN111" s="4"/>
      <c r="AO111" s="4"/>
      <c r="AP111" s="4"/>
      <c r="AQ111" s="4"/>
      <c r="AR111" s="4"/>
      <c r="AS111" s="4"/>
      <c r="AT111" s="4"/>
      <c r="AU111" s="4"/>
      <c r="AV111" s="4"/>
      <c r="AW111" s="4"/>
      <c r="AX111" s="4"/>
      <c r="AY111" s="5"/>
    </row>
    <row r="112" spans="2:51" ht="24.75" customHeight="1">
      <c r="B112" s="112"/>
      <c r="C112" s="113"/>
      <c r="D112" s="113"/>
      <c r="E112" s="113"/>
      <c r="F112" s="113"/>
      <c r="G112" s="114"/>
      <c r="H112" s="100" t="s">
        <v>28</v>
      </c>
      <c r="I112" s="101"/>
      <c r="J112" s="101"/>
      <c r="K112" s="101"/>
      <c r="L112" s="101"/>
      <c r="M112" s="102" t="s">
        <v>29</v>
      </c>
      <c r="N112" s="72"/>
      <c r="O112" s="72"/>
      <c r="P112" s="72"/>
      <c r="Q112" s="72"/>
      <c r="R112" s="72"/>
      <c r="S112" s="72"/>
      <c r="T112" s="72"/>
      <c r="U112" s="72"/>
      <c r="V112" s="72"/>
      <c r="W112" s="72"/>
      <c r="X112" s="72"/>
      <c r="Y112" s="103"/>
      <c r="Z112" s="104" t="s">
        <v>30</v>
      </c>
      <c r="AA112" s="105"/>
      <c r="AB112" s="105"/>
      <c r="AC112" s="172"/>
      <c r="AD112" s="4"/>
      <c r="AE112" s="4"/>
      <c r="AF112" s="4"/>
      <c r="AG112" s="4"/>
      <c r="AH112" s="4"/>
      <c r="AI112" s="4"/>
      <c r="AJ112" s="4"/>
      <c r="AK112" s="4"/>
      <c r="AL112" s="4"/>
      <c r="AM112" s="4"/>
      <c r="AN112" s="4"/>
      <c r="AO112" s="4"/>
      <c r="AP112" s="4"/>
      <c r="AQ112" s="4"/>
      <c r="AR112" s="4"/>
      <c r="AS112" s="4"/>
      <c r="AT112" s="4"/>
      <c r="AU112" s="4"/>
      <c r="AV112" s="4"/>
      <c r="AW112" s="4"/>
      <c r="AX112" s="4"/>
      <c r="AY112" s="5"/>
    </row>
    <row r="113" spans="2:51" ht="24.75" customHeight="1">
      <c r="B113" s="112"/>
      <c r="C113" s="113"/>
      <c r="D113" s="113"/>
      <c r="E113" s="113"/>
      <c r="F113" s="113"/>
      <c r="G113" s="114"/>
      <c r="H113" s="141" t="s">
        <v>110</v>
      </c>
      <c r="I113" s="142"/>
      <c r="J113" s="142"/>
      <c r="K113" s="142"/>
      <c r="L113" s="143"/>
      <c r="M113" s="83" t="s">
        <v>126</v>
      </c>
      <c r="N113" s="84"/>
      <c r="O113" s="84"/>
      <c r="P113" s="84"/>
      <c r="Q113" s="84"/>
      <c r="R113" s="84"/>
      <c r="S113" s="84"/>
      <c r="T113" s="84"/>
      <c r="U113" s="84"/>
      <c r="V113" s="84"/>
      <c r="W113" s="84"/>
      <c r="X113" s="84"/>
      <c r="Y113" s="85"/>
      <c r="Z113" s="86">
        <v>3.8</v>
      </c>
      <c r="AA113" s="87"/>
      <c r="AB113" s="87"/>
      <c r="AC113" s="171"/>
      <c r="AD113" s="4"/>
      <c r="AE113" s="4"/>
      <c r="AF113" s="4"/>
      <c r="AG113" s="4"/>
      <c r="AH113" s="4"/>
      <c r="AI113" s="4"/>
      <c r="AJ113" s="4"/>
      <c r="AK113" s="4"/>
      <c r="AL113" s="4"/>
      <c r="AM113" s="4"/>
      <c r="AN113" s="4"/>
      <c r="AO113" s="4"/>
      <c r="AP113" s="4"/>
      <c r="AQ113" s="4"/>
      <c r="AR113" s="4"/>
      <c r="AS113" s="4"/>
      <c r="AT113" s="4"/>
      <c r="AU113" s="4"/>
      <c r="AV113" s="4"/>
      <c r="AW113" s="4"/>
      <c r="AX113" s="4"/>
      <c r="AY113" s="5"/>
    </row>
    <row r="114" spans="2:51" ht="24.75" customHeight="1">
      <c r="B114" s="112"/>
      <c r="C114" s="113"/>
      <c r="D114" s="113"/>
      <c r="E114" s="113"/>
      <c r="F114" s="113"/>
      <c r="G114" s="114"/>
      <c r="H114" s="141"/>
      <c r="I114" s="142"/>
      <c r="J114" s="142"/>
      <c r="K114" s="142"/>
      <c r="L114" s="143"/>
      <c r="M114" s="83"/>
      <c r="N114" s="84"/>
      <c r="O114" s="84"/>
      <c r="P114" s="84"/>
      <c r="Q114" s="84"/>
      <c r="R114" s="84"/>
      <c r="S114" s="84"/>
      <c r="T114" s="84"/>
      <c r="U114" s="84"/>
      <c r="V114" s="84"/>
      <c r="W114" s="84"/>
      <c r="X114" s="84"/>
      <c r="Y114" s="85"/>
      <c r="Z114" s="86"/>
      <c r="AA114" s="87"/>
      <c r="AB114" s="87"/>
      <c r="AC114" s="171"/>
      <c r="AD114" s="4"/>
      <c r="AE114" s="4"/>
      <c r="AF114" s="4"/>
      <c r="AG114" s="4"/>
      <c r="AH114" s="4"/>
      <c r="AI114" s="4"/>
      <c r="AJ114" s="4"/>
      <c r="AK114" s="4"/>
      <c r="AL114" s="4"/>
      <c r="AM114" s="4"/>
      <c r="AN114" s="4"/>
      <c r="AO114" s="4"/>
      <c r="AP114" s="4"/>
      <c r="AQ114" s="4"/>
      <c r="AR114" s="4"/>
      <c r="AS114" s="4"/>
      <c r="AT114" s="4"/>
      <c r="AU114" s="4"/>
      <c r="AV114" s="4"/>
      <c r="AW114" s="4"/>
      <c r="AX114" s="4"/>
      <c r="AY114" s="5"/>
    </row>
    <row r="115" spans="2:51" ht="24.75" customHeight="1">
      <c r="B115" s="112"/>
      <c r="C115" s="113"/>
      <c r="D115" s="113"/>
      <c r="E115" s="113"/>
      <c r="F115" s="113"/>
      <c r="G115" s="114"/>
      <c r="H115" s="141"/>
      <c r="I115" s="142"/>
      <c r="J115" s="142"/>
      <c r="K115" s="142"/>
      <c r="L115" s="143"/>
      <c r="M115" s="83"/>
      <c r="N115" s="84"/>
      <c r="O115" s="84"/>
      <c r="P115" s="84"/>
      <c r="Q115" s="84"/>
      <c r="R115" s="84"/>
      <c r="S115" s="84"/>
      <c r="T115" s="84"/>
      <c r="U115" s="84"/>
      <c r="V115" s="84"/>
      <c r="W115" s="84"/>
      <c r="X115" s="84"/>
      <c r="Y115" s="85"/>
      <c r="Z115" s="86"/>
      <c r="AA115" s="87"/>
      <c r="AB115" s="87"/>
      <c r="AC115" s="171"/>
      <c r="AD115" s="4"/>
      <c r="AE115" s="4"/>
      <c r="AF115" s="4"/>
      <c r="AG115" s="4"/>
      <c r="AH115" s="4"/>
      <c r="AI115" s="4"/>
      <c r="AJ115" s="4"/>
      <c r="AK115" s="4"/>
      <c r="AL115" s="4"/>
      <c r="AM115" s="4"/>
      <c r="AN115" s="4"/>
      <c r="AO115" s="4"/>
      <c r="AP115" s="4"/>
      <c r="AQ115" s="4"/>
      <c r="AR115" s="4"/>
      <c r="AS115" s="4"/>
      <c r="AT115" s="4"/>
      <c r="AU115" s="4"/>
      <c r="AV115" s="4"/>
      <c r="AW115" s="4"/>
      <c r="AX115" s="4"/>
      <c r="AY115" s="5"/>
    </row>
    <row r="116" spans="2:51" ht="24.75" customHeight="1">
      <c r="B116" s="112"/>
      <c r="C116" s="113"/>
      <c r="D116" s="113"/>
      <c r="E116" s="113"/>
      <c r="F116" s="113"/>
      <c r="G116" s="114"/>
      <c r="H116" s="141"/>
      <c r="I116" s="142"/>
      <c r="J116" s="142"/>
      <c r="K116" s="142"/>
      <c r="L116" s="143"/>
      <c r="M116" s="83"/>
      <c r="N116" s="84"/>
      <c r="O116" s="84"/>
      <c r="P116" s="84"/>
      <c r="Q116" s="84"/>
      <c r="R116" s="84"/>
      <c r="S116" s="84"/>
      <c r="T116" s="84"/>
      <c r="U116" s="84"/>
      <c r="V116" s="84"/>
      <c r="W116" s="84"/>
      <c r="X116" s="84"/>
      <c r="Y116" s="85"/>
      <c r="Z116" s="86"/>
      <c r="AA116" s="87"/>
      <c r="AB116" s="87"/>
      <c r="AC116" s="171"/>
      <c r="AD116" s="4"/>
      <c r="AE116" s="4"/>
      <c r="AF116" s="4"/>
      <c r="AG116" s="4"/>
      <c r="AH116" s="4"/>
      <c r="AI116" s="4"/>
      <c r="AJ116" s="4"/>
      <c r="AK116" s="4"/>
      <c r="AL116" s="4"/>
      <c r="AM116" s="4"/>
      <c r="AN116" s="4"/>
      <c r="AO116" s="4"/>
      <c r="AP116" s="4"/>
      <c r="AQ116" s="4"/>
      <c r="AR116" s="4"/>
      <c r="AS116" s="4"/>
      <c r="AT116" s="4"/>
      <c r="AU116" s="4"/>
      <c r="AV116" s="4"/>
      <c r="AW116" s="4"/>
      <c r="AX116" s="4"/>
      <c r="AY116" s="5"/>
    </row>
    <row r="117" spans="2:51" ht="24.75" customHeight="1">
      <c r="B117" s="112"/>
      <c r="C117" s="113"/>
      <c r="D117" s="113"/>
      <c r="E117" s="113"/>
      <c r="F117" s="113"/>
      <c r="G117" s="114"/>
      <c r="H117" s="141"/>
      <c r="I117" s="142"/>
      <c r="J117" s="142"/>
      <c r="K117" s="142"/>
      <c r="L117" s="143"/>
      <c r="M117" s="83"/>
      <c r="N117" s="84"/>
      <c r="O117" s="84"/>
      <c r="P117" s="84"/>
      <c r="Q117" s="84"/>
      <c r="R117" s="84"/>
      <c r="S117" s="84"/>
      <c r="T117" s="84"/>
      <c r="U117" s="84"/>
      <c r="V117" s="84"/>
      <c r="W117" s="84"/>
      <c r="X117" s="84"/>
      <c r="Y117" s="85"/>
      <c r="Z117" s="86"/>
      <c r="AA117" s="87"/>
      <c r="AB117" s="87"/>
      <c r="AC117" s="171"/>
      <c r="AD117" s="4"/>
      <c r="AE117" s="4"/>
      <c r="AF117" s="4"/>
      <c r="AG117" s="4"/>
      <c r="AH117" s="4"/>
      <c r="AI117" s="4"/>
      <c r="AJ117" s="4"/>
      <c r="AK117" s="4"/>
      <c r="AL117" s="4"/>
      <c r="AM117" s="4"/>
      <c r="AN117" s="4"/>
      <c r="AO117" s="4"/>
      <c r="AP117" s="4"/>
      <c r="AQ117" s="4"/>
      <c r="AR117" s="4"/>
      <c r="AS117" s="4"/>
      <c r="AT117" s="4"/>
      <c r="AU117" s="4"/>
      <c r="AV117" s="4"/>
      <c r="AW117" s="4"/>
      <c r="AX117" s="4"/>
      <c r="AY117" s="5"/>
    </row>
    <row r="118" spans="2:51" ht="24.75" customHeight="1">
      <c r="B118" s="112"/>
      <c r="C118" s="113"/>
      <c r="D118" s="113"/>
      <c r="E118" s="113"/>
      <c r="F118" s="113"/>
      <c r="G118" s="114"/>
      <c r="H118" s="131"/>
      <c r="I118" s="132"/>
      <c r="J118" s="132"/>
      <c r="K118" s="132"/>
      <c r="L118" s="133"/>
      <c r="M118" s="134"/>
      <c r="N118" s="135"/>
      <c r="O118" s="135"/>
      <c r="P118" s="135"/>
      <c r="Q118" s="135"/>
      <c r="R118" s="135"/>
      <c r="S118" s="135"/>
      <c r="T118" s="135"/>
      <c r="U118" s="135"/>
      <c r="V118" s="135"/>
      <c r="W118" s="135"/>
      <c r="X118" s="135"/>
      <c r="Y118" s="136"/>
      <c r="Z118" s="138"/>
      <c r="AA118" s="139"/>
      <c r="AB118" s="139"/>
      <c r="AC118" s="148"/>
      <c r="AD118" s="4"/>
      <c r="AE118" s="4"/>
      <c r="AF118" s="4"/>
      <c r="AG118" s="4"/>
      <c r="AH118" s="4"/>
      <c r="AI118" s="4"/>
      <c r="AJ118" s="4"/>
      <c r="AK118" s="4"/>
      <c r="AL118" s="4"/>
      <c r="AM118" s="4"/>
      <c r="AN118" s="4"/>
      <c r="AO118" s="4"/>
      <c r="AP118" s="4"/>
      <c r="AQ118" s="4"/>
      <c r="AR118" s="4"/>
      <c r="AS118" s="4"/>
      <c r="AT118" s="4"/>
      <c r="AU118" s="4"/>
      <c r="AV118" s="4"/>
      <c r="AW118" s="4"/>
      <c r="AX118" s="4"/>
      <c r="AY118" s="5"/>
    </row>
    <row r="119" spans="2:51" ht="24.75" customHeight="1" thickBot="1">
      <c r="B119" s="193"/>
      <c r="C119" s="194"/>
      <c r="D119" s="194"/>
      <c r="E119" s="194"/>
      <c r="F119" s="194"/>
      <c r="G119" s="195"/>
      <c r="H119" s="163" t="s">
        <v>31</v>
      </c>
      <c r="I119" s="164"/>
      <c r="J119" s="164"/>
      <c r="K119" s="164"/>
      <c r="L119" s="164"/>
      <c r="M119" s="165"/>
      <c r="N119" s="166"/>
      <c r="O119" s="166"/>
      <c r="P119" s="166"/>
      <c r="Q119" s="166"/>
      <c r="R119" s="166"/>
      <c r="S119" s="166"/>
      <c r="T119" s="166"/>
      <c r="U119" s="166"/>
      <c r="V119" s="166"/>
      <c r="W119" s="166"/>
      <c r="X119" s="166"/>
      <c r="Y119" s="167"/>
      <c r="Z119" s="168">
        <f>SUM(Z113:AC118)</f>
        <v>3.8</v>
      </c>
      <c r="AA119" s="169"/>
      <c r="AB119" s="169"/>
      <c r="AC119" s="170"/>
      <c r="AD119" s="24"/>
      <c r="AE119" s="24"/>
      <c r="AF119" s="24"/>
      <c r="AG119" s="24"/>
      <c r="AH119" s="24"/>
      <c r="AI119" s="24"/>
      <c r="AJ119" s="24"/>
      <c r="AK119" s="24"/>
      <c r="AL119" s="24"/>
      <c r="AM119" s="24"/>
      <c r="AN119" s="24"/>
      <c r="AO119" s="24"/>
      <c r="AP119" s="24"/>
      <c r="AQ119" s="24"/>
      <c r="AR119" s="24"/>
      <c r="AS119" s="24"/>
      <c r="AT119" s="24"/>
      <c r="AU119" s="24"/>
      <c r="AV119" s="24"/>
      <c r="AW119" s="24"/>
      <c r="AX119" s="24"/>
      <c r="AY119" s="25"/>
    </row>
    <row r="121" ht="14.25">
      <c r="C121" s="23" t="s">
        <v>93</v>
      </c>
    </row>
    <row r="122" ht="13.5">
      <c r="C122" t="s">
        <v>27</v>
      </c>
    </row>
    <row r="123" spans="2:50" ht="34.5" customHeight="1">
      <c r="B123" s="123"/>
      <c r="C123" s="123"/>
      <c r="D123" s="50" t="s">
        <v>87</v>
      </c>
      <c r="E123" s="50"/>
      <c r="F123" s="50"/>
      <c r="G123" s="50"/>
      <c r="H123" s="50"/>
      <c r="I123" s="50"/>
      <c r="J123" s="50"/>
      <c r="K123" s="50"/>
      <c r="L123" s="50"/>
      <c r="M123" s="50"/>
      <c r="N123" s="50" t="s">
        <v>88</v>
      </c>
      <c r="O123" s="50"/>
      <c r="P123" s="50"/>
      <c r="Q123" s="50"/>
      <c r="R123" s="50"/>
      <c r="S123" s="50"/>
      <c r="T123" s="50"/>
      <c r="U123" s="50"/>
      <c r="V123" s="50"/>
      <c r="W123" s="50"/>
      <c r="X123" s="50"/>
      <c r="Y123" s="50"/>
      <c r="Z123" s="50"/>
      <c r="AA123" s="50"/>
      <c r="AB123" s="50"/>
      <c r="AC123" s="50"/>
      <c r="AD123" s="50"/>
      <c r="AE123" s="50"/>
      <c r="AF123" s="50"/>
      <c r="AG123" s="50"/>
      <c r="AH123" s="50"/>
      <c r="AI123" s="50"/>
      <c r="AJ123" s="50"/>
      <c r="AK123" s="50"/>
      <c r="AL123" s="51" t="s">
        <v>89</v>
      </c>
      <c r="AM123" s="50"/>
      <c r="AN123" s="50"/>
      <c r="AO123" s="50"/>
      <c r="AP123" s="50"/>
      <c r="AQ123" s="50"/>
      <c r="AR123" s="50" t="s">
        <v>32</v>
      </c>
      <c r="AS123" s="50"/>
      <c r="AT123" s="50"/>
      <c r="AU123" s="50"/>
      <c r="AV123" s="50" t="s">
        <v>33</v>
      </c>
      <c r="AW123" s="50"/>
      <c r="AX123" s="50"/>
    </row>
    <row r="124" spans="2:50" ht="48.75" customHeight="1">
      <c r="B124" s="107">
        <v>1</v>
      </c>
      <c r="C124" s="108"/>
      <c r="D124" s="74" t="s">
        <v>140</v>
      </c>
      <c r="E124" s="75"/>
      <c r="F124" s="75"/>
      <c r="G124" s="75"/>
      <c r="H124" s="75"/>
      <c r="I124" s="75"/>
      <c r="J124" s="75"/>
      <c r="K124" s="75"/>
      <c r="L124" s="75"/>
      <c r="M124" s="76"/>
      <c r="N124" s="29" t="s">
        <v>139</v>
      </c>
      <c r="O124" s="30"/>
      <c r="P124" s="30"/>
      <c r="Q124" s="30"/>
      <c r="R124" s="30"/>
      <c r="S124" s="30"/>
      <c r="T124" s="30"/>
      <c r="U124" s="30"/>
      <c r="V124" s="30"/>
      <c r="W124" s="30"/>
      <c r="X124" s="30"/>
      <c r="Y124" s="30"/>
      <c r="Z124" s="30"/>
      <c r="AA124" s="30"/>
      <c r="AB124" s="30"/>
      <c r="AC124" s="30"/>
      <c r="AD124" s="30"/>
      <c r="AE124" s="30"/>
      <c r="AF124" s="30"/>
      <c r="AG124" s="30"/>
      <c r="AH124" s="30"/>
      <c r="AI124" s="30"/>
      <c r="AJ124" s="30"/>
      <c r="AK124" s="31"/>
      <c r="AL124" s="66">
        <v>1</v>
      </c>
      <c r="AM124" s="67"/>
      <c r="AN124" s="67"/>
      <c r="AO124" s="67"/>
      <c r="AP124" s="67"/>
      <c r="AQ124" s="67"/>
      <c r="AR124" s="52" t="s">
        <v>120</v>
      </c>
      <c r="AS124" s="53"/>
      <c r="AT124" s="53"/>
      <c r="AU124" s="54"/>
      <c r="AV124" s="62" t="s">
        <v>119</v>
      </c>
      <c r="AW124" s="63"/>
      <c r="AX124" s="64"/>
    </row>
    <row r="126" ht="13.5">
      <c r="C126" t="s">
        <v>138</v>
      </c>
    </row>
    <row r="127" spans="2:50" ht="34.5" customHeight="1">
      <c r="B127" s="48"/>
      <c r="C127" s="49"/>
      <c r="D127" s="50" t="s">
        <v>87</v>
      </c>
      <c r="E127" s="50"/>
      <c r="F127" s="50"/>
      <c r="G127" s="50"/>
      <c r="H127" s="50"/>
      <c r="I127" s="50"/>
      <c r="J127" s="50"/>
      <c r="K127" s="50"/>
      <c r="L127" s="50"/>
      <c r="M127" s="50"/>
      <c r="N127" s="50" t="s">
        <v>88</v>
      </c>
      <c r="O127" s="50"/>
      <c r="P127" s="50"/>
      <c r="Q127" s="50"/>
      <c r="R127" s="50"/>
      <c r="S127" s="50"/>
      <c r="T127" s="50"/>
      <c r="U127" s="50"/>
      <c r="V127" s="50"/>
      <c r="W127" s="50"/>
      <c r="X127" s="50"/>
      <c r="Y127" s="50"/>
      <c r="Z127" s="50"/>
      <c r="AA127" s="50"/>
      <c r="AB127" s="50"/>
      <c r="AC127" s="50"/>
      <c r="AD127" s="50"/>
      <c r="AE127" s="50"/>
      <c r="AF127" s="50"/>
      <c r="AG127" s="50"/>
      <c r="AH127" s="50"/>
      <c r="AI127" s="50"/>
      <c r="AJ127" s="50"/>
      <c r="AK127" s="50"/>
      <c r="AL127" s="51" t="s">
        <v>89</v>
      </c>
      <c r="AM127" s="50"/>
      <c r="AN127" s="50"/>
      <c r="AO127" s="50"/>
      <c r="AP127" s="50"/>
      <c r="AQ127" s="50"/>
      <c r="AR127" s="50" t="s">
        <v>32</v>
      </c>
      <c r="AS127" s="50"/>
      <c r="AT127" s="50"/>
      <c r="AU127" s="50"/>
      <c r="AV127" s="50" t="s">
        <v>33</v>
      </c>
      <c r="AW127" s="50"/>
      <c r="AX127" s="50"/>
    </row>
    <row r="128" spans="2:50" ht="48.75" customHeight="1">
      <c r="B128" s="27">
        <v>1</v>
      </c>
      <c r="C128" s="27">
        <v>1</v>
      </c>
      <c r="D128" s="120" t="s">
        <v>142</v>
      </c>
      <c r="E128" s="121"/>
      <c r="F128" s="121"/>
      <c r="G128" s="121"/>
      <c r="H128" s="121"/>
      <c r="I128" s="121"/>
      <c r="J128" s="121"/>
      <c r="K128" s="121"/>
      <c r="L128" s="121"/>
      <c r="M128" s="122"/>
      <c r="N128" s="55" t="s">
        <v>146</v>
      </c>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66">
        <v>4.8</v>
      </c>
      <c r="AM128" s="67"/>
      <c r="AN128" s="67"/>
      <c r="AO128" s="67"/>
      <c r="AP128" s="67"/>
      <c r="AQ128" s="67"/>
      <c r="AR128" s="65">
        <v>2</v>
      </c>
      <c r="AS128" s="65"/>
      <c r="AT128" s="65"/>
      <c r="AU128" s="65"/>
      <c r="AV128" s="36">
        <v>66.8</v>
      </c>
      <c r="AW128" s="36"/>
      <c r="AX128" s="36"/>
    </row>
    <row r="129" spans="2:50" ht="48.75" customHeight="1">
      <c r="B129" s="27">
        <v>2</v>
      </c>
      <c r="C129" s="27"/>
      <c r="D129" s="41" t="s">
        <v>141</v>
      </c>
      <c r="E129" s="42"/>
      <c r="F129" s="42"/>
      <c r="G129" s="42"/>
      <c r="H129" s="42"/>
      <c r="I129" s="42"/>
      <c r="J129" s="42"/>
      <c r="K129" s="42"/>
      <c r="L129" s="42"/>
      <c r="M129" s="43"/>
      <c r="N129" s="29" t="s">
        <v>145</v>
      </c>
      <c r="O129" s="30"/>
      <c r="P129" s="30"/>
      <c r="Q129" s="30"/>
      <c r="R129" s="30"/>
      <c r="S129" s="30"/>
      <c r="T129" s="30"/>
      <c r="U129" s="30"/>
      <c r="V129" s="30"/>
      <c r="W129" s="30"/>
      <c r="X129" s="30"/>
      <c r="Y129" s="30"/>
      <c r="Z129" s="30"/>
      <c r="AA129" s="30"/>
      <c r="AB129" s="30"/>
      <c r="AC129" s="30"/>
      <c r="AD129" s="30"/>
      <c r="AE129" s="30"/>
      <c r="AF129" s="30"/>
      <c r="AG129" s="30"/>
      <c r="AH129" s="30"/>
      <c r="AI129" s="30"/>
      <c r="AJ129" s="30"/>
      <c r="AK129" s="31"/>
      <c r="AL129" s="66">
        <v>4.2</v>
      </c>
      <c r="AM129" s="67"/>
      <c r="AN129" s="67"/>
      <c r="AO129" s="67"/>
      <c r="AP129" s="67"/>
      <c r="AQ129" s="67"/>
      <c r="AR129" s="501">
        <v>3</v>
      </c>
      <c r="AS129" s="502"/>
      <c r="AT129" s="502"/>
      <c r="AU129" s="503"/>
      <c r="AV129" s="47">
        <v>72</v>
      </c>
      <c r="AW129" s="47"/>
      <c r="AX129" s="47"/>
    </row>
    <row r="130" spans="2:50" ht="48.75" customHeight="1">
      <c r="B130" s="27">
        <v>3</v>
      </c>
      <c r="C130" s="27">
        <v>1</v>
      </c>
      <c r="D130" s="120" t="s">
        <v>143</v>
      </c>
      <c r="E130" s="121"/>
      <c r="F130" s="121"/>
      <c r="G130" s="121"/>
      <c r="H130" s="121"/>
      <c r="I130" s="121"/>
      <c r="J130" s="121"/>
      <c r="K130" s="121"/>
      <c r="L130" s="121"/>
      <c r="M130" s="122"/>
      <c r="N130" s="55" t="s">
        <v>147</v>
      </c>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66">
        <v>1.6</v>
      </c>
      <c r="AM130" s="67"/>
      <c r="AN130" s="67"/>
      <c r="AO130" s="67"/>
      <c r="AP130" s="67"/>
      <c r="AQ130" s="67"/>
      <c r="AR130" s="65">
        <v>5</v>
      </c>
      <c r="AS130" s="65"/>
      <c r="AT130" s="65"/>
      <c r="AU130" s="65"/>
      <c r="AV130" s="36">
        <v>61.3</v>
      </c>
      <c r="AW130" s="36"/>
      <c r="AX130" s="36"/>
    </row>
    <row r="131" spans="2:54" ht="48.75" customHeight="1">
      <c r="B131" s="27">
        <v>4</v>
      </c>
      <c r="C131" s="27"/>
      <c r="D131" s="41" t="s">
        <v>142</v>
      </c>
      <c r="E131" s="42"/>
      <c r="F131" s="42"/>
      <c r="G131" s="42"/>
      <c r="H131" s="42"/>
      <c r="I131" s="42"/>
      <c r="J131" s="42"/>
      <c r="K131" s="42"/>
      <c r="L131" s="42"/>
      <c r="M131" s="43"/>
      <c r="N131" s="55" t="s">
        <v>148</v>
      </c>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66">
        <v>1</v>
      </c>
      <c r="AM131" s="67"/>
      <c r="AN131" s="67"/>
      <c r="AO131" s="67"/>
      <c r="AP131" s="67"/>
      <c r="AQ131" s="67"/>
      <c r="AR131" s="56" t="s">
        <v>120</v>
      </c>
      <c r="AS131" s="56"/>
      <c r="AT131" s="56"/>
      <c r="AU131" s="56"/>
      <c r="AV131" s="35" t="s">
        <v>103</v>
      </c>
      <c r="AW131" s="35"/>
      <c r="AX131" s="35"/>
      <c r="BB131" s="26"/>
    </row>
    <row r="132" spans="2:50" ht="48.75" customHeight="1">
      <c r="B132" s="27">
        <v>5</v>
      </c>
      <c r="C132" s="27"/>
      <c r="D132" s="28" t="s">
        <v>144</v>
      </c>
      <c r="E132" s="28"/>
      <c r="F132" s="28"/>
      <c r="G132" s="28"/>
      <c r="H132" s="28"/>
      <c r="I132" s="28"/>
      <c r="J132" s="28"/>
      <c r="K132" s="28"/>
      <c r="L132" s="28"/>
      <c r="M132" s="28"/>
      <c r="N132" s="55" t="s">
        <v>149</v>
      </c>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66">
        <v>1</v>
      </c>
      <c r="AM132" s="67"/>
      <c r="AN132" s="67"/>
      <c r="AO132" s="67"/>
      <c r="AP132" s="67"/>
      <c r="AQ132" s="67"/>
      <c r="AR132" s="56" t="s">
        <v>120</v>
      </c>
      <c r="AS132" s="56"/>
      <c r="AT132" s="56"/>
      <c r="AU132" s="56"/>
      <c r="AV132" s="35" t="s">
        <v>103</v>
      </c>
      <c r="AW132" s="35"/>
      <c r="AX132" s="35"/>
    </row>
    <row r="134" ht="13.5">
      <c r="C134" t="s">
        <v>150</v>
      </c>
    </row>
    <row r="135" spans="2:50" ht="34.5" customHeight="1">
      <c r="B135" s="48"/>
      <c r="C135" s="49"/>
      <c r="D135" s="50" t="s">
        <v>87</v>
      </c>
      <c r="E135" s="50"/>
      <c r="F135" s="50"/>
      <c r="G135" s="50"/>
      <c r="H135" s="50"/>
      <c r="I135" s="50"/>
      <c r="J135" s="50"/>
      <c r="K135" s="50"/>
      <c r="L135" s="50"/>
      <c r="M135" s="50"/>
      <c r="N135" s="50" t="s">
        <v>88</v>
      </c>
      <c r="O135" s="50"/>
      <c r="P135" s="50"/>
      <c r="Q135" s="50"/>
      <c r="R135" s="50"/>
      <c r="S135" s="50"/>
      <c r="T135" s="50"/>
      <c r="U135" s="50"/>
      <c r="V135" s="50"/>
      <c r="W135" s="50"/>
      <c r="X135" s="50"/>
      <c r="Y135" s="50"/>
      <c r="Z135" s="50"/>
      <c r="AA135" s="50"/>
      <c r="AB135" s="50"/>
      <c r="AC135" s="50"/>
      <c r="AD135" s="50"/>
      <c r="AE135" s="50"/>
      <c r="AF135" s="50"/>
      <c r="AG135" s="50"/>
      <c r="AH135" s="50"/>
      <c r="AI135" s="50"/>
      <c r="AJ135" s="50"/>
      <c r="AK135" s="50"/>
      <c r="AL135" s="51" t="s">
        <v>89</v>
      </c>
      <c r="AM135" s="50"/>
      <c r="AN135" s="50"/>
      <c r="AO135" s="50"/>
      <c r="AP135" s="50"/>
      <c r="AQ135" s="50"/>
      <c r="AR135" s="50" t="s">
        <v>32</v>
      </c>
      <c r="AS135" s="50"/>
      <c r="AT135" s="50"/>
      <c r="AU135" s="50"/>
      <c r="AV135" s="50" t="s">
        <v>33</v>
      </c>
      <c r="AW135" s="50"/>
      <c r="AX135" s="50"/>
    </row>
    <row r="136" spans="2:50" ht="67.5" customHeight="1">
      <c r="B136" s="37">
        <v>1</v>
      </c>
      <c r="C136" s="38"/>
      <c r="D136" s="41" t="s">
        <v>235</v>
      </c>
      <c r="E136" s="42"/>
      <c r="F136" s="42"/>
      <c r="G136" s="42"/>
      <c r="H136" s="42"/>
      <c r="I136" s="42"/>
      <c r="J136" s="42"/>
      <c r="K136" s="42"/>
      <c r="L136" s="42"/>
      <c r="M136" s="43"/>
      <c r="N136" s="55" t="s">
        <v>152</v>
      </c>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66">
        <v>2.6</v>
      </c>
      <c r="AM136" s="67"/>
      <c r="AN136" s="67"/>
      <c r="AO136" s="67"/>
      <c r="AP136" s="67"/>
      <c r="AQ136" s="67"/>
      <c r="AR136" s="65">
        <v>5</v>
      </c>
      <c r="AS136" s="65"/>
      <c r="AT136" s="65"/>
      <c r="AU136" s="65"/>
      <c r="AV136" s="36">
        <v>79.4</v>
      </c>
      <c r="AW136" s="36"/>
      <c r="AX136" s="36"/>
    </row>
    <row r="137" spans="2:50" ht="48.75" customHeight="1">
      <c r="B137" s="27">
        <v>2</v>
      </c>
      <c r="C137" s="27"/>
      <c r="D137" s="28" t="s">
        <v>151</v>
      </c>
      <c r="E137" s="28"/>
      <c r="F137" s="28"/>
      <c r="G137" s="28"/>
      <c r="H137" s="28"/>
      <c r="I137" s="28"/>
      <c r="J137" s="28"/>
      <c r="K137" s="28"/>
      <c r="L137" s="28"/>
      <c r="M137" s="28"/>
      <c r="N137" s="55" t="s">
        <v>153</v>
      </c>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66">
        <v>0.7</v>
      </c>
      <c r="AM137" s="67"/>
      <c r="AN137" s="67"/>
      <c r="AO137" s="67"/>
      <c r="AP137" s="67"/>
      <c r="AQ137" s="67"/>
      <c r="AR137" s="52" t="s">
        <v>120</v>
      </c>
      <c r="AS137" s="53"/>
      <c r="AT137" s="53"/>
      <c r="AU137" s="54"/>
      <c r="AV137" s="62" t="s">
        <v>119</v>
      </c>
      <c r="AW137" s="63"/>
      <c r="AX137" s="64"/>
    </row>
    <row r="139" ht="13.5">
      <c r="C139" t="s">
        <v>154</v>
      </c>
    </row>
    <row r="140" spans="2:50" ht="34.5" customHeight="1">
      <c r="B140" s="48"/>
      <c r="C140" s="49"/>
      <c r="D140" s="50" t="s">
        <v>87</v>
      </c>
      <c r="E140" s="50"/>
      <c r="F140" s="50"/>
      <c r="G140" s="50"/>
      <c r="H140" s="50"/>
      <c r="I140" s="50"/>
      <c r="J140" s="50"/>
      <c r="K140" s="50"/>
      <c r="L140" s="50"/>
      <c r="M140" s="50"/>
      <c r="N140" s="50" t="s">
        <v>88</v>
      </c>
      <c r="O140" s="50"/>
      <c r="P140" s="50"/>
      <c r="Q140" s="50"/>
      <c r="R140" s="50"/>
      <c r="S140" s="50"/>
      <c r="T140" s="50"/>
      <c r="U140" s="50"/>
      <c r="V140" s="50"/>
      <c r="W140" s="50"/>
      <c r="X140" s="50"/>
      <c r="Y140" s="50"/>
      <c r="Z140" s="50"/>
      <c r="AA140" s="50"/>
      <c r="AB140" s="50"/>
      <c r="AC140" s="50"/>
      <c r="AD140" s="50"/>
      <c r="AE140" s="50"/>
      <c r="AF140" s="50"/>
      <c r="AG140" s="50"/>
      <c r="AH140" s="50"/>
      <c r="AI140" s="50"/>
      <c r="AJ140" s="50"/>
      <c r="AK140" s="50"/>
      <c r="AL140" s="51" t="s">
        <v>89</v>
      </c>
      <c r="AM140" s="50"/>
      <c r="AN140" s="50"/>
      <c r="AO140" s="50"/>
      <c r="AP140" s="50"/>
      <c r="AQ140" s="50"/>
      <c r="AR140" s="50" t="s">
        <v>32</v>
      </c>
      <c r="AS140" s="50"/>
      <c r="AT140" s="50"/>
      <c r="AU140" s="50"/>
      <c r="AV140" s="50" t="s">
        <v>33</v>
      </c>
      <c r="AW140" s="50"/>
      <c r="AX140" s="50"/>
    </row>
    <row r="141" spans="2:50" ht="48.75" customHeight="1">
      <c r="B141" s="37">
        <v>1</v>
      </c>
      <c r="C141" s="38"/>
      <c r="D141" s="41" t="s">
        <v>236</v>
      </c>
      <c r="E141" s="42"/>
      <c r="F141" s="42"/>
      <c r="G141" s="42"/>
      <c r="H141" s="42"/>
      <c r="I141" s="42"/>
      <c r="J141" s="42"/>
      <c r="K141" s="42"/>
      <c r="L141" s="42"/>
      <c r="M141" s="43"/>
      <c r="N141" s="55" t="s">
        <v>156</v>
      </c>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66">
        <v>1</v>
      </c>
      <c r="AM141" s="67"/>
      <c r="AN141" s="67"/>
      <c r="AO141" s="67"/>
      <c r="AP141" s="67"/>
      <c r="AQ141" s="67"/>
      <c r="AR141" s="52" t="s">
        <v>120</v>
      </c>
      <c r="AS141" s="53"/>
      <c r="AT141" s="53"/>
      <c r="AU141" s="54"/>
      <c r="AV141" s="35" t="s">
        <v>103</v>
      </c>
      <c r="AW141" s="35"/>
      <c r="AX141" s="35"/>
    </row>
    <row r="142" spans="2:50" ht="48.75" customHeight="1">
      <c r="B142" s="27">
        <v>2</v>
      </c>
      <c r="C142" s="27"/>
      <c r="D142" s="28" t="s">
        <v>155</v>
      </c>
      <c r="E142" s="28"/>
      <c r="F142" s="28"/>
      <c r="G142" s="28"/>
      <c r="H142" s="28"/>
      <c r="I142" s="28"/>
      <c r="J142" s="28"/>
      <c r="K142" s="28"/>
      <c r="L142" s="28"/>
      <c r="M142" s="28"/>
      <c r="N142" s="55" t="s">
        <v>157</v>
      </c>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66">
        <v>1</v>
      </c>
      <c r="AM142" s="67"/>
      <c r="AN142" s="67"/>
      <c r="AO142" s="67"/>
      <c r="AP142" s="67"/>
      <c r="AQ142" s="67"/>
      <c r="AR142" s="52" t="s">
        <v>120</v>
      </c>
      <c r="AS142" s="53"/>
      <c r="AT142" s="53"/>
      <c r="AU142" s="54"/>
      <c r="AV142" s="35" t="s">
        <v>119</v>
      </c>
      <c r="AW142" s="35"/>
      <c r="AX142" s="35"/>
    </row>
    <row r="144" ht="13.5">
      <c r="C144" t="s">
        <v>158</v>
      </c>
    </row>
    <row r="145" spans="2:50" ht="34.5" customHeight="1">
      <c r="B145" s="48"/>
      <c r="C145" s="49"/>
      <c r="D145" s="50" t="s">
        <v>87</v>
      </c>
      <c r="E145" s="50"/>
      <c r="F145" s="50"/>
      <c r="G145" s="50"/>
      <c r="H145" s="50"/>
      <c r="I145" s="50"/>
      <c r="J145" s="50"/>
      <c r="K145" s="50"/>
      <c r="L145" s="50"/>
      <c r="M145" s="50"/>
      <c r="N145" s="50" t="s">
        <v>88</v>
      </c>
      <c r="O145" s="50"/>
      <c r="P145" s="50"/>
      <c r="Q145" s="50"/>
      <c r="R145" s="50"/>
      <c r="S145" s="50"/>
      <c r="T145" s="50"/>
      <c r="U145" s="50"/>
      <c r="V145" s="50"/>
      <c r="W145" s="50"/>
      <c r="X145" s="50"/>
      <c r="Y145" s="50"/>
      <c r="Z145" s="50"/>
      <c r="AA145" s="50"/>
      <c r="AB145" s="50"/>
      <c r="AC145" s="50"/>
      <c r="AD145" s="50"/>
      <c r="AE145" s="50"/>
      <c r="AF145" s="50"/>
      <c r="AG145" s="50"/>
      <c r="AH145" s="50"/>
      <c r="AI145" s="50"/>
      <c r="AJ145" s="50"/>
      <c r="AK145" s="50"/>
      <c r="AL145" s="51" t="s">
        <v>89</v>
      </c>
      <c r="AM145" s="50"/>
      <c r="AN145" s="50"/>
      <c r="AO145" s="50"/>
      <c r="AP145" s="50"/>
      <c r="AQ145" s="50"/>
      <c r="AR145" s="50" t="s">
        <v>32</v>
      </c>
      <c r="AS145" s="50"/>
      <c r="AT145" s="50"/>
      <c r="AU145" s="50"/>
      <c r="AV145" s="50" t="s">
        <v>33</v>
      </c>
      <c r="AW145" s="50"/>
      <c r="AX145" s="50"/>
    </row>
    <row r="146" spans="2:50" ht="48.75" customHeight="1">
      <c r="B146" s="27">
        <v>1</v>
      </c>
      <c r="C146" s="27">
        <v>1</v>
      </c>
      <c r="D146" s="28" t="s">
        <v>237</v>
      </c>
      <c r="E146" s="28"/>
      <c r="F146" s="28"/>
      <c r="G146" s="28"/>
      <c r="H146" s="28"/>
      <c r="I146" s="28"/>
      <c r="J146" s="28"/>
      <c r="K146" s="28"/>
      <c r="L146" s="28"/>
      <c r="M146" s="28"/>
      <c r="N146" s="29" t="s">
        <v>163</v>
      </c>
      <c r="O146" s="30"/>
      <c r="P146" s="30"/>
      <c r="Q146" s="30"/>
      <c r="R146" s="30"/>
      <c r="S146" s="30"/>
      <c r="T146" s="30"/>
      <c r="U146" s="30"/>
      <c r="V146" s="30"/>
      <c r="W146" s="30"/>
      <c r="X146" s="30"/>
      <c r="Y146" s="30"/>
      <c r="Z146" s="30"/>
      <c r="AA146" s="30"/>
      <c r="AB146" s="30"/>
      <c r="AC146" s="30"/>
      <c r="AD146" s="30"/>
      <c r="AE146" s="30"/>
      <c r="AF146" s="30"/>
      <c r="AG146" s="30"/>
      <c r="AH146" s="30"/>
      <c r="AI146" s="30"/>
      <c r="AJ146" s="30"/>
      <c r="AK146" s="31"/>
      <c r="AL146" s="66">
        <v>3.8</v>
      </c>
      <c r="AM146" s="67"/>
      <c r="AN146" s="67"/>
      <c r="AO146" s="67"/>
      <c r="AP146" s="67"/>
      <c r="AQ146" s="67"/>
      <c r="AR146" s="77" t="s">
        <v>234</v>
      </c>
      <c r="AS146" s="78"/>
      <c r="AT146" s="78"/>
      <c r="AU146" s="79"/>
      <c r="AV146" s="62" t="s">
        <v>103</v>
      </c>
      <c r="AW146" s="63"/>
      <c r="AX146" s="64"/>
    </row>
    <row r="147" spans="2:50" ht="48.75" customHeight="1">
      <c r="B147" s="27">
        <v>2</v>
      </c>
      <c r="C147" s="27">
        <v>1</v>
      </c>
      <c r="D147" s="28" t="s">
        <v>238</v>
      </c>
      <c r="E147" s="28"/>
      <c r="F147" s="28"/>
      <c r="G147" s="28"/>
      <c r="H147" s="28"/>
      <c r="I147" s="28"/>
      <c r="J147" s="28"/>
      <c r="K147" s="28"/>
      <c r="L147" s="28"/>
      <c r="M147" s="28"/>
      <c r="N147" s="29" t="s">
        <v>162</v>
      </c>
      <c r="O147" s="30"/>
      <c r="P147" s="30"/>
      <c r="Q147" s="30"/>
      <c r="R147" s="30"/>
      <c r="S147" s="30"/>
      <c r="T147" s="30"/>
      <c r="U147" s="30"/>
      <c r="V147" s="30"/>
      <c r="W147" s="30"/>
      <c r="X147" s="30"/>
      <c r="Y147" s="30"/>
      <c r="Z147" s="30"/>
      <c r="AA147" s="30"/>
      <c r="AB147" s="30"/>
      <c r="AC147" s="30"/>
      <c r="AD147" s="30"/>
      <c r="AE147" s="30"/>
      <c r="AF147" s="30"/>
      <c r="AG147" s="30"/>
      <c r="AH147" s="30"/>
      <c r="AI147" s="30"/>
      <c r="AJ147" s="30"/>
      <c r="AK147" s="31"/>
      <c r="AL147" s="66">
        <v>2.6</v>
      </c>
      <c r="AM147" s="67"/>
      <c r="AN147" s="67"/>
      <c r="AO147" s="67"/>
      <c r="AP147" s="67"/>
      <c r="AQ147" s="67"/>
      <c r="AR147" s="34">
        <v>11</v>
      </c>
      <c r="AS147" s="34"/>
      <c r="AT147" s="34"/>
      <c r="AU147" s="34"/>
      <c r="AV147" s="47">
        <v>34.5</v>
      </c>
      <c r="AW147" s="47"/>
      <c r="AX147" s="47"/>
    </row>
    <row r="148" spans="2:50" ht="48.75" customHeight="1">
      <c r="B148" s="107">
        <v>3</v>
      </c>
      <c r="C148" s="108"/>
      <c r="D148" s="28" t="s">
        <v>239</v>
      </c>
      <c r="E148" s="28"/>
      <c r="F148" s="28"/>
      <c r="G148" s="28"/>
      <c r="H148" s="28"/>
      <c r="I148" s="28"/>
      <c r="J148" s="28"/>
      <c r="K148" s="28"/>
      <c r="L148" s="28"/>
      <c r="M148" s="28"/>
      <c r="N148" s="55" t="s">
        <v>166</v>
      </c>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66">
        <v>1</v>
      </c>
      <c r="AM148" s="67"/>
      <c r="AN148" s="67"/>
      <c r="AO148" s="67"/>
      <c r="AP148" s="67"/>
      <c r="AQ148" s="67"/>
      <c r="AR148" s="52" t="s">
        <v>120</v>
      </c>
      <c r="AS148" s="53"/>
      <c r="AT148" s="53"/>
      <c r="AU148" s="54"/>
      <c r="AV148" s="35" t="s">
        <v>103</v>
      </c>
      <c r="AW148" s="35"/>
      <c r="AX148" s="35"/>
    </row>
    <row r="149" spans="2:50" ht="48.75" customHeight="1">
      <c r="B149" s="27">
        <v>4</v>
      </c>
      <c r="C149" s="27">
        <v>1</v>
      </c>
      <c r="D149" s="28" t="s">
        <v>240</v>
      </c>
      <c r="E149" s="28"/>
      <c r="F149" s="28"/>
      <c r="G149" s="28"/>
      <c r="H149" s="28"/>
      <c r="I149" s="28"/>
      <c r="J149" s="28"/>
      <c r="K149" s="28"/>
      <c r="L149" s="28"/>
      <c r="M149" s="28"/>
      <c r="N149" s="29" t="s">
        <v>164</v>
      </c>
      <c r="O149" s="30"/>
      <c r="P149" s="30"/>
      <c r="Q149" s="30"/>
      <c r="R149" s="30"/>
      <c r="S149" s="30"/>
      <c r="T149" s="30"/>
      <c r="U149" s="30"/>
      <c r="V149" s="30"/>
      <c r="W149" s="30"/>
      <c r="X149" s="30"/>
      <c r="Y149" s="30"/>
      <c r="Z149" s="30"/>
      <c r="AA149" s="30"/>
      <c r="AB149" s="30"/>
      <c r="AC149" s="30"/>
      <c r="AD149" s="30"/>
      <c r="AE149" s="30"/>
      <c r="AF149" s="30"/>
      <c r="AG149" s="30"/>
      <c r="AH149" s="30"/>
      <c r="AI149" s="30"/>
      <c r="AJ149" s="30"/>
      <c r="AK149" s="31"/>
      <c r="AL149" s="66">
        <v>0.9</v>
      </c>
      <c r="AM149" s="67"/>
      <c r="AN149" s="67"/>
      <c r="AO149" s="67"/>
      <c r="AP149" s="67"/>
      <c r="AQ149" s="67"/>
      <c r="AR149" s="52" t="s">
        <v>120</v>
      </c>
      <c r="AS149" s="53"/>
      <c r="AT149" s="53"/>
      <c r="AU149" s="54"/>
      <c r="AV149" s="35" t="s">
        <v>103</v>
      </c>
      <c r="AW149" s="35"/>
      <c r="AX149" s="35"/>
    </row>
    <row r="150" spans="2:50" ht="48.75" customHeight="1">
      <c r="B150" s="27">
        <v>5</v>
      </c>
      <c r="C150" s="27"/>
      <c r="D150" s="28" t="s">
        <v>159</v>
      </c>
      <c r="E150" s="28"/>
      <c r="F150" s="28"/>
      <c r="G150" s="28"/>
      <c r="H150" s="28"/>
      <c r="I150" s="28"/>
      <c r="J150" s="28"/>
      <c r="K150" s="28"/>
      <c r="L150" s="28"/>
      <c r="M150" s="28"/>
      <c r="N150" s="29" t="s">
        <v>165</v>
      </c>
      <c r="O150" s="30"/>
      <c r="P150" s="30"/>
      <c r="Q150" s="30"/>
      <c r="R150" s="30"/>
      <c r="S150" s="30"/>
      <c r="T150" s="30"/>
      <c r="U150" s="30"/>
      <c r="V150" s="30"/>
      <c r="W150" s="30"/>
      <c r="X150" s="30"/>
      <c r="Y150" s="30"/>
      <c r="Z150" s="30"/>
      <c r="AA150" s="30"/>
      <c r="AB150" s="30"/>
      <c r="AC150" s="30"/>
      <c r="AD150" s="30"/>
      <c r="AE150" s="30"/>
      <c r="AF150" s="30"/>
      <c r="AG150" s="30"/>
      <c r="AH150" s="30"/>
      <c r="AI150" s="30"/>
      <c r="AJ150" s="30"/>
      <c r="AK150" s="31"/>
      <c r="AL150" s="66">
        <v>0.9</v>
      </c>
      <c r="AM150" s="67"/>
      <c r="AN150" s="67"/>
      <c r="AO150" s="67"/>
      <c r="AP150" s="67"/>
      <c r="AQ150" s="67"/>
      <c r="AR150" s="52" t="s">
        <v>120</v>
      </c>
      <c r="AS150" s="53"/>
      <c r="AT150" s="53"/>
      <c r="AU150" s="54"/>
      <c r="AV150" s="35" t="s">
        <v>103</v>
      </c>
      <c r="AW150" s="35"/>
      <c r="AX150" s="35"/>
    </row>
    <row r="151" spans="2:50" ht="48.75" customHeight="1">
      <c r="B151" s="27">
        <v>6</v>
      </c>
      <c r="C151" s="27"/>
      <c r="D151" s="28" t="s">
        <v>241</v>
      </c>
      <c r="E151" s="28"/>
      <c r="F151" s="28"/>
      <c r="G151" s="28"/>
      <c r="H151" s="28"/>
      <c r="I151" s="28"/>
      <c r="J151" s="28"/>
      <c r="K151" s="28"/>
      <c r="L151" s="28"/>
      <c r="M151" s="28"/>
      <c r="N151" s="29" t="s">
        <v>168</v>
      </c>
      <c r="O151" s="30"/>
      <c r="P151" s="30"/>
      <c r="Q151" s="30"/>
      <c r="R151" s="30"/>
      <c r="S151" s="30"/>
      <c r="T151" s="30"/>
      <c r="U151" s="30"/>
      <c r="V151" s="30"/>
      <c r="W151" s="30"/>
      <c r="X151" s="30"/>
      <c r="Y151" s="30"/>
      <c r="Z151" s="30"/>
      <c r="AA151" s="30"/>
      <c r="AB151" s="30"/>
      <c r="AC151" s="30"/>
      <c r="AD151" s="30"/>
      <c r="AE151" s="30"/>
      <c r="AF151" s="30"/>
      <c r="AG151" s="30"/>
      <c r="AH151" s="30"/>
      <c r="AI151" s="30"/>
      <c r="AJ151" s="30"/>
      <c r="AK151" s="31"/>
      <c r="AL151" s="66">
        <v>0.9</v>
      </c>
      <c r="AM151" s="67"/>
      <c r="AN151" s="67"/>
      <c r="AO151" s="67"/>
      <c r="AP151" s="67"/>
      <c r="AQ151" s="67"/>
      <c r="AR151" s="52" t="s">
        <v>120</v>
      </c>
      <c r="AS151" s="53"/>
      <c r="AT151" s="53"/>
      <c r="AU151" s="54"/>
      <c r="AV151" s="35" t="s">
        <v>103</v>
      </c>
      <c r="AW151" s="35"/>
      <c r="AX151" s="35"/>
    </row>
    <row r="152" spans="2:50" ht="48.75" customHeight="1">
      <c r="B152" s="27">
        <v>7</v>
      </c>
      <c r="C152" s="27"/>
      <c r="D152" s="28" t="s">
        <v>160</v>
      </c>
      <c r="E152" s="28"/>
      <c r="F152" s="28"/>
      <c r="G152" s="28"/>
      <c r="H152" s="28"/>
      <c r="I152" s="28"/>
      <c r="J152" s="28"/>
      <c r="K152" s="28"/>
      <c r="L152" s="28"/>
      <c r="M152" s="28"/>
      <c r="N152" s="55" t="s">
        <v>167</v>
      </c>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66">
        <v>0.3</v>
      </c>
      <c r="AM152" s="67"/>
      <c r="AN152" s="67"/>
      <c r="AO152" s="67"/>
      <c r="AP152" s="67"/>
      <c r="AQ152" s="67"/>
      <c r="AR152" s="52" t="s">
        <v>120</v>
      </c>
      <c r="AS152" s="53"/>
      <c r="AT152" s="53"/>
      <c r="AU152" s="54"/>
      <c r="AV152" s="35" t="s">
        <v>103</v>
      </c>
      <c r="AW152" s="35"/>
      <c r="AX152" s="35"/>
    </row>
    <row r="153" spans="2:50" ht="48.75" customHeight="1">
      <c r="B153" s="27">
        <v>8</v>
      </c>
      <c r="C153" s="27"/>
      <c r="D153" s="28" t="s">
        <v>161</v>
      </c>
      <c r="E153" s="28"/>
      <c r="F153" s="28"/>
      <c r="G153" s="28"/>
      <c r="H153" s="28"/>
      <c r="I153" s="28"/>
      <c r="J153" s="28"/>
      <c r="K153" s="28"/>
      <c r="L153" s="28"/>
      <c r="M153" s="28"/>
      <c r="N153" s="29" t="s">
        <v>169</v>
      </c>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1"/>
      <c r="AL153" s="66">
        <v>0.1</v>
      </c>
      <c r="AM153" s="67"/>
      <c r="AN153" s="67"/>
      <c r="AO153" s="67"/>
      <c r="AP153" s="67"/>
      <c r="AQ153" s="67"/>
      <c r="AR153" s="52" t="s">
        <v>120</v>
      </c>
      <c r="AS153" s="53"/>
      <c r="AT153" s="53"/>
      <c r="AU153" s="54"/>
      <c r="AV153" s="35" t="s">
        <v>103</v>
      </c>
      <c r="AW153" s="35"/>
      <c r="AX153" s="35"/>
    </row>
    <row r="155" ht="13.5">
      <c r="C155" t="s">
        <v>170</v>
      </c>
    </row>
    <row r="156" spans="2:50" ht="34.5" customHeight="1">
      <c r="B156" s="48"/>
      <c r="C156" s="49"/>
      <c r="D156" s="50" t="s">
        <v>87</v>
      </c>
      <c r="E156" s="50"/>
      <c r="F156" s="50"/>
      <c r="G156" s="50"/>
      <c r="H156" s="50"/>
      <c r="I156" s="50"/>
      <c r="J156" s="50"/>
      <c r="K156" s="50"/>
      <c r="L156" s="50"/>
      <c r="M156" s="50"/>
      <c r="N156" s="50" t="s">
        <v>88</v>
      </c>
      <c r="O156" s="50"/>
      <c r="P156" s="50"/>
      <c r="Q156" s="50"/>
      <c r="R156" s="50"/>
      <c r="S156" s="50"/>
      <c r="T156" s="50"/>
      <c r="U156" s="50"/>
      <c r="V156" s="50"/>
      <c r="W156" s="50"/>
      <c r="X156" s="50"/>
      <c r="Y156" s="50"/>
      <c r="Z156" s="50"/>
      <c r="AA156" s="50"/>
      <c r="AB156" s="50"/>
      <c r="AC156" s="50"/>
      <c r="AD156" s="50"/>
      <c r="AE156" s="50"/>
      <c r="AF156" s="50"/>
      <c r="AG156" s="50"/>
      <c r="AH156" s="50"/>
      <c r="AI156" s="50"/>
      <c r="AJ156" s="50"/>
      <c r="AK156" s="50"/>
      <c r="AL156" s="51" t="s">
        <v>89</v>
      </c>
      <c r="AM156" s="50"/>
      <c r="AN156" s="50"/>
      <c r="AO156" s="50"/>
      <c r="AP156" s="50"/>
      <c r="AQ156" s="50"/>
      <c r="AR156" s="50" t="s">
        <v>32</v>
      </c>
      <c r="AS156" s="50"/>
      <c r="AT156" s="50"/>
      <c r="AU156" s="50"/>
      <c r="AV156" s="50" t="s">
        <v>33</v>
      </c>
      <c r="AW156" s="50"/>
      <c r="AX156" s="50"/>
    </row>
    <row r="157" spans="2:50" ht="48.75" customHeight="1">
      <c r="B157" s="37">
        <v>1</v>
      </c>
      <c r="C157" s="38"/>
      <c r="D157" s="28" t="s">
        <v>171</v>
      </c>
      <c r="E157" s="28"/>
      <c r="F157" s="28"/>
      <c r="G157" s="28"/>
      <c r="H157" s="28"/>
      <c r="I157" s="28"/>
      <c r="J157" s="28"/>
      <c r="K157" s="28"/>
      <c r="L157" s="28"/>
      <c r="M157" s="28"/>
      <c r="N157" s="29" t="s">
        <v>177</v>
      </c>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1"/>
      <c r="AL157" s="55">
        <v>4.1</v>
      </c>
      <c r="AM157" s="65"/>
      <c r="AN157" s="65"/>
      <c r="AO157" s="65"/>
      <c r="AP157" s="65"/>
      <c r="AQ157" s="65"/>
      <c r="AR157" s="34">
        <v>8</v>
      </c>
      <c r="AS157" s="34"/>
      <c r="AT157" s="34"/>
      <c r="AU157" s="34"/>
      <c r="AV157" s="47">
        <v>36.4</v>
      </c>
      <c r="AW157" s="47"/>
      <c r="AX157" s="47"/>
    </row>
    <row r="158" spans="2:50" ht="48.75" customHeight="1">
      <c r="B158" s="39"/>
      <c r="C158" s="40"/>
      <c r="D158" s="28" t="s">
        <v>171</v>
      </c>
      <c r="E158" s="28"/>
      <c r="F158" s="28"/>
      <c r="G158" s="28"/>
      <c r="H158" s="28"/>
      <c r="I158" s="28"/>
      <c r="J158" s="28"/>
      <c r="K158" s="28"/>
      <c r="L158" s="28"/>
      <c r="M158" s="28"/>
      <c r="N158" s="29" t="s">
        <v>178</v>
      </c>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1"/>
      <c r="AL158" s="55">
        <v>3.1</v>
      </c>
      <c r="AM158" s="65"/>
      <c r="AN158" s="65"/>
      <c r="AO158" s="65"/>
      <c r="AP158" s="65"/>
      <c r="AQ158" s="65"/>
      <c r="AR158" s="34">
        <v>5</v>
      </c>
      <c r="AS158" s="34"/>
      <c r="AT158" s="34"/>
      <c r="AU158" s="34"/>
      <c r="AV158" s="47">
        <v>75.7</v>
      </c>
      <c r="AW158" s="47"/>
      <c r="AX158" s="47"/>
    </row>
    <row r="159" spans="2:50" ht="48.75" customHeight="1">
      <c r="B159" s="37">
        <v>2</v>
      </c>
      <c r="C159" s="38"/>
      <c r="D159" s="28" t="s">
        <v>172</v>
      </c>
      <c r="E159" s="28"/>
      <c r="F159" s="28"/>
      <c r="G159" s="28"/>
      <c r="H159" s="28"/>
      <c r="I159" s="28"/>
      <c r="J159" s="28"/>
      <c r="K159" s="28"/>
      <c r="L159" s="28"/>
      <c r="M159" s="28"/>
      <c r="N159" s="29" t="s">
        <v>179</v>
      </c>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1"/>
      <c r="AL159" s="55">
        <v>1.5</v>
      </c>
      <c r="AM159" s="65"/>
      <c r="AN159" s="65"/>
      <c r="AO159" s="65"/>
      <c r="AP159" s="65"/>
      <c r="AQ159" s="65"/>
      <c r="AR159" s="68">
        <v>2</v>
      </c>
      <c r="AS159" s="69"/>
      <c r="AT159" s="69"/>
      <c r="AU159" s="70"/>
      <c r="AV159" s="47">
        <v>46</v>
      </c>
      <c r="AW159" s="47"/>
      <c r="AX159" s="47"/>
    </row>
    <row r="160" spans="2:50" ht="48.75" customHeight="1">
      <c r="B160" s="57"/>
      <c r="C160" s="58"/>
      <c r="D160" s="28" t="s">
        <v>172</v>
      </c>
      <c r="E160" s="28"/>
      <c r="F160" s="28"/>
      <c r="G160" s="28"/>
      <c r="H160" s="28"/>
      <c r="I160" s="28"/>
      <c r="J160" s="28"/>
      <c r="K160" s="28"/>
      <c r="L160" s="28"/>
      <c r="M160" s="28"/>
      <c r="N160" s="29" t="s">
        <v>180</v>
      </c>
      <c r="O160" s="30"/>
      <c r="P160" s="30"/>
      <c r="Q160" s="30"/>
      <c r="R160" s="30"/>
      <c r="S160" s="30"/>
      <c r="T160" s="30"/>
      <c r="U160" s="30"/>
      <c r="V160" s="30"/>
      <c r="W160" s="30"/>
      <c r="X160" s="30"/>
      <c r="Y160" s="30"/>
      <c r="Z160" s="30"/>
      <c r="AA160" s="30"/>
      <c r="AB160" s="30"/>
      <c r="AC160" s="30"/>
      <c r="AD160" s="30"/>
      <c r="AE160" s="30"/>
      <c r="AF160" s="30"/>
      <c r="AG160" s="30"/>
      <c r="AH160" s="30"/>
      <c r="AI160" s="30"/>
      <c r="AJ160" s="30"/>
      <c r="AK160" s="31"/>
      <c r="AL160" s="66">
        <v>1</v>
      </c>
      <c r="AM160" s="67"/>
      <c r="AN160" s="67"/>
      <c r="AO160" s="67"/>
      <c r="AP160" s="67"/>
      <c r="AQ160" s="67"/>
      <c r="AR160" s="52" t="s">
        <v>120</v>
      </c>
      <c r="AS160" s="53"/>
      <c r="AT160" s="53"/>
      <c r="AU160" s="54"/>
      <c r="AV160" s="35" t="s">
        <v>103</v>
      </c>
      <c r="AW160" s="35"/>
      <c r="AX160" s="35"/>
    </row>
    <row r="161" spans="2:50" ht="48.75" customHeight="1">
      <c r="B161" s="39"/>
      <c r="C161" s="40"/>
      <c r="D161" s="28" t="s">
        <v>172</v>
      </c>
      <c r="E161" s="28"/>
      <c r="F161" s="28"/>
      <c r="G161" s="28"/>
      <c r="H161" s="28"/>
      <c r="I161" s="28"/>
      <c r="J161" s="28"/>
      <c r="K161" s="28"/>
      <c r="L161" s="28"/>
      <c r="M161" s="28"/>
      <c r="N161" s="65" t="s">
        <v>183</v>
      </c>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55">
        <v>0.2</v>
      </c>
      <c r="AM161" s="65"/>
      <c r="AN161" s="65"/>
      <c r="AO161" s="65"/>
      <c r="AP161" s="65"/>
      <c r="AQ161" s="65"/>
      <c r="AR161" s="52" t="s">
        <v>120</v>
      </c>
      <c r="AS161" s="53"/>
      <c r="AT161" s="53"/>
      <c r="AU161" s="54"/>
      <c r="AV161" s="35" t="s">
        <v>103</v>
      </c>
      <c r="AW161" s="35"/>
      <c r="AX161" s="35"/>
    </row>
    <row r="162" spans="2:50" ht="48.75" customHeight="1">
      <c r="B162" s="27">
        <v>3</v>
      </c>
      <c r="C162" s="27"/>
      <c r="D162" s="28" t="s">
        <v>173</v>
      </c>
      <c r="E162" s="28"/>
      <c r="F162" s="28"/>
      <c r="G162" s="28"/>
      <c r="H162" s="28"/>
      <c r="I162" s="28"/>
      <c r="J162" s="28"/>
      <c r="K162" s="28"/>
      <c r="L162" s="28"/>
      <c r="M162" s="28"/>
      <c r="N162" s="29" t="s">
        <v>181</v>
      </c>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1"/>
      <c r="AL162" s="66">
        <v>0.9</v>
      </c>
      <c r="AM162" s="67"/>
      <c r="AN162" s="67"/>
      <c r="AO162" s="67"/>
      <c r="AP162" s="67"/>
      <c r="AQ162" s="67"/>
      <c r="AR162" s="52" t="s">
        <v>120</v>
      </c>
      <c r="AS162" s="53"/>
      <c r="AT162" s="53"/>
      <c r="AU162" s="54"/>
      <c r="AV162" s="35" t="s">
        <v>103</v>
      </c>
      <c r="AW162" s="35"/>
      <c r="AX162" s="35"/>
    </row>
    <row r="163" spans="2:50" ht="48.75" customHeight="1">
      <c r="B163" s="27">
        <v>4</v>
      </c>
      <c r="C163" s="27"/>
      <c r="D163" s="28" t="s">
        <v>174</v>
      </c>
      <c r="E163" s="28"/>
      <c r="F163" s="28"/>
      <c r="G163" s="28"/>
      <c r="H163" s="28"/>
      <c r="I163" s="28"/>
      <c r="J163" s="28"/>
      <c r="K163" s="28"/>
      <c r="L163" s="28"/>
      <c r="M163" s="28"/>
      <c r="N163" s="29" t="s">
        <v>182</v>
      </c>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1"/>
      <c r="AL163" s="55">
        <v>0.8</v>
      </c>
      <c r="AM163" s="65"/>
      <c r="AN163" s="65"/>
      <c r="AO163" s="65"/>
      <c r="AP163" s="65"/>
      <c r="AQ163" s="65"/>
      <c r="AR163" s="52" t="s">
        <v>120</v>
      </c>
      <c r="AS163" s="53"/>
      <c r="AT163" s="53"/>
      <c r="AU163" s="54"/>
      <c r="AV163" s="35" t="s">
        <v>103</v>
      </c>
      <c r="AW163" s="35"/>
      <c r="AX163" s="35"/>
    </row>
    <row r="164" spans="2:50" ht="48.75" customHeight="1">
      <c r="B164" s="27">
        <v>5</v>
      </c>
      <c r="C164" s="27"/>
      <c r="D164" s="28" t="s">
        <v>175</v>
      </c>
      <c r="E164" s="28"/>
      <c r="F164" s="28"/>
      <c r="G164" s="28"/>
      <c r="H164" s="28"/>
      <c r="I164" s="28"/>
      <c r="J164" s="28"/>
      <c r="K164" s="28"/>
      <c r="L164" s="28"/>
      <c r="M164" s="28"/>
      <c r="N164" s="29" t="s">
        <v>184</v>
      </c>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1"/>
      <c r="AL164" s="55">
        <v>0.1</v>
      </c>
      <c r="AM164" s="65"/>
      <c r="AN164" s="65"/>
      <c r="AO164" s="65"/>
      <c r="AP164" s="65"/>
      <c r="AQ164" s="65"/>
      <c r="AR164" s="52" t="s">
        <v>120</v>
      </c>
      <c r="AS164" s="53"/>
      <c r="AT164" s="53"/>
      <c r="AU164" s="54"/>
      <c r="AV164" s="35" t="s">
        <v>103</v>
      </c>
      <c r="AW164" s="35"/>
      <c r="AX164" s="35"/>
    </row>
    <row r="165" spans="2:50" ht="48.75" customHeight="1">
      <c r="B165" s="27">
        <v>6</v>
      </c>
      <c r="C165" s="27"/>
      <c r="D165" s="28" t="s">
        <v>176</v>
      </c>
      <c r="E165" s="28"/>
      <c r="F165" s="28"/>
      <c r="G165" s="28"/>
      <c r="H165" s="28"/>
      <c r="I165" s="28"/>
      <c r="J165" s="28"/>
      <c r="K165" s="28"/>
      <c r="L165" s="28"/>
      <c r="M165" s="28"/>
      <c r="N165" s="29" t="s">
        <v>185</v>
      </c>
      <c r="O165" s="30"/>
      <c r="P165" s="30"/>
      <c r="Q165" s="30"/>
      <c r="R165" s="30"/>
      <c r="S165" s="30"/>
      <c r="T165" s="30"/>
      <c r="U165" s="30"/>
      <c r="V165" s="30"/>
      <c r="W165" s="30"/>
      <c r="X165" s="30"/>
      <c r="Y165" s="30"/>
      <c r="Z165" s="30"/>
      <c r="AA165" s="30"/>
      <c r="AB165" s="30"/>
      <c r="AC165" s="30"/>
      <c r="AD165" s="30"/>
      <c r="AE165" s="30"/>
      <c r="AF165" s="30"/>
      <c r="AG165" s="30"/>
      <c r="AH165" s="30"/>
      <c r="AI165" s="30"/>
      <c r="AJ165" s="30"/>
      <c r="AK165" s="31"/>
      <c r="AL165" s="55">
        <v>0.1</v>
      </c>
      <c r="AM165" s="65"/>
      <c r="AN165" s="65"/>
      <c r="AO165" s="65"/>
      <c r="AP165" s="65"/>
      <c r="AQ165" s="65"/>
      <c r="AR165" s="52" t="s">
        <v>120</v>
      </c>
      <c r="AS165" s="53"/>
      <c r="AT165" s="53"/>
      <c r="AU165" s="54"/>
      <c r="AV165" s="35" t="s">
        <v>103</v>
      </c>
      <c r="AW165" s="35"/>
      <c r="AX165" s="35"/>
    </row>
    <row r="167" ht="13.5">
      <c r="C167" t="s">
        <v>186</v>
      </c>
    </row>
    <row r="168" spans="2:50" ht="34.5" customHeight="1">
      <c r="B168" s="48"/>
      <c r="C168" s="49"/>
      <c r="D168" s="50" t="s">
        <v>87</v>
      </c>
      <c r="E168" s="50"/>
      <c r="F168" s="50"/>
      <c r="G168" s="50"/>
      <c r="H168" s="50"/>
      <c r="I168" s="50"/>
      <c r="J168" s="50"/>
      <c r="K168" s="50"/>
      <c r="L168" s="50"/>
      <c r="M168" s="50"/>
      <c r="N168" s="50" t="s">
        <v>88</v>
      </c>
      <c r="O168" s="50"/>
      <c r="P168" s="50"/>
      <c r="Q168" s="50"/>
      <c r="R168" s="50"/>
      <c r="S168" s="50"/>
      <c r="T168" s="50"/>
      <c r="U168" s="50"/>
      <c r="V168" s="50"/>
      <c r="W168" s="50"/>
      <c r="X168" s="50"/>
      <c r="Y168" s="50"/>
      <c r="Z168" s="50"/>
      <c r="AA168" s="50"/>
      <c r="AB168" s="50"/>
      <c r="AC168" s="50"/>
      <c r="AD168" s="50"/>
      <c r="AE168" s="50"/>
      <c r="AF168" s="50"/>
      <c r="AG168" s="50"/>
      <c r="AH168" s="50"/>
      <c r="AI168" s="50"/>
      <c r="AJ168" s="50"/>
      <c r="AK168" s="50"/>
      <c r="AL168" s="51" t="s">
        <v>89</v>
      </c>
      <c r="AM168" s="50"/>
      <c r="AN168" s="50"/>
      <c r="AO168" s="50"/>
      <c r="AP168" s="50"/>
      <c r="AQ168" s="50"/>
      <c r="AR168" s="50" t="s">
        <v>32</v>
      </c>
      <c r="AS168" s="50"/>
      <c r="AT168" s="50"/>
      <c r="AU168" s="50"/>
      <c r="AV168" s="50" t="s">
        <v>33</v>
      </c>
      <c r="AW168" s="50"/>
      <c r="AX168" s="50"/>
    </row>
    <row r="169" spans="2:50" ht="48.75" customHeight="1">
      <c r="B169" s="37">
        <v>1</v>
      </c>
      <c r="C169" s="38"/>
      <c r="D169" s="41" t="s">
        <v>187</v>
      </c>
      <c r="E169" s="42"/>
      <c r="F169" s="42"/>
      <c r="G169" s="42"/>
      <c r="H169" s="42"/>
      <c r="I169" s="42"/>
      <c r="J169" s="42"/>
      <c r="K169" s="42"/>
      <c r="L169" s="42"/>
      <c r="M169" s="43"/>
      <c r="N169" s="29" t="s">
        <v>194</v>
      </c>
      <c r="O169" s="30"/>
      <c r="P169" s="30"/>
      <c r="Q169" s="30"/>
      <c r="R169" s="30"/>
      <c r="S169" s="30"/>
      <c r="T169" s="30"/>
      <c r="U169" s="30"/>
      <c r="V169" s="30"/>
      <c r="W169" s="30"/>
      <c r="X169" s="30"/>
      <c r="Y169" s="30"/>
      <c r="Z169" s="30"/>
      <c r="AA169" s="30"/>
      <c r="AB169" s="30"/>
      <c r="AC169" s="30"/>
      <c r="AD169" s="30"/>
      <c r="AE169" s="30"/>
      <c r="AF169" s="30"/>
      <c r="AG169" s="30"/>
      <c r="AH169" s="30"/>
      <c r="AI169" s="30"/>
      <c r="AJ169" s="30"/>
      <c r="AK169" s="31"/>
      <c r="AL169" s="32">
        <v>4</v>
      </c>
      <c r="AM169" s="33"/>
      <c r="AN169" s="33"/>
      <c r="AO169" s="33"/>
      <c r="AP169" s="33"/>
      <c r="AQ169" s="33"/>
      <c r="AR169" s="34" t="s">
        <v>118</v>
      </c>
      <c r="AS169" s="34"/>
      <c r="AT169" s="34"/>
      <c r="AU169" s="34"/>
      <c r="AV169" s="35" t="s">
        <v>103</v>
      </c>
      <c r="AW169" s="35"/>
      <c r="AX169" s="35"/>
    </row>
    <row r="170" spans="2:50" ht="48.75" customHeight="1">
      <c r="B170" s="39"/>
      <c r="C170" s="40"/>
      <c r="D170" s="44"/>
      <c r="E170" s="45"/>
      <c r="F170" s="45"/>
      <c r="G170" s="45"/>
      <c r="H170" s="45"/>
      <c r="I170" s="45"/>
      <c r="J170" s="45"/>
      <c r="K170" s="45"/>
      <c r="L170" s="45"/>
      <c r="M170" s="46"/>
      <c r="N170" s="29" t="s">
        <v>195</v>
      </c>
      <c r="O170" s="30"/>
      <c r="P170" s="30"/>
      <c r="Q170" s="30"/>
      <c r="R170" s="30"/>
      <c r="S170" s="30"/>
      <c r="T170" s="30"/>
      <c r="U170" s="30"/>
      <c r="V170" s="30"/>
      <c r="W170" s="30"/>
      <c r="X170" s="30"/>
      <c r="Y170" s="30"/>
      <c r="Z170" s="30"/>
      <c r="AA170" s="30"/>
      <c r="AB170" s="30"/>
      <c r="AC170" s="30"/>
      <c r="AD170" s="30"/>
      <c r="AE170" s="30"/>
      <c r="AF170" s="30"/>
      <c r="AG170" s="30"/>
      <c r="AH170" s="30"/>
      <c r="AI170" s="30"/>
      <c r="AJ170" s="30"/>
      <c r="AK170" s="31"/>
      <c r="AL170" s="32">
        <v>1</v>
      </c>
      <c r="AM170" s="33"/>
      <c r="AN170" s="33"/>
      <c r="AO170" s="33"/>
      <c r="AP170" s="33"/>
      <c r="AQ170" s="33"/>
      <c r="AR170" s="52" t="s">
        <v>120</v>
      </c>
      <c r="AS170" s="53"/>
      <c r="AT170" s="53"/>
      <c r="AU170" s="54"/>
      <c r="AV170" s="35" t="s">
        <v>103</v>
      </c>
      <c r="AW170" s="35"/>
      <c r="AX170" s="35"/>
    </row>
    <row r="171" spans="2:50" ht="48.75" customHeight="1">
      <c r="B171" s="37">
        <v>2</v>
      </c>
      <c r="C171" s="38"/>
      <c r="D171" s="41" t="s">
        <v>188</v>
      </c>
      <c r="E171" s="42"/>
      <c r="F171" s="42"/>
      <c r="G171" s="42"/>
      <c r="H171" s="42"/>
      <c r="I171" s="42"/>
      <c r="J171" s="42"/>
      <c r="K171" s="42"/>
      <c r="L171" s="42"/>
      <c r="M171" s="43"/>
      <c r="N171" s="29" t="s">
        <v>192</v>
      </c>
      <c r="O171" s="30"/>
      <c r="P171" s="30"/>
      <c r="Q171" s="30"/>
      <c r="R171" s="30"/>
      <c r="S171" s="30"/>
      <c r="T171" s="30"/>
      <c r="U171" s="30"/>
      <c r="V171" s="30"/>
      <c r="W171" s="30"/>
      <c r="X171" s="30"/>
      <c r="Y171" s="30"/>
      <c r="Z171" s="30"/>
      <c r="AA171" s="30"/>
      <c r="AB171" s="30"/>
      <c r="AC171" s="30"/>
      <c r="AD171" s="30"/>
      <c r="AE171" s="30"/>
      <c r="AF171" s="30"/>
      <c r="AG171" s="30"/>
      <c r="AH171" s="30"/>
      <c r="AI171" s="30"/>
      <c r="AJ171" s="30"/>
      <c r="AK171" s="31"/>
      <c r="AL171" s="32">
        <v>2.5</v>
      </c>
      <c r="AM171" s="33"/>
      <c r="AN171" s="33"/>
      <c r="AO171" s="33"/>
      <c r="AP171" s="33"/>
      <c r="AQ171" s="33"/>
      <c r="AR171" s="34">
        <v>3</v>
      </c>
      <c r="AS171" s="34"/>
      <c r="AT171" s="34"/>
      <c r="AU171" s="34"/>
      <c r="AV171" s="47">
        <v>98.7</v>
      </c>
      <c r="AW171" s="47"/>
      <c r="AX171" s="47"/>
    </row>
    <row r="172" spans="2:50" ht="48.75" customHeight="1">
      <c r="B172" s="57"/>
      <c r="C172" s="58"/>
      <c r="D172" s="59"/>
      <c r="E172" s="60"/>
      <c r="F172" s="60"/>
      <c r="G172" s="60"/>
      <c r="H172" s="60"/>
      <c r="I172" s="60"/>
      <c r="J172" s="60"/>
      <c r="K172" s="60"/>
      <c r="L172" s="60"/>
      <c r="M172" s="61"/>
      <c r="N172" s="65" t="s">
        <v>196</v>
      </c>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32">
        <v>1</v>
      </c>
      <c r="AM172" s="33"/>
      <c r="AN172" s="33"/>
      <c r="AO172" s="33"/>
      <c r="AP172" s="33"/>
      <c r="AQ172" s="33"/>
      <c r="AR172" s="52" t="s">
        <v>120</v>
      </c>
      <c r="AS172" s="53"/>
      <c r="AT172" s="53"/>
      <c r="AU172" s="54"/>
      <c r="AV172" s="35" t="s">
        <v>103</v>
      </c>
      <c r="AW172" s="35"/>
      <c r="AX172" s="35"/>
    </row>
    <row r="173" spans="2:50" ht="48.75" customHeight="1">
      <c r="B173" s="39"/>
      <c r="C173" s="40"/>
      <c r="D173" s="44"/>
      <c r="E173" s="45"/>
      <c r="F173" s="45"/>
      <c r="G173" s="45"/>
      <c r="H173" s="45"/>
      <c r="I173" s="45"/>
      <c r="J173" s="45"/>
      <c r="K173" s="45"/>
      <c r="L173" s="45"/>
      <c r="M173" s="46"/>
      <c r="N173" s="29" t="s">
        <v>199</v>
      </c>
      <c r="O173" s="30"/>
      <c r="P173" s="30"/>
      <c r="Q173" s="30"/>
      <c r="R173" s="30"/>
      <c r="S173" s="30"/>
      <c r="T173" s="30"/>
      <c r="U173" s="30"/>
      <c r="V173" s="30"/>
      <c r="W173" s="30"/>
      <c r="X173" s="30"/>
      <c r="Y173" s="30"/>
      <c r="Z173" s="30"/>
      <c r="AA173" s="30"/>
      <c r="AB173" s="30"/>
      <c r="AC173" s="30"/>
      <c r="AD173" s="30"/>
      <c r="AE173" s="30"/>
      <c r="AF173" s="30"/>
      <c r="AG173" s="30"/>
      <c r="AH173" s="30"/>
      <c r="AI173" s="30"/>
      <c r="AJ173" s="30"/>
      <c r="AK173" s="31"/>
      <c r="AL173" s="32">
        <v>0.8</v>
      </c>
      <c r="AM173" s="33"/>
      <c r="AN173" s="33"/>
      <c r="AO173" s="33"/>
      <c r="AP173" s="33"/>
      <c r="AQ173" s="33"/>
      <c r="AR173" s="52" t="s">
        <v>120</v>
      </c>
      <c r="AS173" s="53"/>
      <c r="AT173" s="53"/>
      <c r="AU173" s="54"/>
      <c r="AV173" s="35" t="s">
        <v>103</v>
      </c>
      <c r="AW173" s="35"/>
      <c r="AX173" s="35"/>
    </row>
    <row r="174" spans="2:50" ht="48.75" customHeight="1">
      <c r="B174" s="27">
        <v>3</v>
      </c>
      <c r="C174" s="27"/>
      <c r="D174" s="28" t="s">
        <v>189</v>
      </c>
      <c r="E174" s="28"/>
      <c r="F174" s="28"/>
      <c r="G174" s="28"/>
      <c r="H174" s="28"/>
      <c r="I174" s="28"/>
      <c r="J174" s="28"/>
      <c r="K174" s="28"/>
      <c r="L174" s="28"/>
      <c r="M174" s="28"/>
      <c r="N174" s="29" t="s">
        <v>193</v>
      </c>
      <c r="O174" s="30"/>
      <c r="P174" s="30"/>
      <c r="Q174" s="30"/>
      <c r="R174" s="30"/>
      <c r="S174" s="30"/>
      <c r="T174" s="30"/>
      <c r="U174" s="30"/>
      <c r="V174" s="30"/>
      <c r="W174" s="30"/>
      <c r="X174" s="30"/>
      <c r="Y174" s="30"/>
      <c r="Z174" s="30"/>
      <c r="AA174" s="30"/>
      <c r="AB174" s="30"/>
      <c r="AC174" s="30"/>
      <c r="AD174" s="30"/>
      <c r="AE174" s="30"/>
      <c r="AF174" s="30"/>
      <c r="AG174" s="30"/>
      <c r="AH174" s="30"/>
      <c r="AI174" s="30"/>
      <c r="AJ174" s="30"/>
      <c r="AK174" s="31"/>
      <c r="AL174" s="32">
        <v>1</v>
      </c>
      <c r="AM174" s="33"/>
      <c r="AN174" s="33"/>
      <c r="AO174" s="33"/>
      <c r="AP174" s="33"/>
      <c r="AQ174" s="33"/>
      <c r="AR174" s="52" t="s">
        <v>120</v>
      </c>
      <c r="AS174" s="53"/>
      <c r="AT174" s="53"/>
      <c r="AU174" s="54"/>
      <c r="AV174" s="35" t="s">
        <v>103</v>
      </c>
      <c r="AW174" s="35"/>
      <c r="AX174" s="35"/>
    </row>
    <row r="175" spans="2:50" ht="48.75" customHeight="1">
      <c r="B175" s="27">
        <v>4</v>
      </c>
      <c r="C175" s="27"/>
      <c r="D175" s="28" t="s">
        <v>190</v>
      </c>
      <c r="E175" s="28"/>
      <c r="F175" s="28"/>
      <c r="G175" s="28"/>
      <c r="H175" s="28"/>
      <c r="I175" s="28"/>
      <c r="J175" s="28"/>
      <c r="K175" s="28"/>
      <c r="L175" s="28"/>
      <c r="M175" s="28"/>
      <c r="N175" s="29" t="s">
        <v>197</v>
      </c>
      <c r="O175" s="30"/>
      <c r="P175" s="30"/>
      <c r="Q175" s="30"/>
      <c r="R175" s="30"/>
      <c r="S175" s="30"/>
      <c r="T175" s="30"/>
      <c r="U175" s="30"/>
      <c r="V175" s="30"/>
      <c r="W175" s="30"/>
      <c r="X175" s="30"/>
      <c r="Y175" s="30"/>
      <c r="Z175" s="30"/>
      <c r="AA175" s="30"/>
      <c r="AB175" s="30"/>
      <c r="AC175" s="30"/>
      <c r="AD175" s="30"/>
      <c r="AE175" s="30"/>
      <c r="AF175" s="30"/>
      <c r="AG175" s="30"/>
      <c r="AH175" s="30"/>
      <c r="AI175" s="30"/>
      <c r="AJ175" s="30"/>
      <c r="AK175" s="31"/>
      <c r="AL175" s="32">
        <v>0.9</v>
      </c>
      <c r="AM175" s="33"/>
      <c r="AN175" s="33"/>
      <c r="AO175" s="33"/>
      <c r="AP175" s="33"/>
      <c r="AQ175" s="33"/>
      <c r="AR175" s="52" t="s">
        <v>120</v>
      </c>
      <c r="AS175" s="53"/>
      <c r="AT175" s="53"/>
      <c r="AU175" s="54"/>
      <c r="AV175" s="35" t="s">
        <v>103</v>
      </c>
      <c r="AW175" s="35"/>
      <c r="AX175" s="35"/>
    </row>
    <row r="176" spans="2:50" ht="48.75" customHeight="1">
      <c r="B176" s="27">
        <v>5</v>
      </c>
      <c r="C176" s="27"/>
      <c r="D176" s="28" t="s">
        <v>174</v>
      </c>
      <c r="E176" s="28"/>
      <c r="F176" s="28"/>
      <c r="G176" s="28"/>
      <c r="H176" s="28"/>
      <c r="I176" s="28"/>
      <c r="J176" s="28"/>
      <c r="K176" s="28"/>
      <c r="L176" s="28"/>
      <c r="M176" s="28"/>
      <c r="N176" s="29" t="s">
        <v>198</v>
      </c>
      <c r="O176" s="30"/>
      <c r="P176" s="30"/>
      <c r="Q176" s="30"/>
      <c r="R176" s="30"/>
      <c r="S176" s="30"/>
      <c r="T176" s="30"/>
      <c r="U176" s="30"/>
      <c r="V176" s="30"/>
      <c r="W176" s="30"/>
      <c r="X176" s="30"/>
      <c r="Y176" s="30"/>
      <c r="Z176" s="30"/>
      <c r="AA176" s="30"/>
      <c r="AB176" s="30"/>
      <c r="AC176" s="30"/>
      <c r="AD176" s="30"/>
      <c r="AE176" s="30"/>
      <c r="AF176" s="30"/>
      <c r="AG176" s="30"/>
      <c r="AH176" s="30"/>
      <c r="AI176" s="30"/>
      <c r="AJ176" s="30"/>
      <c r="AK176" s="31"/>
      <c r="AL176" s="32">
        <v>0.8</v>
      </c>
      <c r="AM176" s="33"/>
      <c r="AN176" s="33"/>
      <c r="AO176" s="33"/>
      <c r="AP176" s="33"/>
      <c r="AQ176" s="33"/>
      <c r="AR176" s="52">
        <v>5</v>
      </c>
      <c r="AS176" s="53"/>
      <c r="AT176" s="53"/>
      <c r="AU176" s="54"/>
      <c r="AV176" s="36">
        <v>48.8</v>
      </c>
      <c r="AW176" s="36"/>
      <c r="AX176" s="36"/>
    </row>
    <row r="177" spans="2:50" ht="48.75" customHeight="1">
      <c r="B177" s="27">
        <v>6</v>
      </c>
      <c r="C177" s="27"/>
      <c r="D177" s="28" t="s">
        <v>191</v>
      </c>
      <c r="E177" s="28"/>
      <c r="F177" s="28"/>
      <c r="G177" s="28"/>
      <c r="H177" s="28"/>
      <c r="I177" s="28"/>
      <c r="J177" s="28"/>
      <c r="K177" s="28"/>
      <c r="L177" s="28"/>
      <c r="M177" s="28"/>
      <c r="N177" s="29" t="s">
        <v>200</v>
      </c>
      <c r="O177" s="30"/>
      <c r="P177" s="30"/>
      <c r="Q177" s="30"/>
      <c r="R177" s="30"/>
      <c r="S177" s="30"/>
      <c r="T177" s="30"/>
      <c r="U177" s="30"/>
      <c r="V177" s="30"/>
      <c r="W177" s="30"/>
      <c r="X177" s="30"/>
      <c r="Y177" s="30"/>
      <c r="Z177" s="30"/>
      <c r="AA177" s="30"/>
      <c r="AB177" s="30"/>
      <c r="AC177" s="30"/>
      <c r="AD177" s="30"/>
      <c r="AE177" s="30"/>
      <c r="AF177" s="30"/>
      <c r="AG177" s="30"/>
      <c r="AH177" s="30"/>
      <c r="AI177" s="30"/>
      <c r="AJ177" s="30"/>
      <c r="AK177" s="31"/>
      <c r="AL177" s="32">
        <v>0.6</v>
      </c>
      <c r="AM177" s="33"/>
      <c r="AN177" s="33"/>
      <c r="AO177" s="33"/>
      <c r="AP177" s="33"/>
      <c r="AQ177" s="33"/>
      <c r="AR177" s="52" t="s">
        <v>120</v>
      </c>
      <c r="AS177" s="53"/>
      <c r="AT177" s="53"/>
      <c r="AU177" s="54"/>
      <c r="AV177" s="62" t="s">
        <v>103</v>
      </c>
      <c r="AW177" s="63"/>
      <c r="AX177" s="64"/>
    </row>
    <row r="179" ht="13.5">
      <c r="C179" t="s">
        <v>201</v>
      </c>
    </row>
    <row r="180" spans="2:50" ht="34.5" customHeight="1">
      <c r="B180" s="48"/>
      <c r="C180" s="49"/>
      <c r="D180" s="50" t="s">
        <v>87</v>
      </c>
      <c r="E180" s="50"/>
      <c r="F180" s="50"/>
      <c r="G180" s="50"/>
      <c r="H180" s="50"/>
      <c r="I180" s="50"/>
      <c r="J180" s="50"/>
      <c r="K180" s="50"/>
      <c r="L180" s="50"/>
      <c r="M180" s="50"/>
      <c r="N180" s="50" t="s">
        <v>88</v>
      </c>
      <c r="O180" s="50"/>
      <c r="P180" s="50"/>
      <c r="Q180" s="50"/>
      <c r="R180" s="50"/>
      <c r="S180" s="50"/>
      <c r="T180" s="50"/>
      <c r="U180" s="50"/>
      <c r="V180" s="50"/>
      <c r="W180" s="50"/>
      <c r="X180" s="50"/>
      <c r="Y180" s="50"/>
      <c r="Z180" s="50"/>
      <c r="AA180" s="50"/>
      <c r="AB180" s="50"/>
      <c r="AC180" s="50"/>
      <c r="AD180" s="50"/>
      <c r="AE180" s="50"/>
      <c r="AF180" s="50"/>
      <c r="AG180" s="50"/>
      <c r="AH180" s="50"/>
      <c r="AI180" s="50"/>
      <c r="AJ180" s="50"/>
      <c r="AK180" s="50"/>
      <c r="AL180" s="51" t="s">
        <v>89</v>
      </c>
      <c r="AM180" s="50"/>
      <c r="AN180" s="50"/>
      <c r="AO180" s="50"/>
      <c r="AP180" s="50"/>
      <c r="AQ180" s="50"/>
      <c r="AR180" s="50" t="s">
        <v>32</v>
      </c>
      <c r="AS180" s="50"/>
      <c r="AT180" s="50"/>
      <c r="AU180" s="50"/>
      <c r="AV180" s="50" t="s">
        <v>33</v>
      </c>
      <c r="AW180" s="50"/>
      <c r="AX180" s="50"/>
    </row>
    <row r="181" spans="2:50" ht="48.75" customHeight="1">
      <c r="B181" s="37">
        <v>1</v>
      </c>
      <c r="C181" s="38"/>
      <c r="D181" s="41" t="s">
        <v>217</v>
      </c>
      <c r="E181" s="42"/>
      <c r="F181" s="42"/>
      <c r="G181" s="42"/>
      <c r="H181" s="42"/>
      <c r="I181" s="42"/>
      <c r="J181" s="42"/>
      <c r="K181" s="42"/>
      <c r="L181" s="42"/>
      <c r="M181" s="43"/>
      <c r="N181" s="29" t="s">
        <v>208</v>
      </c>
      <c r="O181" s="30"/>
      <c r="P181" s="30"/>
      <c r="Q181" s="30"/>
      <c r="R181" s="30"/>
      <c r="S181" s="30"/>
      <c r="T181" s="30"/>
      <c r="U181" s="30"/>
      <c r="V181" s="30"/>
      <c r="W181" s="30"/>
      <c r="X181" s="30"/>
      <c r="Y181" s="30"/>
      <c r="Z181" s="30"/>
      <c r="AA181" s="30"/>
      <c r="AB181" s="30"/>
      <c r="AC181" s="30"/>
      <c r="AD181" s="30"/>
      <c r="AE181" s="30"/>
      <c r="AF181" s="30"/>
      <c r="AG181" s="30"/>
      <c r="AH181" s="30"/>
      <c r="AI181" s="30"/>
      <c r="AJ181" s="30"/>
      <c r="AK181" s="31"/>
      <c r="AL181" s="32">
        <v>5</v>
      </c>
      <c r="AM181" s="33"/>
      <c r="AN181" s="33"/>
      <c r="AO181" s="33"/>
      <c r="AP181" s="33"/>
      <c r="AQ181" s="33"/>
      <c r="AR181" s="52" t="s">
        <v>118</v>
      </c>
      <c r="AS181" s="53"/>
      <c r="AT181" s="53"/>
      <c r="AU181" s="54"/>
      <c r="AV181" s="35" t="s">
        <v>103</v>
      </c>
      <c r="AW181" s="35"/>
      <c r="AX181" s="35"/>
    </row>
    <row r="182" spans="2:50" ht="48.75" customHeight="1">
      <c r="B182" s="39"/>
      <c r="C182" s="40"/>
      <c r="D182" s="44"/>
      <c r="E182" s="45"/>
      <c r="F182" s="45"/>
      <c r="G182" s="45"/>
      <c r="H182" s="45"/>
      <c r="I182" s="45"/>
      <c r="J182" s="45"/>
      <c r="K182" s="45"/>
      <c r="L182" s="45"/>
      <c r="M182" s="46"/>
      <c r="N182" s="29" t="s">
        <v>205</v>
      </c>
      <c r="O182" s="30"/>
      <c r="P182" s="30"/>
      <c r="Q182" s="30"/>
      <c r="R182" s="30"/>
      <c r="S182" s="30"/>
      <c r="T182" s="30"/>
      <c r="U182" s="30"/>
      <c r="V182" s="30"/>
      <c r="W182" s="30"/>
      <c r="X182" s="30"/>
      <c r="Y182" s="30"/>
      <c r="Z182" s="30"/>
      <c r="AA182" s="30"/>
      <c r="AB182" s="30"/>
      <c r="AC182" s="30"/>
      <c r="AD182" s="30"/>
      <c r="AE182" s="30"/>
      <c r="AF182" s="30"/>
      <c r="AG182" s="30"/>
      <c r="AH182" s="30"/>
      <c r="AI182" s="30"/>
      <c r="AJ182" s="30"/>
      <c r="AK182" s="31"/>
      <c r="AL182" s="32">
        <v>4</v>
      </c>
      <c r="AM182" s="33"/>
      <c r="AN182" s="33"/>
      <c r="AO182" s="33"/>
      <c r="AP182" s="33"/>
      <c r="AQ182" s="33"/>
      <c r="AR182" s="52" t="s">
        <v>118</v>
      </c>
      <c r="AS182" s="53"/>
      <c r="AT182" s="53"/>
      <c r="AU182" s="54"/>
      <c r="AV182" s="35" t="s">
        <v>103</v>
      </c>
      <c r="AW182" s="35"/>
      <c r="AX182" s="35"/>
    </row>
    <row r="183" spans="2:50" ht="48.75" customHeight="1">
      <c r="B183" s="27">
        <v>2</v>
      </c>
      <c r="C183" s="27"/>
      <c r="D183" s="28" t="s">
        <v>216</v>
      </c>
      <c r="E183" s="28"/>
      <c r="F183" s="28"/>
      <c r="G183" s="28"/>
      <c r="H183" s="28"/>
      <c r="I183" s="28"/>
      <c r="J183" s="28"/>
      <c r="K183" s="28"/>
      <c r="L183" s="28"/>
      <c r="M183" s="28"/>
      <c r="N183" s="29" t="s">
        <v>207</v>
      </c>
      <c r="O183" s="30"/>
      <c r="P183" s="30"/>
      <c r="Q183" s="30"/>
      <c r="R183" s="30"/>
      <c r="S183" s="30"/>
      <c r="T183" s="30"/>
      <c r="U183" s="30"/>
      <c r="V183" s="30"/>
      <c r="W183" s="30"/>
      <c r="X183" s="30"/>
      <c r="Y183" s="30"/>
      <c r="Z183" s="30"/>
      <c r="AA183" s="30"/>
      <c r="AB183" s="30"/>
      <c r="AC183" s="30"/>
      <c r="AD183" s="30"/>
      <c r="AE183" s="30"/>
      <c r="AF183" s="30"/>
      <c r="AG183" s="30"/>
      <c r="AH183" s="30"/>
      <c r="AI183" s="30"/>
      <c r="AJ183" s="30"/>
      <c r="AK183" s="31"/>
      <c r="AL183" s="32">
        <v>2</v>
      </c>
      <c r="AM183" s="33"/>
      <c r="AN183" s="33"/>
      <c r="AO183" s="33"/>
      <c r="AP183" s="33"/>
      <c r="AQ183" s="33"/>
      <c r="AR183" s="52" t="s">
        <v>118</v>
      </c>
      <c r="AS183" s="53"/>
      <c r="AT183" s="53"/>
      <c r="AU183" s="54"/>
      <c r="AV183" s="35" t="s">
        <v>103</v>
      </c>
      <c r="AW183" s="35"/>
      <c r="AX183" s="35"/>
    </row>
    <row r="184" spans="2:50" ht="48.75" customHeight="1">
      <c r="B184" s="37">
        <v>3</v>
      </c>
      <c r="C184" s="38"/>
      <c r="D184" s="41" t="s">
        <v>214</v>
      </c>
      <c r="E184" s="42"/>
      <c r="F184" s="42"/>
      <c r="G184" s="42"/>
      <c r="H184" s="42"/>
      <c r="I184" s="42"/>
      <c r="J184" s="42"/>
      <c r="K184" s="42"/>
      <c r="L184" s="42"/>
      <c r="M184" s="43"/>
      <c r="N184" s="29" t="s">
        <v>204</v>
      </c>
      <c r="O184" s="30"/>
      <c r="P184" s="30"/>
      <c r="Q184" s="30"/>
      <c r="R184" s="30"/>
      <c r="S184" s="30"/>
      <c r="T184" s="30"/>
      <c r="U184" s="30"/>
      <c r="V184" s="30"/>
      <c r="W184" s="30"/>
      <c r="X184" s="30"/>
      <c r="Y184" s="30"/>
      <c r="Z184" s="30"/>
      <c r="AA184" s="30"/>
      <c r="AB184" s="30"/>
      <c r="AC184" s="30"/>
      <c r="AD184" s="30"/>
      <c r="AE184" s="30"/>
      <c r="AF184" s="30"/>
      <c r="AG184" s="30"/>
      <c r="AH184" s="30"/>
      <c r="AI184" s="30"/>
      <c r="AJ184" s="30"/>
      <c r="AK184" s="31"/>
      <c r="AL184" s="32">
        <v>2</v>
      </c>
      <c r="AM184" s="33"/>
      <c r="AN184" s="33"/>
      <c r="AO184" s="33"/>
      <c r="AP184" s="33"/>
      <c r="AQ184" s="33"/>
      <c r="AR184" s="34" t="s">
        <v>210</v>
      </c>
      <c r="AS184" s="34"/>
      <c r="AT184" s="34"/>
      <c r="AU184" s="34"/>
      <c r="AV184" s="35" t="s">
        <v>103</v>
      </c>
      <c r="AW184" s="35"/>
      <c r="AX184" s="35"/>
    </row>
    <row r="185" spans="2:50" ht="48.75" customHeight="1">
      <c r="B185" s="27">
        <v>4</v>
      </c>
      <c r="C185" s="27"/>
      <c r="D185" s="28" t="s">
        <v>218</v>
      </c>
      <c r="E185" s="28"/>
      <c r="F185" s="28"/>
      <c r="G185" s="28"/>
      <c r="H185" s="28"/>
      <c r="I185" s="28"/>
      <c r="J185" s="28"/>
      <c r="K185" s="28"/>
      <c r="L185" s="28"/>
      <c r="M185" s="28"/>
      <c r="N185" s="29" t="s">
        <v>209</v>
      </c>
      <c r="O185" s="30"/>
      <c r="P185" s="30"/>
      <c r="Q185" s="30"/>
      <c r="R185" s="30"/>
      <c r="S185" s="30"/>
      <c r="T185" s="30"/>
      <c r="U185" s="30"/>
      <c r="V185" s="30"/>
      <c r="W185" s="30"/>
      <c r="X185" s="30"/>
      <c r="Y185" s="30"/>
      <c r="Z185" s="30"/>
      <c r="AA185" s="30"/>
      <c r="AB185" s="30"/>
      <c r="AC185" s="30"/>
      <c r="AD185" s="30"/>
      <c r="AE185" s="30"/>
      <c r="AF185" s="30"/>
      <c r="AG185" s="30"/>
      <c r="AH185" s="30"/>
      <c r="AI185" s="30"/>
      <c r="AJ185" s="30"/>
      <c r="AK185" s="31"/>
      <c r="AL185" s="32">
        <v>1</v>
      </c>
      <c r="AM185" s="33"/>
      <c r="AN185" s="33"/>
      <c r="AO185" s="33"/>
      <c r="AP185" s="33"/>
      <c r="AQ185" s="33"/>
      <c r="AR185" s="52" t="s">
        <v>120</v>
      </c>
      <c r="AS185" s="53"/>
      <c r="AT185" s="53"/>
      <c r="AU185" s="54"/>
      <c r="AV185" s="35" t="s">
        <v>103</v>
      </c>
      <c r="AW185" s="35"/>
      <c r="AX185" s="35"/>
    </row>
    <row r="186" spans="2:50" ht="48.75" customHeight="1">
      <c r="B186" s="37">
        <v>5</v>
      </c>
      <c r="C186" s="38"/>
      <c r="D186" s="41" t="s">
        <v>215</v>
      </c>
      <c r="E186" s="42"/>
      <c r="F186" s="42"/>
      <c r="G186" s="42"/>
      <c r="H186" s="42"/>
      <c r="I186" s="42"/>
      <c r="J186" s="42"/>
      <c r="K186" s="42"/>
      <c r="L186" s="42"/>
      <c r="M186" s="43"/>
      <c r="N186" s="29" t="s">
        <v>206</v>
      </c>
      <c r="O186" s="30"/>
      <c r="P186" s="30"/>
      <c r="Q186" s="30"/>
      <c r="R186" s="30"/>
      <c r="S186" s="30"/>
      <c r="T186" s="30"/>
      <c r="U186" s="30"/>
      <c r="V186" s="30"/>
      <c r="W186" s="30"/>
      <c r="X186" s="30"/>
      <c r="Y186" s="30"/>
      <c r="Z186" s="30"/>
      <c r="AA186" s="30"/>
      <c r="AB186" s="30"/>
      <c r="AC186" s="30"/>
      <c r="AD186" s="30"/>
      <c r="AE186" s="30"/>
      <c r="AF186" s="30"/>
      <c r="AG186" s="30"/>
      <c r="AH186" s="30"/>
      <c r="AI186" s="30"/>
      <c r="AJ186" s="30"/>
      <c r="AK186" s="31"/>
      <c r="AL186" s="32">
        <v>0.9</v>
      </c>
      <c r="AM186" s="33"/>
      <c r="AN186" s="33"/>
      <c r="AO186" s="33"/>
      <c r="AP186" s="33"/>
      <c r="AQ186" s="33"/>
      <c r="AR186" s="52" t="s">
        <v>120</v>
      </c>
      <c r="AS186" s="53"/>
      <c r="AT186" s="53"/>
      <c r="AU186" s="54"/>
      <c r="AV186" s="35" t="s">
        <v>103</v>
      </c>
      <c r="AW186" s="35"/>
      <c r="AX186" s="35"/>
    </row>
    <row r="187" spans="2:50" ht="48.75" customHeight="1">
      <c r="B187" s="37">
        <v>6</v>
      </c>
      <c r="C187" s="38"/>
      <c r="D187" s="28" t="s">
        <v>212</v>
      </c>
      <c r="E187" s="28"/>
      <c r="F187" s="28"/>
      <c r="G187" s="28"/>
      <c r="H187" s="28"/>
      <c r="I187" s="28"/>
      <c r="J187" s="28"/>
      <c r="K187" s="28"/>
      <c r="L187" s="28"/>
      <c r="M187" s="28"/>
      <c r="N187" s="55" t="s">
        <v>202</v>
      </c>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32">
        <v>0.5</v>
      </c>
      <c r="AM187" s="33"/>
      <c r="AN187" s="33"/>
      <c r="AO187" s="33"/>
      <c r="AP187" s="33"/>
      <c r="AQ187" s="33"/>
      <c r="AR187" s="34" t="s">
        <v>120</v>
      </c>
      <c r="AS187" s="34"/>
      <c r="AT187" s="34"/>
      <c r="AU187" s="34"/>
      <c r="AV187" s="35" t="s">
        <v>103</v>
      </c>
      <c r="AW187" s="35"/>
      <c r="AX187" s="35"/>
    </row>
    <row r="188" spans="2:50" ht="48.75" customHeight="1">
      <c r="B188" s="27">
        <v>7</v>
      </c>
      <c r="C188" s="27"/>
      <c r="D188" s="28" t="s">
        <v>213</v>
      </c>
      <c r="E188" s="28"/>
      <c r="F188" s="28"/>
      <c r="G188" s="28"/>
      <c r="H188" s="28"/>
      <c r="I188" s="28"/>
      <c r="J188" s="28"/>
      <c r="K188" s="28"/>
      <c r="L188" s="28"/>
      <c r="M188" s="28"/>
      <c r="N188" s="55" t="s">
        <v>203</v>
      </c>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32">
        <v>0.5</v>
      </c>
      <c r="AM188" s="33"/>
      <c r="AN188" s="33"/>
      <c r="AO188" s="33"/>
      <c r="AP188" s="33"/>
      <c r="AQ188" s="33"/>
      <c r="AR188" s="56" t="s">
        <v>120</v>
      </c>
      <c r="AS188" s="56"/>
      <c r="AT188" s="56"/>
      <c r="AU188" s="56"/>
      <c r="AV188" s="35" t="s">
        <v>103</v>
      </c>
      <c r="AW188" s="35"/>
      <c r="AX188" s="35"/>
    </row>
    <row r="190" ht="13.5">
      <c r="C190" t="s">
        <v>211</v>
      </c>
    </row>
    <row r="191" spans="2:50" ht="34.5" customHeight="1">
      <c r="B191" s="48"/>
      <c r="C191" s="49"/>
      <c r="D191" s="50" t="s">
        <v>87</v>
      </c>
      <c r="E191" s="50"/>
      <c r="F191" s="50"/>
      <c r="G191" s="50"/>
      <c r="H191" s="50"/>
      <c r="I191" s="50"/>
      <c r="J191" s="50"/>
      <c r="K191" s="50"/>
      <c r="L191" s="50"/>
      <c r="M191" s="50"/>
      <c r="N191" s="50" t="s">
        <v>88</v>
      </c>
      <c r="O191" s="50"/>
      <c r="P191" s="50"/>
      <c r="Q191" s="50"/>
      <c r="R191" s="50"/>
      <c r="S191" s="50"/>
      <c r="T191" s="50"/>
      <c r="U191" s="50"/>
      <c r="V191" s="50"/>
      <c r="W191" s="50"/>
      <c r="X191" s="50"/>
      <c r="Y191" s="50"/>
      <c r="Z191" s="50"/>
      <c r="AA191" s="50"/>
      <c r="AB191" s="50"/>
      <c r="AC191" s="50"/>
      <c r="AD191" s="50"/>
      <c r="AE191" s="50"/>
      <c r="AF191" s="50"/>
      <c r="AG191" s="50"/>
      <c r="AH191" s="50"/>
      <c r="AI191" s="50"/>
      <c r="AJ191" s="50"/>
      <c r="AK191" s="50"/>
      <c r="AL191" s="51" t="s">
        <v>89</v>
      </c>
      <c r="AM191" s="50"/>
      <c r="AN191" s="50"/>
      <c r="AO191" s="50"/>
      <c r="AP191" s="50"/>
      <c r="AQ191" s="50"/>
      <c r="AR191" s="50" t="s">
        <v>32</v>
      </c>
      <c r="AS191" s="50"/>
      <c r="AT191" s="50"/>
      <c r="AU191" s="50"/>
      <c r="AV191" s="50" t="s">
        <v>33</v>
      </c>
      <c r="AW191" s="50"/>
      <c r="AX191" s="50"/>
    </row>
    <row r="192" spans="2:50" ht="48.75" customHeight="1">
      <c r="B192" s="37">
        <v>1</v>
      </c>
      <c r="C192" s="38"/>
      <c r="D192" s="28" t="s">
        <v>219</v>
      </c>
      <c r="E192" s="28"/>
      <c r="F192" s="28"/>
      <c r="G192" s="28"/>
      <c r="H192" s="28"/>
      <c r="I192" s="28"/>
      <c r="J192" s="28"/>
      <c r="K192" s="28"/>
      <c r="L192" s="28"/>
      <c r="M192" s="28"/>
      <c r="N192" s="29" t="s">
        <v>225</v>
      </c>
      <c r="O192" s="30"/>
      <c r="P192" s="30"/>
      <c r="Q192" s="30"/>
      <c r="R192" s="30"/>
      <c r="S192" s="30"/>
      <c r="T192" s="30"/>
      <c r="U192" s="30"/>
      <c r="V192" s="30"/>
      <c r="W192" s="30"/>
      <c r="X192" s="30"/>
      <c r="Y192" s="30"/>
      <c r="Z192" s="30"/>
      <c r="AA192" s="30"/>
      <c r="AB192" s="30"/>
      <c r="AC192" s="30"/>
      <c r="AD192" s="30"/>
      <c r="AE192" s="30"/>
      <c r="AF192" s="30"/>
      <c r="AG192" s="30"/>
      <c r="AH192" s="30"/>
      <c r="AI192" s="30"/>
      <c r="AJ192" s="30"/>
      <c r="AK192" s="31"/>
      <c r="AL192" s="32">
        <v>7.7</v>
      </c>
      <c r="AM192" s="33"/>
      <c r="AN192" s="33"/>
      <c r="AO192" s="33"/>
      <c r="AP192" s="33"/>
      <c r="AQ192" s="33"/>
      <c r="AR192" s="34">
        <v>4</v>
      </c>
      <c r="AS192" s="34"/>
      <c r="AT192" s="34"/>
      <c r="AU192" s="34"/>
      <c r="AV192" s="36">
        <v>79.6</v>
      </c>
      <c r="AW192" s="36"/>
      <c r="AX192" s="36"/>
    </row>
    <row r="193" spans="2:50" ht="48.75" customHeight="1">
      <c r="B193" s="37">
        <v>2</v>
      </c>
      <c r="C193" s="38"/>
      <c r="D193" s="44" t="s">
        <v>220</v>
      </c>
      <c r="E193" s="45"/>
      <c r="F193" s="45"/>
      <c r="G193" s="45"/>
      <c r="H193" s="45"/>
      <c r="I193" s="45"/>
      <c r="J193" s="45"/>
      <c r="K193" s="45"/>
      <c r="L193" s="45"/>
      <c r="M193" s="46"/>
      <c r="N193" s="29" t="s">
        <v>226</v>
      </c>
      <c r="O193" s="30"/>
      <c r="P193" s="30"/>
      <c r="Q193" s="30"/>
      <c r="R193" s="30"/>
      <c r="S193" s="30"/>
      <c r="T193" s="30"/>
      <c r="U193" s="30"/>
      <c r="V193" s="30"/>
      <c r="W193" s="30"/>
      <c r="X193" s="30"/>
      <c r="Y193" s="30"/>
      <c r="Z193" s="30"/>
      <c r="AA193" s="30"/>
      <c r="AB193" s="30"/>
      <c r="AC193" s="30"/>
      <c r="AD193" s="30"/>
      <c r="AE193" s="30"/>
      <c r="AF193" s="30"/>
      <c r="AG193" s="30"/>
      <c r="AH193" s="30"/>
      <c r="AI193" s="30"/>
      <c r="AJ193" s="30"/>
      <c r="AK193" s="31"/>
      <c r="AL193" s="32">
        <v>7.3</v>
      </c>
      <c r="AM193" s="33"/>
      <c r="AN193" s="33"/>
      <c r="AO193" s="33"/>
      <c r="AP193" s="33"/>
      <c r="AQ193" s="33"/>
      <c r="AR193" s="34">
        <v>2</v>
      </c>
      <c r="AS193" s="34"/>
      <c r="AT193" s="34"/>
      <c r="AU193" s="34"/>
      <c r="AV193" s="36">
        <v>74.3</v>
      </c>
      <c r="AW193" s="36"/>
      <c r="AX193" s="36"/>
    </row>
    <row r="194" spans="2:50" ht="48.75" customHeight="1">
      <c r="B194" s="37">
        <v>3</v>
      </c>
      <c r="C194" s="38"/>
      <c r="D194" s="41" t="s">
        <v>221</v>
      </c>
      <c r="E194" s="42"/>
      <c r="F194" s="42"/>
      <c r="G194" s="42"/>
      <c r="H194" s="42"/>
      <c r="I194" s="42"/>
      <c r="J194" s="42"/>
      <c r="K194" s="42"/>
      <c r="L194" s="42"/>
      <c r="M194" s="43"/>
      <c r="N194" s="29" t="s">
        <v>227</v>
      </c>
      <c r="O194" s="30"/>
      <c r="P194" s="30"/>
      <c r="Q194" s="30"/>
      <c r="R194" s="30"/>
      <c r="S194" s="30"/>
      <c r="T194" s="30"/>
      <c r="U194" s="30"/>
      <c r="V194" s="30"/>
      <c r="W194" s="30"/>
      <c r="X194" s="30"/>
      <c r="Y194" s="30"/>
      <c r="Z194" s="30"/>
      <c r="AA194" s="30"/>
      <c r="AB194" s="30"/>
      <c r="AC194" s="30"/>
      <c r="AD194" s="30"/>
      <c r="AE194" s="30"/>
      <c r="AF194" s="30"/>
      <c r="AG194" s="30"/>
      <c r="AH194" s="30"/>
      <c r="AI194" s="30"/>
      <c r="AJ194" s="30"/>
      <c r="AK194" s="31"/>
      <c r="AL194" s="32">
        <v>4.2</v>
      </c>
      <c r="AM194" s="33"/>
      <c r="AN194" s="33"/>
      <c r="AO194" s="33"/>
      <c r="AP194" s="33"/>
      <c r="AQ194" s="33"/>
      <c r="AR194" s="34">
        <v>4</v>
      </c>
      <c r="AS194" s="34"/>
      <c r="AT194" s="34"/>
      <c r="AU194" s="34"/>
      <c r="AV194" s="47">
        <v>71</v>
      </c>
      <c r="AW194" s="47"/>
      <c r="AX194" s="47"/>
    </row>
    <row r="195" spans="2:50" ht="48.75" customHeight="1">
      <c r="B195" s="37">
        <v>4</v>
      </c>
      <c r="C195" s="38"/>
      <c r="D195" s="41" t="s">
        <v>223</v>
      </c>
      <c r="E195" s="42"/>
      <c r="F195" s="42"/>
      <c r="G195" s="42"/>
      <c r="H195" s="42"/>
      <c r="I195" s="42"/>
      <c r="J195" s="42"/>
      <c r="K195" s="42"/>
      <c r="L195" s="42"/>
      <c r="M195" s="43"/>
      <c r="N195" s="29" t="s">
        <v>229</v>
      </c>
      <c r="O195" s="30"/>
      <c r="P195" s="30"/>
      <c r="Q195" s="30"/>
      <c r="R195" s="30"/>
      <c r="S195" s="30"/>
      <c r="T195" s="30"/>
      <c r="U195" s="30"/>
      <c r="V195" s="30"/>
      <c r="W195" s="30"/>
      <c r="X195" s="30"/>
      <c r="Y195" s="30"/>
      <c r="Z195" s="30"/>
      <c r="AA195" s="30"/>
      <c r="AB195" s="30"/>
      <c r="AC195" s="30"/>
      <c r="AD195" s="30"/>
      <c r="AE195" s="30"/>
      <c r="AF195" s="30"/>
      <c r="AG195" s="30"/>
      <c r="AH195" s="30"/>
      <c r="AI195" s="30"/>
      <c r="AJ195" s="30"/>
      <c r="AK195" s="31"/>
      <c r="AL195" s="32">
        <v>0.8</v>
      </c>
      <c r="AM195" s="33"/>
      <c r="AN195" s="33"/>
      <c r="AO195" s="33"/>
      <c r="AP195" s="33"/>
      <c r="AQ195" s="33"/>
      <c r="AR195" s="34">
        <v>3</v>
      </c>
      <c r="AS195" s="34"/>
      <c r="AT195" s="34"/>
      <c r="AU195" s="34"/>
      <c r="AV195" s="36">
        <v>68.1</v>
      </c>
      <c r="AW195" s="36"/>
      <c r="AX195" s="36"/>
    </row>
    <row r="196" spans="2:50" ht="48.75" customHeight="1">
      <c r="B196" s="39"/>
      <c r="C196" s="40"/>
      <c r="D196" s="44"/>
      <c r="E196" s="45"/>
      <c r="F196" s="45"/>
      <c r="G196" s="45"/>
      <c r="H196" s="45"/>
      <c r="I196" s="45"/>
      <c r="J196" s="45"/>
      <c r="K196" s="45"/>
      <c r="L196" s="45"/>
      <c r="M196" s="46"/>
      <c r="N196" s="29" t="s">
        <v>230</v>
      </c>
      <c r="O196" s="30"/>
      <c r="P196" s="30"/>
      <c r="Q196" s="30"/>
      <c r="R196" s="30"/>
      <c r="S196" s="30"/>
      <c r="T196" s="30"/>
      <c r="U196" s="30"/>
      <c r="V196" s="30"/>
      <c r="W196" s="30"/>
      <c r="X196" s="30"/>
      <c r="Y196" s="30"/>
      <c r="Z196" s="30"/>
      <c r="AA196" s="30"/>
      <c r="AB196" s="30"/>
      <c r="AC196" s="30"/>
      <c r="AD196" s="30"/>
      <c r="AE196" s="30"/>
      <c r="AF196" s="30"/>
      <c r="AG196" s="30"/>
      <c r="AH196" s="30"/>
      <c r="AI196" s="30"/>
      <c r="AJ196" s="30"/>
      <c r="AK196" s="31"/>
      <c r="AL196" s="32">
        <v>0.4</v>
      </c>
      <c r="AM196" s="33"/>
      <c r="AN196" s="33"/>
      <c r="AO196" s="33"/>
      <c r="AP196" s="33"/>
      <c r="AQ196" s="33"/>
      <c r="AR196" s="34">
        <v>1</v>
      </c>
      <c r="AS196" s="34"/>
      <c r="AT196" s="34"/>
      <c r="AU196" s="34"/>
      <c r="AV196" s="36">
        <v>98.9</v>
      </c>
      <c r="AW196" s="36"/>
      <c r="AX196" s="36"/>
    </row>
    <row r="197" spans="2:50" ht="48.75" customHeight="1">
      <c r="B197" s="37">
        <v>5</v>
      </c>
      <c r="C197" s="38"/>
      <c r="D197" s="41" t="s">
        <v>222</v>
      </c>
      <c r="E197" s="42"/>
      <c r="F197" s="42"/>
      <c r="G197" s="42"/>
      <c r="H197" s="42"/>
      <c r="I197" s="42"/>
      <c r="J197" s="42"/>
      <c r="K197" s="42"/>
      <c r="L197" s="42"/>
      <c r="M197" s="43"/>
      <c r="N197" s="29" t="s">
        <v>228</v>
      </c>
      <c r="O197" s="30"/>
      <c r="P197" s="30"/>
      <c r="Q197" s="30"/>
      <c r="R197" s="30"/>
      <c r="S197" s="30"/>
      <c r="T197" s="30"/>
      <c r="U197" s="30"/>
      <c r="V197" s="30"/>
      <c r="W197" s="30"/>
      <c r="X197" s="30"/>
      <c r="Y197" s="30"/>
      <c r="Z197" s="30"/>
      <c r="AA197" s="30"/>
      <c r="AB197" s="30"/>
      <c r="AC197" s="30"/>
      <c r="AD197" s="30"/>
      <c r="AE197" s="30"/>
      <c r="AF197" s="30"/>
      <c r="AG197" s="30"/>
      <c r="AH197" s="30"/>
      <c r="AI197" s="30"/>
      <c r="AJ197" s="30"/>
      <c r="AK197" s="31"/>
      <c r="AL197" s="32">
        <v>0.9</v>
      </c>
      <c r="AM197" s="33"/>
      <c r="AN197" s="33"/>
      <c r="AO197" s="33"/>
      <c r="AP197" s="33"/>
      <c r="AQ197" s="33"/>
      <c r="AR197" s="34" t="s">
        <v>120</v>
      </c>
      <c r="AS197" s="34"/>
      <c r="AT197" s="34"/>
      <c r="AU197" s="34"/>
      <c r="AV197" s="35" t="s">
        <v>103</v>
      </c>
      <c r="AW197" s="35"/>
      <c r="AX197" s="35"/>
    </row>
    <row r="198" spans="2:50" ht="48.75" customHeight="1">
      <c r="B198" s="27">
        <v>6</v>
      </c>
      <c r="C198" s="27"/>
      <c r="D198" s="28" t="s">
        <v>224</v>
      </c>
      <c r="E198" s="28"/>
      <c r="F198" s="28"/>
      <c r="G198" s="28"/>
      <c r="H198" s="28"/>
      <c r="I198" s="28"/>
      <c r="J198" s="28"/>
      <c r="K198" s="28"/>
      <c r="L198" s="28"/>
      <c r="M198" s="28"/>
      <c r="N198" s="29" t="s">
        <v>231</v>
      </c>
      <c r="O198" s="30"/>
      <c r="P198" s="30"/>
      <c r="Q198" s="30"/>
      <c r="R198" s="30"/>
      <c r="S198" s="30"/>
      <c r="T198" s="30"/>
      <c r="U198" s="30"/>
      <c r="V198" s="30"/>
      <c r="W198" s="30"/>
      <c r="X198" s="30"/>
      <c r="Y198" s="30"/>
      <c r="Z198" s="30"/>
      <c r="AA198" s="30"/>
      <c r="AB198" s="30"/>
      <c r="AC198" s="30"/>
      <c r="AD198" s="30"/>
      <c r="AE198" s="30"/>
      <c r="AF198" s="30"/>
      <c r="AG198" s="30"/>
      <c r="AH198" s="30"/>
      <c r="AI198" s="30"/>
      <c r="AJ198" s="30"/>
      <c r="AK198" s="31"/>
      <c r="AL198" s="32">
        <v>0.2</v>
      </c>
      <c r="AM198" s="33"/>
      <c r="AN198" s="33"/>
      <c r="AO198" s="33"/>
      <c r="AP198" s="33"/>
      <c r="AQ198" s="33"/>
      <c r="AR198" s="34" t="s">
        <v>120</v>
      </c>
      <c r="AS198" s="34"/>
      <c r="AT198" s="34"/>
      <c r="AU198" s="34"/>
      <c r="AV198" s="35" t="s">
        <v>103</v>
      </c>
      <c r="AW198" s="35"/>
      <c r="AX198" s="35"/>
    </row>
    <row r="200" ht="23.25" customHeight="1" hidden="1">
      <c r="B200" t="s">
        <v>55</v>
      </c>
    </row>
    <row r="201" spans="2:25" ht="36" customHeight="1" hidden="1">
      <c r="B201" s="50" t="s">
        <v>34</v>
      </c>
      <c r="C201" s="50"/>
      <c r="D201" s="50"/>
      <c r="E201" s="50"/>
      <c r="F201" s="50"/>
      <c r="G201" s="50"/>
      <c r="H201" s="50"/>
      <c r="I201" s="35"/>
      <c r="J201" s="35"/>
      <c r="K201" s="35"/>
      <c r="L201" s="35"/>
      <c r="M201" s="35"/>
      <c r="N201" s="35"/>
      <c r="O201" s="35"/>
      <c r="P201" s="35"/>
      <c r="Q201" s="35"/>
      <c r="R201" s="35"/>
      <c r="S201" s="35"/>
      <c r="T201" s="35"/>
      <c r="U201" s="35"/>
      <c r="V201" s="35"/>
      <c r="W201" s="35"/>
      <c r="X201" s="35"/>
      <c r="Y201" s="35"/>
    </row>
    <row r="202" spans="2:49" ht="36" customHeight="1" hidden="1">
      <c r="B202" s="115" t="s">
        <v>47</v>
      </c>
      <c r="C202" s="116"/>
      <c r="D202" s="116"/>
      <c r="E202" s="116"/>
      <c r="F202" s="116"/>
      <c r="G202" s="116"/>
      <c r="H202" s="49"/>
      <c r="I202" s="62" t="s">
        <v>35</v>
      </c>
      <c r="J202" s="63"/>
      <c r="K202" s="63"/>
      <c r="L202" s="63"/>
      <c r="M202" s="64"/>
      <c r="N202" s="48" t="s">
        <v>36</v>
      </c>
      <c r="O202" s="116"/>
      <c r="P202" s="116"/>
      <c r="Q202" s="116"/>
      <c r="R202" s="116"/>
      <c r="S202" s="116"/>
      <c r="T202" s="49"/>
      <c r="U202" s="62" t="s">
        <v>35</v>
      </c>
      <c r="V202" s="63"/>
      <c r="W202" s="63"/>
      <c r="X202" s="63"/>
      <c r="Y202" s="64"/>
      <c r="Z202" s="48" t="s">
        <v>37</v>
      </c>
      <c r="AA202" s="116"/>
      <c r="AB202" s="116"/>
      <c r="AC202" s="116"/>
      <c r="AD202" s="116"/>
      <c r="AE202" s="116"/>
      <c r="AF202" s="49"/>
      <c r="AG202" s="62" t="s">
        <v>35</v>
      </c>
      <c r="AH202" s="63"/>
      <c r="AI202" s="63"/>
      <c r="AJ202" s="63"/>
      <c r="AK202" s="64"/>
      <c r="AL202" s="48" t="s">
        <v>38</v>
      </c>
      <c r="AM202" s="116"/>
      <c r="AN202" s="116"/>
      <c r="AO202" s="116"/>
      <c r="AP202" s="116"/>
      <c r="AQ202" s="116"/>
      <c r="AR202" s="49"/>
      <c r="AS202" s="62" t="s">
        <v>35</v>
      </c>
      <c r="AT202" s="63"/>
      <c r="AU202" s="63"/>
      <c r="AV202" s="63"/>
      <c r="AW202" s="64"/>
    </row>
    <row r="203" spans="2:49" ht="36" customHeight="1" hidden="1">
      <c r="B203" s="48" t="s">
        <v>39</v>
      </c>
      <c r="C203" s="116"/>
      <c r="D203" s="116"/>
      <c r="E203" s="116"/>
      <c r="F203" s="116"/>
      <c r="G203" s="116"/>
      <c r="H203" s="49"/>
      <c r="I203" s="117"/>
      <c r="J203" s="118"/>
      <c r="K203" s="118"/>
      <c r="L203" s="118"/>
      <c r="M203" s="119"/>
      <c r="N203" s="48" t="s">
        <v>40</v>
      </c>
      <c r="O203" s="116"/>
      <c r="P203" s="116"/>
      <c r="Q203" s="116"/>
      <c r="R203" s="116"/>
      <c r="S203" s="116"/>
      <c r="T203" s="49"/>
      <c r="U203" s="117"/>
      <c r="V203" s="118"/>
      <c r="W203" s="118"/>
      <c r="X203" s="118"/>
      <c r="Y203" s="119"/>
      <c r="Z203" s="48" t="s">
        <v>41</v>
      </c>
      <c r="AA203" s="116"/>
      <c r="AB203" s="116"/>
      <c r="AC203" s="116"/>
      <c r="AD203" s="116"/>
      <c r="AE203" s="116"/>
      <c r="AF203" s="49"/>
      <c r="AG203" s="117"/>
      <c r="AH203" s="118"/>
      <c r="AI203" s="118"/>
      <c r="AJ203" s="118"/>
      <c r="AK203" s="119"/>
      <c r="AL203" s="115" t="s">
        <v>42</v>
      </c>
      <c r="AM203" s="116"/>
      <c r="AN203" s="116"/>
      <c r="AO203" s="116"/>
      <c r="AP203" s="116"/>
      <c r="AQ203" s="116"/>
      <c r="AR203" s="49"/>
      <c r="AS203" s="117"/>
      <c r="AT203" s="118"/>
      <c r="AU203" s="118"/>
      <c r="AV203" s="118"/>
      <c r="AW203" s="119"/>
    </row>
  </sheetData>
  <sheetProtection/>
  <mergeCells count="800">
    <mergeCell ref="AL150:AQ150"/>
    <mergeCell ref="AR150:AU150"/>
    <mergeCell ref="AV150:AX150"/>
    <mergeCell ref="AD110:AH110"/>
    <mergeCell ref="AI110:AU110"/>
    <mergeCell ref="AV110:AY110"/>
    <mergeCell ref="N129:AK129"/>
    <mergeCell ref="AL129:AQ129"/>
    <mergeCell ref="AR129:AU129"/>
    <mergeCell ref="AL123:AQ123"/>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B19:G21"/>
    <mergeCell ref="AP19:AT19"/>
    <mergeCell ref="AU19:AY19"/>
    <mergeCell ref="H20:Y21"/>
    <mergeCell ref="Z20:AB20"/>
    <mergeCell ref="AC20:AE20"/>
    <mergeCell ref="AF20:AJ20"/>
    <mergeCell ref="AK20:AO20"/>
    <mergeCell ref="AP20:AT20"/>
    <mergeCell ref="AU20:AY20"/>
    <mergeCell ref="AU21:AY21"/>
    <mergeCell ref="H22:Y22"/>
    <mergeCell ref="Z22:AB22"/>
    <mergeCell ref="AC22:AE22"/>
    <mergeCell ref="AF22:AJ22"/>
    <mergeCell ref="AK22:AO22"/>
    <mergeCell ref="AP22:AT22"/>
    <mergeCell ref="AU22:AY22"/>
    <mergeCell ref="Z21:AB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7"/>
    <mergeCell ref="D53:G53"/>
    <mergeCell ref="H53:AG53"/>
    <mergeCell ref="AH53:AY57"/>
    <mergeCell ref="D54:G54"/>
    <mergeCell ref="H54:AG54"/>
    <mergeCell ref="D55:G55"/>
    <mergeCell ref="H55:AG55"/>
    <mergeCell ref="D56:G56"/>
    <mergeCell ref="H56:AG56"/>
    <mergeCell ref="D57:G57"/>
    <mergeCell ref="H57:AG57"/>
    <mergeCell ref="B58:C58"/>
    <mergeCell ref="D58:AY58"/>
    <mergeCell ref="D59:AY59"/>
    <mergeCell ref="D60:AY60"/>
    <mergeCell ref="D61:AY61"/>
    <mergeCell ref="B62:AY62"/>
    <mergeCell ref="B63:F63"/>
    <mergeCell ref="G63:AY63"/>
    <mergeCell ref="B64:AY64"/>
    <mergeCell ref="B65:AY65"/>
    <mergeCell ref="B66:AY66"/>
    <mergeCell ref="B67:AY67"/>
    <mergeCell ref="B70:G72"/>
    <mergeCell ref="H75:AC75"/>
    <mergeCell ref="B75:G119"/>
    <mergeCell ref="H79:L79"/>
    <mergeCell ref="M79:Y79"/>
    <mergeCell ref="AD105:AH105"/>
    <mergeCell ref="H76:L76"/>
    <mergeCell ref="M76:Y76"/>
    <mergeCell ref="Z76:AC76"/>
    <mergeCell ref="H112:L112"/>
    <mergeCell ref="M112:Y112"/>
    <mergeCell ref="Z112:AC112"/>
    <mergeCell ref="H111:AC111"/>
    <mergeCell ref="H77:L77"/>
    <mergeCell ref="M77:Y77"/>
    <mergeCell ref="Z77:AC77"/>
    <mergeCell ref="H113:L113"/>
    <mergeCell ref="M113:Y113"/>
    <mergeCell ref="Z113:AC113"/>
    <mergeCell ref="H116:L116"/>
    <mergeCell ref="M116:Y116"/>
    <mergeCell ref="Z116:AC116"/>
    <mergeCell ref="H78:L78"/>
    <mergeCell ref="M78:Y78"/>
    <mergeCell ref="Z78:AC78"/>
    <mergeCell ref="H114:L114"/>
    <mergeCell ref="M114:Y114"/>
    <mergeCell ref="Z114:AC114"/>
    <mergeCell ref="H88:L88"/>
    <mergeCell ref="M88:Y88"/>
    <mergeCell ref="Z88:AC88"/>
    <mergeCell ref="H90:L90"/>
    <mergeCell ref="H117:L117"/>
    <mergeCell ref="M117:Y117"/>
    <mergeCell ref="Z117:AC117"/>
    <mergeCell ref="Z79:AC79"/>
    <mergeCell ref="H115:L115"/>
    <mergeCell ref="M115:Y115"/>
    <mergeCell ref="Z115:AC115"/>
    <mergeCell ref="H80:L80"/>
    <mergeCell ref="M80:Y80"/>
    <mergeCell ref="Z80:AC80"/>
    <mergeCell ref="AV76:AY76"/>
    <mergeCell ref="H83:L83"/>
    <mergeCell ref="M83:Y83"/>
    <mergeCell ref="Z83:AC83"/>
    <mergeCell ref="H119:L119"/>
    <mergeCell ref="M119:Y119"/>
    <mergeCell ref="Z119:AC119"/>
    <mergeCell ref="H82:L82"/>
    <mergeCell ref="M82:Y82"/>
    <mergeCell ref="Z82:AC82"/>
    <mergeCell ref="AD77:AH77"/>
    <mergeCell ref="AI77:AU77"/>
    <mergeCell ref="AV77:AY77"/>
    <mergeCell ref="H84:AC84"/>
    <mergeCell ref="AD75:AY75"/>
    <mergeCell ref="H85:L85"/>
    <mergeCell ref="M85:Y85"/>
    <mergeCell ref="Z85:AC85"/>
    <mergeCell ref="AD76:AH76"/>
    <mergeCell ref="AI76:AU76"/>
    <mergeCell ref="AD78:AH78"/>
    <mergeCell ref="AI78:AU78"/>
    <mergeCell ref="AV78:AY78"/>
    <mergeCell ref="H86:L86"/>
    <mergeCell ref="M86:Y86"/>
    <mergeCell ref="Z86:AC86"/>
    <mergeCell ref="H81:L81"/>
    <mergeCell ref="M81:Y81"/>
    <mergeCell ref="Z81:AC81"/>
    <mergeCell ref="AD79:AH79"/>
    <mergeCell ref="AI79:AU79"/>
    <mergeCell ref="AV79:AY79"/>
    <mergeCell ref="H87:L87"/>
    <mergeCell ref="M87:Y87"/>
    <mergeCell ref="Z87:AC87"/>
    <mergeCell ref="AD80:AH80"/>
    <mergeCell ref="AI80:AU80"/>
    <mergeCell ref="AV80:AY80"/>
    <mergeCell ref="AD81:AH81"/>
    <mergeCell ref="AI81:AU81"/>
    <mergeCell ref="AV81:AY81"/>
    <mergeCell ref="H89:L89"/>
    <mergeCell ref="M89:Y89"/>
    <mergeCell ref="Z89:AC89"/>
    <mergeCell ref="AD82:AH82"/>
    <mergeCell ref="AI82:AU82"/>
    <mergeCell ref="AV82:AY82"/>
    <mergeCell ref="AD83:AH83"/>
    <mergeCell ref="AI83:AU83"/>
    <mergeCell ref="AV83:AY83"/>
    <mergeCell ref="M90:Y90"/>
    <mergeCell ref="Z90:AC90"/>
    <mergeCell ref="AV85:AY85"/>
    <mergeCell ref="H92:L92"/>
    <mergeCell ref="M92:Y92"/>
    <mergeCell ref="Z92:AC92"/>
    <mergeCell ref="H91:L91"/>
    <mergeCell ref="M91:Y91"/>
    <mergeCell ref="Z91:AC91"/>
    <mergeCell ref="AD85:AH85"/>
    <mergeCell ref="AI85:AU85"/>
    <mergeCell ref="H95:L95"/>
    <mergeCell ref="M95:Y95"/>
    <mergeCell ref="Z95:AC95"/>
    <mergeCell ref="AD86:AH86"/>
    <mergeCell ref="AI86:AU86"/>
    <mergeCell ref="H93:AC93"/>
    <mergeCell ref="H94:L94"/>
    <mergeCell ref="M94:Y94"/>
    <mergeCell ref="AD88:AH88"/>
    <mergeCell ref="AI88:AU88"/>
    <mergeCell ref="AV88:AY88"/>
    <mergeCell ref="AV86:AY86"/>
    <mergeCell ref="H96:L96"/>
    <mergeCell ref="M96:Y96"/>
    <mergeCell ref="Z96:AC96"/>
    <mergeCell ref="AD87:AH87"/>
    <mergeCell ref="AI87:AU87"/>
    <mergeCell ref="AV87:AY87"/>
    <mergeCell ref="AD89:AH89"/>
    <mergeCell ref="AI89:AU89"/>
    <mergeCell ref="AV89:AY89"/>
    <mergeCell ref="H97:L97"/>
    <mergeCell ref="M97:Y97"/>
    <mergeCell ref="Z97:AC97"/>
    <mergeCell ref="Z94:AC94"/>
    <mergeCell ref="AD90:AH90"/>
    <mergeCell ref="AI90:AU90"/>
    <mergeCell ref="AV90:AY90"/>
    <mergeCell ref="AV97:AY97"/>
    <mergeCell ref="H98:L98"/>
    <mergeCell ref="M98:Y98"/>
    <mergeCell ref="Z98:AC98"/>
    <mergeCell ref="AD91:AH91"/>
    <mergeCell ref="AI91:AU91"/>
    <mergeCell ref="AV91:AY91"/>
    <mergeCell ref="AI96:AU96"/>
    <mergeCell ref="AV96:AY96"/>
    <mergeCell ref="AD97:AH97"/>
    <mergeCell ref="AI97:AU97"/>
    <mergeCell ref="H99:L99"/>
    <mergeCell ref="M99:Y99"/>
    <mergeCell ref="Z99:AC99"/>
    <mergeCell ref="AD92:AH92"/>
    <mergeCell ref="AI92:AU92"/>
    <mergeCell ref="AV92:AY92"/>
    <mergeCell ref="AD94:AH94"/>
    <mergeCell ref="AI94:AU94"/>
    <mergeCell ref="AV94:AY94"/>
    <mergeCell ref="AD96:AH96"/>
    <mergeCell ref="H100:L100"/>
    <mergeCell ref="M100:Y100"/>
    <mergeCell ref="Z100:AC100"/>
    <mergeCell ref="AR123:AU123"/>
    <mergeCell ref="AV123:AX123"/>
    <mergeCell ref="AI103:AU103"/>
    <mergeCell ref="Z103:AC103"/>
    <mergeCell ref="Z101:AC101"/>
    <mergeCell ref="Z118:AC118"/>
    <mergeCell ref="AI105:AU105"/>
    <mergeCell ref="B149:C149"/>
    <mergeCell ref="D149:M149"/>
    <mergeCell ref="AL149:AQ149"/>
    <mergeCell ref="AR149:AU149"/>
    <mergeCell ref="AV149:AX149"/>
    <mergeCell ref="AD102:AY102"/>
    <mergeCell ref="AD103:AH103"/>
    <mergeCell ref="H105:L105"/>
    <mergeCell ref="M105:Y105"/>
    <mergeCell ref="Z105:AC105"/>
    <mergeCell ref="AD98:AH98"/>
    <mergeCell ref="AI98:AU98"/>
    <mergeCell ref="AV98:AY98"/>
    <mergeCell ref="AD99:AH99"/>
    <mergeCell ref="AI99:AU99"/>
    <mergeCell ref="AV99:AY99"/>
    <mergeCell ref="AI104:AU104"/>
    <mergeCell ref="AV104:AY104"/>
    <mergeCell ref="AD106:AH106"/>
    <mergeCell ref="AI106:AU106"/>
    <mergeCell ref="AV106:AY106"/>
    <mergeCell ref="H101:L101"/>
    <mergeCell ref="M101:Y101"/>
    <mergeCell ref="AV105:AY105"/>
    <mergeCell ref="AD104:AH104"/>
    <mergeCell ref="AI101:AU101"/>
    <mergeCell ref="AD107:AH107"/>
    <mergeCell ref="AI107:AU107"/>
    <mergeCell ref="AV107:AY107"/>
    <mergeCell ref="H106:L106"/>
    <mergeCell ref="M106:Y106"/>
    <mergeCell ref="Z106:AC106"/>
    <mergeCell ref="AD100:AH100"/>
    <mergeCell ref="AI100:AU100"/>
    <mergeCell ref="AV100:AY100"/>
    <mergeCell ref="H108:L108"/>
    <mergeCell ref="M108:Y108"/>
    <mergeCell ref="Z108:AC108"/>
    <mergeCell ref="AD108:AH108"/>
    <mergeCell ref="AI108:AU108"/>
    <mergeCell ref="AV108:AY108"/>
    <mergeCell ref="AD101:AH101"/>
    <mergeCell ref="AV101:AY101"/>
    <mergeCell ref="H109:L109"/>
    <mergeCell ref="M109:Y109"/>
    <mergeCell ref="Z109:AC109"/>
    <mergeCell ref="AD109:AH109"/>
    <mergeCell ref="AI109:AU109"/>
    <mergeCell ref="AV109:AY109"/>
    <mergeCell ref="H107:L107"/>
    <mergeCell ref="M107:Y107"/>
    <mergeCell ref="Z107:AC107"/>
    <mergeCell ref="B124:C124"/>
    <mergeCell ref="B127:C127"/>
    <mergeCell ref="B123:C123"/>
    <mergeCell ref="D123:M123"/>
    <mergeCell ref="N123:AK123"/>
    <mergeCell ref="H110:L110"/>
    <mergeCell ref="M110:Y110"/>
    <mergeCell ref="Z110:AC110"/>
    <mergeCell ref="H118:L118"/>
    <mergeCell ref="M118:Y118"/>
    <mergeCell ref="AV129:AX129"/>
    <mergeCell ref="N124:AK124"/>
    <mergeCell ref="AL124:AQ124"/>
    <mergeCell ref="AR124:AU124"/>
    <mergeCell ref="AV124:AX124"/>
    <mergeCell ref="AV127:AX127"/>
    <mergeCell ref="B128:C128"/>
    <mergeCell ref="D128:M128"/>
    <mergeCell ref="N128:AK128"/>
    <mergeCell ref="AL128:AQ128"/>
    <mergeCell ref="AR128:AU128"/>
    <mergeCell ref="AV128:AX128"/>
    <mergeCell ref="AL131:AQ131"/>
    <mergeCell ref="AR131:AU131"/>
    <mergeCell ref="AV131:AX131"/>
    <mergeCell ref="B130:C130"/>
    <mergeCell ref="D130:M130"/>
    <mergeCell ref="N130:AK130"/>
    <mergeCell ref="AL130:AQ130"/>
    <mergeCell ref="AR130:AU130"/>
    <mergeCell ref="AV130:AX130"/>
    <mergeCell ref="AL136:AQ136"/>
    <mergeCell ref="AR136:AU136"/>
    <mergeCell ref="AV136:AX136"/>
    <mergeCell ref="N132:AK132"/>
    <mergeCell ref="AL132:AQ132"/>
    <mergeCell ref="AR132:AU132"/>
    <mergeCell ref="AV132:AX132"/>
    <mergeCell ref="AV135:AX135"/>
    <mergeCell ref="AL135:AQ135"/>
    <mergeCell ref="AR135:AU135"/>
    <mergeCell ref="AV151:AX151"/>
    <mergeCell ref="N148:AK148"/>
    <mergeCell ref="AL148:AQ148"/>
    <mergeCell ref="AR148:AU148"/>
    <mergeCell ref="AV148:AX148"/>
    <mergeCell ref="N137:AK137"/>
    <mergeCell ref="AL137:AQ137"/>
    <mergeCell ref="AR137:AU137"/>
    <mergeCell ref="AV137:AX137"/>
    <mergeCell ref="N150:AK150"/>
    <mergeCell ref="B201:H201"/>
    <mergeCell ref="I201:Y201"/>
    <mergeCell ref="B202:H202"/>
    <mergeCell ref="I202:M202"/>
    <mergeCell ref="N202:T202"/>
    <mergeCell ref="U202:Y202"/>
    <mergeCell ref="B203:H203"/>
    <mergeCell ref="I203:M203"/>
    <mergeCell ref="N203:T203"/>
    <mergeCell ref="U203:Y203"/>
    <mergeCell ref="Z203:AF203"/>
    <mergeCell ref="AG203:AK203"/>
    <mergeCell ref="AL203:AR203"/>
    <mergeCell ref="AS203:AW203"/>
    <mergeCell ref="Z202:AF202"/>
    <mergeCell ref="AG202:AK202"/>
    <mergeCell ref="AL202:AR202"/>
    <mergeCell ref="AS202:AW202"/>
    <mergeCell ref="N149:AK149"/>
    <mergeCell ref="B22:G24"/>
    <mergeCell ref="D157:M157"/>
    <mergeCell ref="N157:AK157"/>
    <mergeCell ref="AL157:AQ157"/>
    <mergeCell ref="AR157:AU157"/>
    <mergeCell ref="N151:AK151"/>
    <mergeCell ref="AL151:AQ151"/>
    <mergeCell ref="AR151:AU151"/>
    <mergeCell ref="N136:AK136"/>
    <mergeCell ref="B156:C156"/>
    <mergeCell ref="D156:M156"/>
    <mergeCell ref="N156:AK156"/>
    <mergeCell ref="AL156:AQ156"/>
    <mergeCell ref="AR156:AU156"/>
    <mergeCell ref="AV156:AX156"/>
    <mergeCell ref="N152:AK152"/>
    <mergeCell ref="AL152:AQ152"/>
    <mergeCell ref="AR152:AU152"/>
    <mergeCell ref="AV152:AX152"/>
    <mergeCell ref="B153:C153"/>
    <mergeCell ref="D153:M153"/>
    <mergeCell ref="N153:AK153"/>
    <mergeCell ref="AL153:AQ153"/>
    <mergeCell ref="AR153:AU153"/>
    <mergeCell ref="AV153:AX153"/>
    <mergeCell ref="B142:C142"/>
    <mergeCell ref="B150:C150"/>
    <mergeCell ref="B148:C148"/>
    <mergeCell ref="B151:C151"/>
    <mergeCell ref="B152:C152"/>
    <mergeCell ref="D152:M152"/>
    <mergeCell ref="D150:M150"/>
    <mergeCell ref="D148:M148"/>
    <mergeCell ref="D151:M151"/>
    <mergeCell ref="D145:M145"/>
    <mergeCell ref="AD93:AY93"/>
    <mergeCell ref="AL140:AQ140"/>
    <mergeCell ref="AR140:AU140"/>
    <mergeCell ref="AV140:AX140"/>
    <mergeCell ref="B145:C145"/>
    <mergeCell ref="N145:AK145"/>
    <mergeCell ref="AL145:AQ145"/>
    <mergeCell ref="AR145:AU145"/>
    <mergeCell ref="AV145:AX145"/>
    <mergeCell ref="B141:C141"/>
    <mergeCell ref="AD95:AH95"/>
    <mergeCell ref="AI95:AU95"/>
    <mergeCell ref="AV95:AY95"/>
    <mergeCell ref="H102:AC102"/>
    <mergeCell ref="H104:L104"/>
    <mergeCell ref="M104:Y104"/>
    <mergeCell ref="Z104:AC104"/>
    <mergeCell ref="H103:L103"/>
    <mergeCell ref="M103:Y103"/>
    <mergeCell ref="AV103:AY103"/>
    <mergeCell ref="AL141:AQ141"/>
    <mergeCell ref="AR141:AU141"/>
    <mergeCell ref="AV141:AX141"/>
    <mergeCell ref="N142:AK142"/>
    <mergeCell ref="AL142:AQ142"/>
    <mergeCell ref="AR142:AU142"/>
    <mergeCell ref="AV142:AX142"/>
    <mergeCell ref="N141:AK141"/>
    <mergeCell ref="AR146:AU146"/>
    <mergeCell ref="AV146:AX146"/>
    <mergeCell ref="B147:C147"/>
    <mergeCell ref="D147:M147"/>
    <mergeCell ref="N147:AK147"/>
    <mergeCell ref="AL147:AQ147"/>
    <mergeCell ref="AR147:AU147"/>
    <mergeCell ref="AV147:AX147"/>
    <mergeCell ref="B146:C146"/>
    <mergeCell ref="D146:M146"/>
    <mergeCell ref="B136:C136"/>
    <mergeCell ref="B137:C137"/>
    <mergeCell ref="B140:C140"/>
    <mergeCell ref="N140:AK140"/>
    <mergeCell ref="N146:AK146"/>
    <mergeCell ref="AL146:AQ146"/>
    <mergeCell ref="D137:M137"/>
    <mergeCell ref="D141:M141"/>
    <mergeCell ref="D142:M142"/>
    <mergeCell ref="D140:M140"/>
    <mergeCell ref="AD84:AY84"/>
    <mergeCell ref="D124:M124"/>
    <mergeCell ref="D129:M129"/>
    <mergeCell ref="D131:M131"/>
    <mergeCell ref="D132:M132"/>
    <mergeCell ref="D136:M136"/>
    <mergeCell ref="D127:M127"/>
    <mergeCell ref="N127:AK127"/>
    <mergeCell ref="AL127:AQ127"/>
    <mergeCell ref="AR127:AU127"/>
    <mergeCell ref="B129:C129"/>
    <mergeCell ref="B131:C131"/>
    <mergeCell ref="B132:C132"/>
    <mergeCell ref="B135:C135"/>
    <mergeCell ref="D135:M135"/>
    <mergeCell ref="N135:AK135"/>
    <mergeCell ref="N131:AK131"/>
    <mergeCell ref="D158:M158"/>
    <mergeCell ref="N158:AK158"/>
    <mergeCell ref="AL158:AQ158"/>
    <mergeCell ref="AR158:AU158"/>
    <mergeCell ref="AV158:AX158"/>
    <mergeCell ref="B157:C158"/>
    <mergeCell ref="AV157:AX157"/>
    <mergeCell ref="D159:M159"/>
    <mergeCell ref="N159:AK159"/>
    <mergeCell ref="AL159:AQ159"/>
    <mergeCell ref="AR159:AU159"/>
    <mergeCell ref="AV159:AX159"/>
    <mergeCell ref="B168:C168"/>
    <mergeCell ref="D168:M168"/>
    <mergeCell ref="N168:AK168"/>
    <mergeCell ref="AL168:AQ168"/>
    <mergeCell ref="AR168:AU168"/>
    <mergeCell ref="AV160:AX160"/>
    <mergeCell ref="B180:C180"/>
    <mergeCell ref="D180:M180"/>
    <mergeCell ref="N180:AK180"/>
    <mergeCell ref="AL180:AQ180"/>
    <mergeCell ref="AR180:AU180"/>
    <mergeCell ref="B162:C162"/>
    <mergeCell ref="D162:M162"/>
    <mergeCell ref="N162:AK162"/>
    <mergeCell ref="AL162:AQ162"/>
    <mergeCell ref="AR162:AU162"/>
    <mergeCell ref="AV162:AX162"/>
    <mergeCell ref="B163:C163"/>
    <mergeCell ref="D163:M163"/>
    <mergeCell ref="N163:AK163"/>
    <mergeCell ref="AL163:AQ163"/>
    <mergeCell ref="AR163:AU163"/>
    <mergeCell ref="AV163:AX163"/>
    <mergeCell ref="D161:M161"/>
    <mergeCell ref="N161:AK161"/>
    <mergeCell ref="AL161:AQ161"/>
    <mergeCell ref="AR161:AU161"/>
    <mergeCell ref="AV161:AX161"/>
    <mergeCell ref="B159:C161"/>
    <mergeCell ref="D160:M160"/>
    <mergeCell ref="N160:AK160"/>
    <mergeCell ref="AL160:AQ160"/>
    <mergeCell ref="AR160:AU160"/>
    <mergeCell ref="B165:C165"/>
    <mergeCell ref="D165:M165"/>
    <mergeCell ref="N165:AK165"/>
    <mergeCell ref="AL165:AQ165"/>
    <mergeCell ref="AR165:AU165"/>
    <mergeCell ref="AV165:AX165"/>
    <mergeCell ref="B164:C164"/>
    <mergeCell ref="D164:M164"/>
    <mergeCell ref="N164:AK164"/>
    <mergeCell ref="AL164:AQ164"/>
    <mergeCell ref="AR164:AU164"/>
    <mergeCell ref="AV164:AX164"/>
    <mergeCell ref="AV168:AX168"/>
    <mergeCell ref="N169:AK169"/>
    <mergeCell ref="AL169:AQ169"/>
    <mergeCell ref="AR169:AU169"/>
    <mergeCell ref="AV169:AX169"/>
    <mergeCell ref="N171:AK171"/>
    <mergeCell ref="AL171:AQ171"/>
    <mergeCell ref="AR170:AU170"/>
    <mergeCell ref="AV170:AX170"/>
    <mergeCell ref="D169:M170"/>
    <mergeCell ref="AR171:AU171"/>
    <mergeCell ref="AV171:AX171"/>
    <mergeCell ref="D174:M174"/>
    <mergeCell ref="N174:AK174"/>
    <mergeCell ref="AL174:AQ174"/>
    <mergeCell ref="AR174:AU174"/>
    <mergeCell ref="AV174:AX174"/>
    <mergeCell ref="N170:AK170"/>
    <mergeCell ref="AL170:AQ170"/>
    <mergeCell ref="N172:AK172"/>
    <mergeCell ref="AL172:AQ172"/>
    <mergeCell ref="AR172:AU172"/>
    <mergeCell ref="AV172:AX172"/>
    <mergeCell ref="D176:M176"/>
    <mergeCell ref="N176:AK176"/>
    <mergeCell ref="AL176:AQ176"/>
    <mergeCell ref="AR176:AU176"/>
    <mergeCell ref="AV176:AX176"/>
    <mergeCell ref="B175:C175"/>
    <mergeCell ref="D175:M175"/>
    <mergeCell ref="N175:AK175"/>
    <mergeCell ref="AL175:AQ175"/>
    <mergeCell ref="AR175:AU175"/>
    <mergeCell ref="N177:AK177"/>
    <mergeCell ref="AL177:AQ177"/>
    <mergeCell ref="AR177:AU177"/>
    <mergeCell ref="AV177:AX177"/>
    <mergeCell ref="N173:AK173"/>
    <mergeCell ref="AL173:AQ173"/>
    <mergeCell ref="AR173:AU173"/>
    <mergeCell ref="AV173:AX173"/>
    <mergeCell ref="AV175:AX175"/>
    <mergeCell ref="B174:C174"/>
    <mergeCell ref="B169:C170"/>
    <mergeCell ref="B171:C173"/>
    <mergeCell ref="D187:M187"/>
    <mergeCell ref="D188:M188"/>
    <mergeCell ref="D184:M184"/>
    <mergeCell ref="B177:C177"/>
    <mergeCell ref="D177:M177"/>
    <mergeCell ref="D171:M173"/>
    <mergeCell ref="B176:C176"/>
    <mergeCell ref="N187:AK187"/>
    <mergeCell ref="AL187:AQ187"/>
    <mergeCell ref="AR187:AU187"/>
    <mergeCell ref="AV187:AX187"/>
    <mergeCell ref="N188:AK188"/>
    <mergeCell ref="AL188:AQ188"/>
    <mergeCell ref="AR188:AU188"/>
    <mergeCell ref="AV188:AX188"/>
    <mergeCell ref="AR184:AU184"/>
    <mergeCell ref="AV184:AX184"/>
    <mergeCell ref="N182:AK182"/>
    <mergeCell ref="AL182:AQ182"/>
    <mergeCell ref="AR182:AU182"/>
    <mergeCell ref="AV180:AX180"/>
    <mergeCell ref="N184:AK184"/>
    <mergeCell ref="N186:AK186"/>
    <mergeCell ref="AL186:AQ186"/>
    <mergeCell ref="AR186:AU186"/>
    <mergeCell ref="AV186:AX186"/>
    <mergeCell ref="B183:C183"/>
    <mergeCell ref="D183:M183"/>
    <mergeCell ref="N183:AK183"/>
    <mergeCell ref="AL183:AQ183"/>
    <mergeCell ref="AR183:AU183"/>
    <mergeCell ref="N185:AK185"/>
    <mergeCell ref="AL185:AQ185"/>
    <mergeCell ref="AR185:AU185"/>
    <mergeCell ref="AV185:AX185"/>
    <mergeCell ref="AV183:AX183"/>
    <mergeCell ref="N181:AK181"/>
    <mergeCell ref="AL181:AQ181"/>
    <mergeCell ref="AR181:AU181"/>
    <mergeCell ref="AV181:AX181"/>
    <mergeCell ref="AV182:AX182"/>
    <mergeCell ref="AL184:AQ184"/>
    <mergeCell ref="D186:M186"/>
    <mergeCell ref="B184:C184"/>
    <mergeCell ref="B186:C186"/>
    <mergeCell ref="B187:C187"/>
    <mergeCell ref="B188:C188"/>
    <mergeCell ref="D181:M182"/>
    <mergeCell ref="B181:C182"/>
    <mergeCell ref="B185:C185"/>
    <mergeCell ref="D185:M185"/>
    <mergeCell ref="B191:C191"/>
    <mergeCell ref="D191:M191"/>
    <mergeCell ref="N191:AK191"/>
    <mergeCell ref="AL191:AQ191"/>
    <mergeCell ref="AR191:AU191"/>
    <mergeCell ref="AV191:AX191"/>
    <mergeCell ref="B192:C192"/>
    <mergeCell ref="D192:M192"/>
    <mergeCell ref="N192:AK192"/>
    <mergeCell ref="AL192:AQ192"/>
    <mergeCell ref="AR192:AU192"/>
    <mergeCell ref="AV192:AX192"/>
    <mergeCell ref="B193:C193"/>
    <mergeCell ref="D193:M193"/>
    <mergeCell ref="N193:AK193"/>
    <mergeCell ref="AL193:AQ193"/>
    <mergeCell ref="AR193:AU193"/>
    <mergeCell ref="AV193:AX193"/>
    <mergeCell ref="B194:C194"/>
    <mergeCell ref="D194:M194"/>
    <mergeCell ref="N194:AK194"/>
    <mergeCell ref="AL194:AQ194"/>
    <mergeCell ref="AR194:AU194"/>
    <mergeCell ref="AV194:AX194"/>
    <mergeCell ref="B197:C197"/>
    <mergeCell ref="D197:M197"/>
    <mergeCell ref="N197:AK197"/>
    <mergeCell ref="AL197:AQ197"/>
    <mergeCell ref="AR197:AU197"/>
    <mergeCell ref="AV197:AX197"/>
    <mergeCell ref="N196:AK196"/>
    <mergeCell ref="AL196:AQ196"/>
    <mergeCell ref="AR196:AU196"/>
    <mergeCell ref="AV196:AX196"/>
    <mergeCell ref="B195:C196"/>
    <mergeCell ref="D195:M196"/>
    <mergeCell ref="N195:AK195"/>
    <mergeCell ref="AL195:AQ195"/>
    <mergeCell ref="AR195:AU195"/>
    <mergeCell ref="AV195:AX195"/>
    <mergeCell ref="B198:C198"/>
    <mergeCell ref="D198:M198"/>
    <mergeCell ref="N198:AK198"/>
    <mergeCell ref="AL198:AQ198"/>
    <mergeCell ref="AR198:AU198"/>
    <mergeCell ref="AV198:AX198"/>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6" manualBreakCount="6">
    <brk id="35" max="50" man="1"/>
    <brk id="68" max="50" man="1"/>
    <brk id="73" max="50" man="1"/>
    <brk id="119" max="255" man="1"/>
    <brk id="153" max="50" man="1"/>
    <brk id="178"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2011-09-16T04:52:34Z</cp:lastPrinted>
  <dcterms:created xsi:type="dcterms:W3CDTF">2010-10-14T08:12:41Z</dcterms:created>
  <dcterms:modified xsi:type="dcterms:W3CDTF">2011-09-23T12:21:02Z</dcterms:modified>
  <cp:category/>
  <cp:version/>
  <cp:contentType/>
  <cp:contentStatus/>
</cp:coreProperties>
</file>