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'ブランク'!$A$1:$AY$226</definedName>
  </definedNames>
  <calcPr fullCalcOnLoad="1"/>
</workbook>
</file>

<file path=xl/sharedStrings.xml><?xml version="1.0" encoding="utf-8"?>
<sst xmlns="http://schemas.openxmlformats.org/spreadsheetml/2006/main" count="404" uniqueCount="221">
  <si>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</si>
  <si>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</si>
  <si>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</si>
  <si>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</si>
  <si>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</si>
  <si>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</si>
  <si>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</si>
  <si>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</si>
  <si>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</si>
  <si>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</si>
  <si>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</si>
  <si>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</si>
  <si>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</si>
  <si>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</si>
  <si>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</si>
  <si>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</si>
  <si>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</si>
  <si>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算出根拠</t>
  </si>
  <si>
    <t>事業担当部局による自己点検（見直しの余地）</t>
  </si>
  <si>
    <t>特記事項</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</si>
  <si>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</si>
  <si>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</si>
  <si>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</si>
  <si>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</si>
  <si>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</si>
  <si>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</si>
  <si>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</si>
  <si>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</si>
  <si>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</si>
  <si>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</si>
  <si>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</si>
  <si>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</si>
  <si>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</si>
  <si>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</si>
  <si>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</si>
  <si>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</si>
  <si>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</si>
  <si>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</si>
  <si>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</si>
  <si>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</si>
  <si>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</si>
  <si>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</si>
  <si>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</si>
  <si>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</si>
  <si>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</si>
  <si>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</si>
  <si>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</si>
  <si>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</si>
  <si>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</si>
  <si>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</si>
  <si>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</si>
  <si>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</si>
  <si>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</si>
  <si>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</si>
  <si>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</si>
  <si>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</si>
  <si>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</si>
  <si>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</si>
  <si>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</si>
  <si>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</si>
  <si>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</si>
  <si>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</si>
  <si>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</si>
  <si>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</si>
  <si>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</si>
  <si>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</si>
  <si>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</si>
  <si>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</si>
  <si>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</si>
  <si>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</si>
  <si>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</si>
  <si>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</si>
  <si>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</si>
  <si>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</si>
  <si>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</si>
  <si>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</si>
  <si>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</si>
  <si>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</si>
  <si>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</si>
  <si>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自然環境局</t>
  </si>
  <si>
    <t>生物多様性センター</t>
  </si>
  <si>
    <t>一般会計</t>
  </si>
  <si>
    <t>生物多様性国家戦略2010</t>
  </si>
  <si>
    <t>箇所</t>
  </si>
  <si>
    <t>人件費</t>
  </si>
  <si>
    <t>諸謝金</t>
  </si>
  <si>
    <t>旅費</t>
  </si>
  <si>
    <t>消耗品</t>
  </si>
  <si>
    <t>その他</t>
  </si>
  <si>
    <t>再委託費</t>
  </si>
  <si>
    <r>
      <t>C.</t>
    </r>
    <r>
      <rPr>
        <sz val="11"/>
        <rFont val="ＭＳ Ｐゴシック"/>
        <family val="3"/>
      </rPr>
      <t>NPO</t>
    </r>
    <r>
      <rPr>
        <sz val="11"/>
        <rFont val="ＭＳ Ｐゴシック"/>
        <family val="3"/>
      </rPr>
      <t>法人日本国際湿地保全連合</t>
    </r>
  </si>
  <si>
    <t>雑役務費</t>
  </si>
  <si>
    <t>自然環境調査費</t>
  </si>
  <si>
    <t>E.ＮＰＯ法人バードリサーチ</t>
  </si>
  <si>
    <t>雑役務費</t>
  </si>
  <si>
    <t>Ｉ.合資会社プーズネット</t>
  </si>
  <si>
    <t>印刷製本費</t>
  </si>
  <si>
    <t>検討委員、現地調査主体</t>
  </si>
  <si>
    <t>WEB-GIS整備</t>
  </si>
  <si>
    <t>通信費等</t>
  </si>
  <si>
    <t>インターネット自然研究所の管理、更新</t>
  </si>
  <si>
    <t>情報収集など</t>
  </si>
  <si>
    <t>国際会合企画、運営</t>
  </si>
  <si>
    <t>委員</t>
  </si>
  <si>
    <t>会合</t>
  </si>
  <si>
    <t>調査、とりまとめなど</t>
  </si>
  <si>
    <t>通信費、印刷製本費、会議室等賃料等</t>
  </si>
  <si>
    <t>現地調査主体への再委託費</t>
  </si>
  <si>
    <t>調査に係る備品</t>
  </si>
  <si>
    <t>現地調査</t>
  </si>
  <si>
    <t>賃料など</t>
  </si>
  <si>
    <t>B.</t>
  </si>
  <si>
    <t>C.</t>
  </si>
  <si>
    <t>D.</t>
  </si>
  <si>
    <t>E.</t>
  </si>
  <si>
    <t>F.</t>
  </si>
  <si>
    <t>G.</t>
  </si>
  <si>
    <t>H.</t>
  </si>
  <si>
    <t>I.</t>
  </si>
  <si>
    <t>J.</t>
  </si>
  <si>
    <t>K.</t>
  </si>
  <si>
    <t>－</t>
  </si>
  <si>
    <t>平成22年度重要生態系監視地域モニタリング推進事業（森林・草原調査）</t>
  </si>
  <si>
    <t>随意契約</t>
  </si>
  <si>
    <t>　生物多様性保全施策の検討及び施策の効果の把握のためには、生物の生息状況の変化等を把握するモニタリングが重要であり、本事業において国内のモニタリングを継続的に進めること、アジア太平洋地域でのモニタリングの推進への支援を進めることが重要となっている。
　事業の各請負契約の実施にあたっては、一般競争入札等の価格競争により実施しているものであり、予算の範囲内で充分な成果を上げている。今後も引き続き競争性のある契約を実施するとともに、国内の調査地点でこれまで収集されたデータの有効性を検証し、調査項目の見直しや調査頻度の見直しを検討するなど、より効果的にモニタリングに有効なデータを収集するよう努める。また、収集されたデータの効果的な発信手法について検討する。</t>
  </si>
  <si>
    <t>○</t>
  </si>
  <si>
    <t>○</t>
  </si>
  <si>
    <r>
      <t>資金の流れ
(</t>
    </r>
    <r>
      <rPr>
        <sz val="11"/>
        <rFont val="ＭＳ Ｐゴシック"/>
        <family val="3"/>
      </rPr>
      <t>資金の受け取り先が何を行っているかについて補足する)
(単位:百万円)</t>
    </r>
  </si>
  <si>
    <r>
      <t>20</t>
    </r>
    <r>
      <rPr>
        <sz val="11"/>
        <rFont val="ＭＳ Ｐゴシック"/>
        <family val="3"/>
      </rPr>
      <t>年度</t>
    </r>
  </si>
  <si>
    <r>
      <t>21</t>
    </r>
    <r>
      <rPr>
        <sz val="11"/>
        <rFont val="ＭＳ Ｐゴシック"/>
        <family val="3"/>
      </rPr>
      <t>年度</t>
    </r>
  </si>
  <si>
    <t>22年度</t>
  </si>
  <si>
    <t>－</t>
  </si>
  <si>
    <t>○</t>
  </si>
  <si>
    <t>平成22年度重要生態系監視地域モニタリング推進事業（沿岸域調査）</t>
  </si>
  <si>
    <t>平成22年度生物多様性センター人材派遣業務</t>
  </si>
  <si>
    <t>平成22年度重要生態系監視地域モニタリング推進事業（高山帯調査）</t>
  </si>
  <si>
    <t>平成22年度重要生態系監視地域モニタリング推進事業（里地調査）</t>
  </si>
  <si>
    <t>平成22年度重要生態系監視地域モニタリング推進事業(陸水域調査)</t>
  </si>
  <si>
    <t>平成22年度重要生態系監視地域モニタリング推進事業(海鳥調査)</t>
  </si>
  <si>
    <t>平成22年度重要生態系監視地域モニタリング推進事業（シギ・チドリ類調査）</t>
  </si>
  <si>
    <t>平成22年度重要生態系監視地域モニタリング推進事業（ガンカモ類調査）</t>
  </si>
  <si>
    <t>NPO法人バードリサーチ</t>
  </si>
  <si>
    <t>NPO法人日本国際湿地保全連合</t>
  </si>
  <si>
    <t>平成22年度重要生態系監視地域モニタリング推進事業(ウミガメ調査)</t>
  </si>
  <si>
    <t>重要生態系監視地域モニタリング推進事業 沿岸域（干潟）調査 インベントリ及び標本作成業務</t>
  </si>
  <si>
    <t>平成22年度地球規模生物多様性モニタリング推進事業関連国際会合企画運営等業務</t>
  </si>
  <si>
    <t>平成22年度インターネット自然研究所情報管理システム更新業務</t>
  </si>
  <si>
    <t>平成22年度インターネット自然研究所情報収集端末更新業務（西日本）</t>
  </si>
  <si>
    <t>平成22年度インターネット自然研究所情報収集端末更新業務（東日本）</t>
  </si>
  <si>
    <t>合資会社プーズネット</t>
  </si>
  <si>
    <t>平成22年度生物多様性情報システム提供機能等拡充検討業務</t>
  </si>
  <si>
    <t>平成22年度冊子「日本の生物多様性」の印刷等業務</t>
  </si>
  <si>
    <t>モニタリングサイト1000のデータ提供サイト数。</t>
  </si>
  <si>
    <t>モニタリングサイト1000の調査サイト設定数。</t>
  </si>
  <si>
    <t>モニタリングサイト1000に関して、平成22年度執行額ベースで279,132千円のコストで、1005箇所のサイトを調査した。
279,132千円／1005サイト＝277,743円／サイト</t>
  </si>
  <si>
    <t>平成15年度</t>
  </si>
  <si>
    <t>□直接実施　　　　　　　■業務委託等　　　　　　　□補助　　　　　　□貸付　　　　　　　□その他</t>
  </si>
  <si>
    <t>派遣経費</t>
  </si>
  <si>
    <t>事業仕分け　第１弾　事業番号１－６０生物多様性の保全等の推進に必要な経費（その他）　（１）地球規模生物多様性モニタリング推進事業費
　評価結果：要求予算通り　
　（予算計上見送り１名、予算要求縮減：a半額２名、その他３名（２０％１名、１０％１名、５％１名）、予算要求通り７名）　
　コメント：　評決数の結果を踏まえ、当ワーキング・グループとしては、予算要求通りを結論としたい。
　　　　　　　ただし、予算要求通りという意見の方も含めて、もう少しコスト削減の余地があるのではないか、
　　　　　　というコメントがあったため、これを具体的に検討していただきたい。
　　　　　　　また、検討をしていただいた上でコスト削減が可能であれば、これを踏まえて予算要求を縮減する
　　　　　　可能性があることを付記する。</t>
  </si>
  <si>
    <t>平成22年度東・東南アジア生物多様性情報イニシアティブ情報整備業務</t>
  </si>
  <si>
    <t>平成22年度地球規模生物多様性モニタリング推進事業に係る分類学能力構築業務</t>
  </si>
  <si>
    <t>平成22年度自然環境保全基礎調査巨樹・巨木林調査に係る情報収集等業務</t>
  </si>
  <si>
    <t>平成22年度地球規模生物多様性モニタリング推進事業推進のための生物多様性条約第14回科学上及び技術上の助言に関する補助機関会合（SABSTTA)での情報収集等業務</t>
  </si>
  <si>
    <t>－</t>
  </si>
  <si>
    <t>自然環境保全法第４条
生物多様性基本法第22条、第26条</t>
  </si>
  <si>
    <t>L.</t>
  </si>
  <si>
    <t>いであ（株）</t>
  </si>
  <si>
    <t>平成２２年度那覇自然環境事務所における業務等支援事業に関する派遣業務</t>
  </si>
  <si>
    <t>担当部局庁</t>
  </si>
  <si>
    <t>関係する計画、通知等</t>
  </si>
  <si>
    <t>国内での生物多様性に関するモニタリングの継続的な実施、主に東・東南アジア地域での生物多様性情報の収集・提供と分類学の能力向上の推進等により、生物多様性の保全に貢献する。</t>
  </si>
  <si>
    <t>○国内の様々な生態系の調査サイトにおいて、継続的に動植物やその生息環境のモニタリング調査を実施し、その変化を把握して、生物多様性保全の基礎資料を提供する。
○主に東・東南アジア地域を対象に、研究者の連携による生物多様性観測ネットワークにおける生物多様性情報収集を支援し、政策決定者に向けて生物多様性情報を分かりやすく整備・提供するとともに、生物多様性保全に携わる人材の育成を支援する。</t>
  </si>
  <si>
    <t>―</t>
  </si>
  <si>
    <t>％</t>
  </si>
  <si>
    <t>地球規模モニタリングにおける情報整備対象国数。</t>
  </si>
  <si>
    <t>国数</t>
  </si>
  <si>
    <t>-</t>
  </si>
  <si>
    <t>地球規模モニタリングにおいて情報整備した対象種数。</t>
  </si>
  <si>
    <t>種数</t>
  </si>
  <si>
    <t>277,743円／サイト</t>
  </si>
  <si>
    <t>地球規模モニタリングに関して、平成22年度執行額ベースで118,667千円のコストで、14ヶ国における生物多様性データの収集・提供の支援をした。
118,667千円／14ヶ国＝8,477千円／国</t>
  </si>
  <si>
    <t>(財)自然環境研究センター</t>
  </si>
  <si>
    <t>(財)日本自然保護協会</t>
  </si>
  <si>
    <t>(財)山階鳥類研究所</t>
  </si>
  <si>
    <t>A.(財)自然環境研究センター</t>
  </si>
  <si>
    <t>B.(財)日本自然保護協会</t>
  </si>
  <si>
    <t>F.ＮＰＯ法人日本ウミガメ協議会</t>
  </si>
  <si>
    <t>D.(財)山階鳥類研究所</t>
  </si>
  <si>
    <t>G.ドリスジャパン(株)</t>
  </si>
  <si>
    <t>H.(株)サイマルインターナショナル</t>
  </si>
  <si>
    <t>Ｊ.アジア航測(株)</t>
  </si>
  <si>
    <t>Ｋ.(株)平凡社</t>
  </si>
  <si>
    <t>NPO法人日本ウミガメ協議会</t>
  </si>
  <si>
    <t>ドリスジャパン(株)</t>
  </si>
  <si>
    <t>(株)サイマルインターナショナル</t>
  </si>
  <si>
    <t>アジア航測(株)</t>
  </si>
  <si>
    <t>(株)平凡社</t>
  </si>
  <si>
    <t>不落随契</t>
  </si>
  <si>
    <t>(1,000)</t>
  </si>
  <si>
    <t>(265)</t>
  </si>
  <si>
    <t>(260)</t>
  </si>
  <si>
    <t>8,477千円／国</t>
  </si>
  <si>
    <t>L.いであ(株)</t>
  </si>
  <si>
    <t>地球規模生物多様性モニタリング推進事業</t>
  </si>
  <si>
    <t>510百万円</t>
  </si>
  <si>
    <t>5-1　基盤的施策の実施及び国際的取組</t>
  </si>
  <si>
    <t>職員旅費</t>
  </si>
  <si>
    <t>0.4百万円</t>
  </si>
  <si>
    <t>自然環境保全調査費</t>
  </si>
  <si>
    <t>509百万円</t>
  </si>
  <si>
    <t>１４５</t>
  </si>
  <si>
    <t>　　　　　　　　　　平成２３年行政事業レビューシート　　　　(環境省)</t>
  </si>
  <si>
    <t>事業内容を重点化することにより、予算額を節減すべき。</t>
  </si>
  <si>
    <t>0.7百万円</t>
  </si>
  <si>
    <t>センター長　奥山　正樹</t>
  </si>
  <si>
    <t>一部改善</t>
  </si>
  <si>
    <t>事業内容の重点化及び現地調査における人員の見直し</t>
  </si>
  <si>
    <t>439百万円</t>
  </si>
  <si>
    <t>440百万円</t>
  </si>
  <si>
    <t>事業内容の重点化及び現地調査における人員の見直しにより経費を節減し概算要求額を減額。</t>
  </si>
  <si>
    <t>縮減</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</si>
</sst>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0\)"/>
    <numFmt numFmtId="182" formatCode="\(&quot; &quot;\)"/>
    <numFmt numFmtId="183" formatCode="\(&quot;    &quot;\)"/>
    <numFmt numFmtId="184" formatCode="&quot;(@)&quot;"/>
    <numFmt numFmtId="185" formatCode="\(@\)"/>
    <numFmt numFmtId="186" formatCode="\(####\)"/>
    <numFmt numFmtId="187" formatCode="0_ "/>
    <numFmt numFmtId="188" formatCode="#,##0_);[Red]\(#,##0\)"/>
    <numFmt numFmtId="189" formatCode="#,##0;&quot;△ &quot;#,##0"/>
    <numFmt numFmtId="190" formatCode="#,##0.0;&quot;△ &quot;#,##0.0"/>
    <numFmt numFmtId="191" formatCode="#,##0;&quot;▲ &quot;#,##0"/>
    <numFmt numFmtId="192" formatCode="0.0000000_ "/>
    <numFmt numFmtId="193" formatCode="0.000000_ "/>
    <numFmt numFmtId="194" formatCode="0.00000_ "/>
    <numFmt numFmtId="195" formatCode="0.0000_ "/>
    <numFmt numFmtId="196" formatCode="0.000_ "/>
    <numFmt numFmtId="197" formatCode="0.00_ "/>
    <numFmt numFmtId="198" formatCode="0.0_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color indexed="8"/>
      <name val="Calibri"/>
      <family val="2"/>
    </font>
    <font>
      <sz val="14"/>
      <color indexed="8"/>
      <name val="ＭＳ Ｐゴシック"/>
      <family val="3"/>
    </font>
    <font>
      <sz val="14"/>
      <color indexed="8"/>
      <name val="Calibri"/>
      <family val="2"/>
    </font>
    <font>
      <sz val="12"/>
      <color indexed="8"/>
      <name val="ＭＳ Ｐゴシック"/>
      <family val="3"/>
    </font>
    <font>
      <sz val="12"/>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style="hair"/>
      <bottom style="hair"/>
    </border>
    <border>
      <left style="thin"/>
      <right>
        <color indexed="63"/>
      </right>
      <top>
        <color indexed="63"/>
      </top>
      <bottom>
        <color indexed="63"/>
      </bottom>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thin"/>
      <bottom style="thin"/>
    </border>
    <border>
      <left>
        <color indexed="63"/>
      </left>
      <right style="thin"/>
      <top style="thin"/>
      <bottom style="thin"/>
    </border>
    <border>
      <left style="thin"/>
      <right style="thin"/>
      <top style="thin"/>
      <bottom style="thin"/>
    </border>
    <border>
      <left>
        <color indexed="63"/>
      </left>
      <right style="medium"/>
      <top>
        <color indexed="63"/>
      </top>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style="double"/>
      <right>
        <color indexed="63"/>
      </right>
      <top>
        <color indexed="63"/>
      </top>
      <bottom style="thin"/>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ashed"/>
      <right>
        <color indexed="63"/>
      </right>
      <top style="thin"/>
      <bottom style="thin"/>
    </border>
    <border>
      <left>
        <color indexed="63"/>
      </left>
      <right style="double"/>
      <top style="thin"/>
      <bottom style="medium"/>
    </border>
    <border>
      <left style="thin"/>
      <right style="medium"/>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style="hair"/>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dashed"/>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498">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2" applyFont="1" applyFill="1" applyBorder="1" applyAlignment="1" applyProtection="1">
      <alignment vertical="top"/>
      <protection/>
    </xf>
    <xf numFmtId="0" fontId="8" fillId="0" borderId="12" xfId="64" applyFont="1" applyFill="1" applyBorder="1" applyAlignment="1" applyProtection="1">
      <alignment horizontal="center" vertical="center" wrapText="1"/>
      <protection/>
    </xf>
    <xf numFmtId="0" fontId="11" fillId="0" borderId="12" xfId="62" applyFont="1" applyFill="1" applyBorder="1" applyAlignment="1" applyProtection="1">
      <alignment vertical="top"/>
      <protection/>
    </xf>
    <xf numFmtId="0" fontId="8" fillId="0" borderId="10" xfId="64" applyFont="1" applyFill="1" applyBorder="1" applyAlignment="1" applyProtection="1">
      <alignment horizontal="center" vertical="center" wrapText="1"/>
      <protection/>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8" fillId="0" borderId="0" xfId="0" applyFont="1" applyAlignment="1">
      <alignment vertical="center"/>
    </xf>
    <xf numFmtId="0" fontId="0" fillId="0" borderId="0" xfId="0" applyFont="1" applyAlignment="1">
      <alignment vertical="center"/>
    </xf>
    <xf numFmtId="0" fontId="0" fillId="0" borderId="0" xfId="0" applyAlignment="1">
      <alignment vertical="center" wrapText="1"/>
    </xf>
    <xf numFmtId="0" fontId="11" fillId="0" borderId="0" xfId="0" applyFont="1" applyBorder="1" applyAlignment="1">
      <alignment vertical="center" wrapText="1"/>
    </xf>
    <xf numFmtId="0" fontId="0" fillId="0" borderId="0" xfId="0" applyBorder="1" applyAlignment="1">
      <alignment vertical="center" wrapText="1"/>
    </xf>
    <xf numFmtId="0" fontId="0" fillId="0" borderId="0" xfId="0" applyBorder="1" applyAlignment="1">
      <alignment vertical="center"/>
    </xf>
    <xf numFmtId="0" fontId="0" fillId="0" borderId="0" xfId="0" applyFill="1" applyBorder="1" applyAlignment="1">
      <alignment vertical="center" wrapText="1"/>
    </xf>
    <xf numFmtId="0" fontId="13" fillId="0" borderId="15" xfId="0" applyFont="1" applyFill="1" applyBorder="1" applyAlignment="1">
      <alignment horizontal="center" vertical="center" textRotation="255"/>
    </xf>
    <xf numFmtId="0" fontId="0" fillId="0" borderId="15" xfId="0" applyFont="1" applyFill="1" applyBorder="1" applyAlignment="1">
      <alignment vertical="top" wrapText="1"/>
    </xf>
    <xf numFmtId="0" fontId="0" fillId="0" borderId="16"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19" xfId="0" applyFill="1" applyBorder="1" applyAlignment="1">
      <alignment vertical="center" wrapText="1"/>
    </xf>
    <xf numFmtId="0" fontId="0" fillId="0" borderId="20" xfId="0" applyFill="1" applyBorder="1" applyAlignment="1">
      <alignment vertical="center" wrapText="1"/>
    </xf>
    <xf numFmtId="0" fontId="0" fillId="0" borderId="21" xfId="0" applyFill="1" applyBorder="1" applyAlignment="1">
      <alignment vertical="center" wrapText="1"/>
    </xf>
    <xf numFmtId="3" fontId="0" fillId="0" borderId="22" xfId="0" applyNumberFormat="1"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188" fontId="0" fillId="0" borderId="22" xfId="0" applyNumberFormat="1"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27" xfId="0" applyFont="1" applyFill="1" applyBorder="1" applyAlignment="1">
      <alignment horizontal="center" vertical="top"/>
    </xf>
    <xf numFmtId="0" fontId="0" fillId="0" borderId="24" xfId="0" applyFill="1" applyBorder="1" applyAlignment="1">
      <alignment horizontal="center" vertical="center" wrapText="1"/>
    </xf>
    <xf numFmtId="188" fontId="0" fillId="0" borderId="22" xfId="0" applyNumberFormat="1" applyFill="1" applyBorder="1" applyAlignment="1">
      <alignment horizontal="center" vertical="center"/>
    </xf>
    <xf numFmtId="0" fontId="0" fillId="0" borderId="16" xfId="0" applyBorder="1" applyAlignment="1">
      <alignment horizontal="center" vertical="center" shrinkToFit="1"/>
    </xf>
    <xf numFmtId="0" fontId="0" fillId="0" borderId="17"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31"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3" xfId="0" applyFont="1" applyFill="1" applyBorder="1" applyAlignment="1">
      <alignment horizontal="center" vertical="center"/>
    </xf>
    <xf numFmtId="3" fontId="0" fillId="0" borderId="34" xfId="0" applyNumberFormat="1" applyFill="1" applyBorder="1" applyAlignment="1">
      <alignment horizontal="center" vertical="center"/>
    </xf>
    <xf numFmtId="0" fontId="0" fillId="0" borderId="34" xfId="0" applyFont="1" applyFill="1" applyBorder="1" applyAlignment="1">
      <alignment horizontal="center" vertical="center"/>
    </xf>
    <xf numFmtId="0" fontId="0" fillId="0" borderId="28" xfId="0" applyFont="1" applyFill="1" applyBorder="1" applyAlignment="1">
      <alignment horizontal="center" vertical="top"/>
    </xf>
    <xf numFmtId="0" fontId="0" fillId="0" borderId="29" xfId="0" applyFont="1" applyFill="1" applyBorder="1" applyAlignment="1">
      <alignment horizontal="center" vertical="top"/>
    </xf>
    <xf numFmtId="0" fontId="0" fillId="0" borderId="35" xfId="0" applyFont="1" applyFill="1" applyBorder="1" applyAlignment="1">
      <alignment horizontal="center" vertical="top"/>
    </xf>
    <xf numFmtId="0" fontId="13" fillId="33" borderId="36"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29"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0" fillId="0" borderId="40" xfId="0" applyFill="1" applyBorder="1" applyAlignment="1">
      <alignment horizontal="center" vertical="center" wrapText="1"/>
    </xf>
    <xf numFmtId="0" fontId="0" fillId="0" borderId="17" xfId="0" applyFont="1" applyFill="1" applyBorder="1" applyAlignment="1">
      <alignment horizontal="center" vertical="center" wrapText="1"/>
    </xf>
    <xf numFmtId="0" fontId="15" fillId="33" borderId="36" xfId="0" applyFont="1" applyFill="1" applyBorder="1" applyAlignment="1">
      <alignment horizontal="center" vertical="center" textRotation="255"/>
    </xf>
    <xf numFmtId="0" fontId="15" fillId="33" borderId="27" xfId="0" applyFont="1" applyFill="1" applyBorder="1" applyAlignment="1">
      <alignment horizontal="center" vertical="center" textRotation="255"/>
    </xf>
    <xf numFmtId="0" fontId="15" fillId="33" borderId="13"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38" xfId="0" applyFont="1" applyFill="1" applyBorder="1" applyAlignment="1">
      <alignment horizontal="center" vertical="center" textRotation="255"/>
    </xf>
    <xf numFmtId="0" fontId="15" fillId="33" borderId="35" xfId="0" applyFont="1" applyFill="1" applyBorder="1" applyAlignment="1">
      <alignment horizontal="center" vertical="center" textRotation="255"/>
    </xf>
    <xf numFmtId="0" fontId="0" fillId="0" borderId="36" xfId="0" applyFill="1" applyBorder="1" applyAlignment="1">
      <alignment horizontal="center" vertical="center" wrapText="1"/>
    </xf>
    <xf numFmtId="0" fontId="0" fillId="0" borderId="18" xfId="0" applyFont="1" applyFill="1" applyBorder="1" applyAlignment="1">
      <alignment horizontal="center" vertical="center" wrapText="1"/>
    </xf>
    <xf numFmtId="188" fontId="0" fillId="0" borderId="31" xfId="0" applyNumberFormat="1" applyFill="1" applyBorder="1" applyAlignment="1">
      <alignment horizontal="center" vertical="center"/>
    </xf>
    <xf numFmtId="188" fontId="0" fillId="0" borderId="31" xfId="0" applyNumberFormat="1" applyFont="1" applyFill="1" applyBorder="1" applyAlignment="1">
      <alignment horizontal="center" vertical="center"/>
    </xf>
    <xf numFmtId="0" fontId="0" fillId="0" borderId="23" xfId="0" applyFill="1" applyBorder="1" applyAlignment="1">
      <alignment horizontal="left" vertical="center"/>
    </xf>
    <xf numFmtId="0" fontId="0" fillId="0" borderId="0" xfId="0" applyFill="1" applyBorder="1" applyAlignment="1">
      <alignment horizontal="left" vertical="center"/>
    </xf>
    <xf numFmtId="0" fontId="0" fillId="0" borderId="11" xfId="0" applyFill="1" applyBorder="1" applyAlignment="1">
      <alignment horizontal="left" vertical="center"/>
    </xf>
    <xf numFmtId="0" fontId="0" fillId="0" borderId="40" xfId="0"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41" xfId="0" applyFont="1" applyBorder="1" applyAlignment="1">
      <alignment horizontal="left"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17" fillId="33" borderId="16" xfId="0" applyFont="1" applyFill="1" applyBorder="1" applyAlignment="1">
      <alignment horizontal="center" vertical="center" wrapText="1" shrinkToFit="1"/>
    </xf>
    <xf numFmtId="0" fontId="17" fillId="33" borderId="17" xfId="0" applyFont="1" applyFill="1" applyBorder="1" applyAlignment="1">
      <alignment horizontal="center" vertical="center" shrinkToFit="1"/>
    </xf>
    <xf numFmtId="0" fontId="17" fillId="33" borderId="18" xfId="0" applyFont="1" applyFill="1" applyBorder="1" applyAlignment="1">
      <alignment horizontal="center" vertical="center" shrinkToFit="1"/>
    </xf>
    <xf numFmtId="0" fontId="17" fillId="33" borderId="28" xfId="0" applyFont="1" applyFill="1" applyBorder="1" applyAlignment="1">
      <alignment horizontal="center" vertical="center" shrinkToFit="1"/>
    </xf>
    <xf numFmtId="0" fontId="17" fillId="33" borderId="29" xfId="0" applyFont="1" applyFill="1" applyBorder="1" applyAlignment="1">
      <alignment horizontal="center" vertical="center" shrinkToFit="1"/>
    </xf>
    <xf numFmtId="0" fontId="17" fillId="33" borderId="30" xfId="0" applyFont="1" applyFill="1" applyBorder="1" applyAlignment="1">
      <alignment horizontal="center" vertical="center" shrinkToFit="1"/>
    </xf>
    <xf numFmtId="0" fontId="0" fillId="34" borderId="36"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8" xfId="0" applyFont="1" applyFill="1" applyBorder="1" applyAlignment="1">
      <alignment horizontal="center" vertical="center"/>
    </xf>
    <xf numFmtId="0" fontId="11" fillId="34" borderId="34"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0" borderId="42" xfId="0" applyFont="1" applyBorder="1" applyAlignment="1">
      <alignment horizontal="center" vertical="center"/>
    </xf>
    <xf numFmtId="0" fontId="0" fillId="0" borderId="42" xfId="0" applyFont="1" applyBorder="1" applyAlignment="1">
      <alignment horizontal="center" vertical="center"/>
    </xf>
    <xf numFmtId="188" fontId="0" fillId="0" borderId="28" xfId="0" applyNumberFormat="1" applyBorder="1" applyAlignment="1" quotePrefix="1">
      <alignment horizontal="center" vertical="center"/>
    </xf>
    <xf numFmtId="188" fontId="0" fillId="0" borderId="29" xfId="0" applyNumberFormat="1" applyFont="1" applyBorder="1" applyAlignment="1">
      <alignment horizontal="center" vertical="center"/>
    </xf>
    <xf numFmtId="188" fontId="0" fillId="0" borderId="30" xfId="0" applyNumberFormat="1" applyFont="1" applyBorder="1" applyAlignment="1">
      <alignment horizontal="center" vertical="center"/>
    </xf>
    <xf numFmtId="188" fontId="0" fillId="0" borderId="29" xfId="0" applyNumberFormat="1" applyFont="1" applyBorder="1" applyAlignment="1">
      <alignment horizontal="center" vertical="center"/>
    </xf>
    <xf numFmtId="188" fontId="0" fillId="0" borderId="35" xfId="0" applyNumberFormat="1" applyFont="1" applyBorder="1" applyAlignment="1">
      <alignment horizontal="center" vertical="center"/>
    </xf>
    <xf numFmtId="0" fontId="0" fillId="0" borderId="34" xfId="0" applyBorder="1" applyAlignment="1">
      <alignment vertical="center"/>
    </xf>
    <xf numFmtId="0" fontId="13" fillId="33" borderId="3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4" borderId="43" xfId="0" applyFont="1" applyFill="1" applyBorder="1" applyAlignment="1">
      <alignment horizontal="center" vertical="center"/>
    </xf>
    <xf numFmtId="0" fontId="13" fillId="34" borderId="44" xfId="0" applyFont="1" applyFill="1" applyBorder="1" applyAlignment="1">
      <alignment horizontal="center" vertical="center"/>
    </xf>
    <xf numFmtId="0" fontId="13" fillId="34" borderId="45" xfId="0" applyFont="1" applyFill="1" applyBorder="1" applyAlignment="1">
      <alignment horizontal="center" vertical="center"/>
    </xf>
    <xf numFmtId="0" fontId="13" fillId="33" borderId="13"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0" fillId="0" borderId="46" xfId="0"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8" xfId="0" applyFill="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33" borderId="48" xfId="0" applyFont="1" applyFill="1" applyBorder="1" applyAlignment="1">
      <alignment horizontal="center" vertical="center"/>
    </xf>
    <xf numFmtId="0" fontId="0" fillId="0" borderId="52" xfId="0" applyFont="1" applyFill="1" applyBorder="1" applyAlignment="1">
      <alignment vertical="center" wrapText="1" readingOrder="1"/>
    </xf>
    <xf numFmtId="0" fontId="0" fillId="0" borderId="15" xfId="0" applyFont="1" applyBorder="1" applyAlignment="1">
      <alignment vertical="center" readingOrder="1"/>
    </xf>
    <xf numFmtId="0" fontId="0" fillId="0" borderId="53" xfId="0" applyFont="1" applyBorder="1" applyAlignment="1">
      <alignment vertical="center" readingOrder="1"/>
    </xf>
    <xf numFmtId="0" fontId="13" fillId="33" borderId="54" xfId="64" applyFont="1" applyFill="1" applyBorder="1" applyAlignment="1" applyProtection="1">
      <alignment horizontal="center" vertical="center" wrapText="1"/>
      <protection/>
    </xf>
    <xf numFmtId="0" fontId="13" fillId="33" borderId="12" xfId="64" applyFont="1" applyFill="1" applyBorder="1" applyAlignment="1" applyProtection="1">
      <alignment horizontal="center" vertical="center" wrapText="1"/>
      <protection/>
    </xf>
    <xf numFmtId="0" fontId="13" fillId="33" borderId="55" xfId="64" applyFont="1" applyFill="1" applyBorder="1" applyAlignment="1" applyProtection="1">
      <alignment horizontal="center" vertical="center" wrapText="1"/>
      <protection/>
    </xf>
    <xf numFmtId="0" fontId="13" fillId="33" borderId="13" xfId="64" applyFont="1" applyFill="1" applyBorder="1" applyAlignment="1" applyProtection="1">
      <alignment horizontal="center" vertical="center" wrapText="1"/>
      <protection/>
    </xf>
    <xf numFmtId="0" fontId="13" fillId="33" borderId="0" xfId="64" applyFont="1" applyFill="1" applyBorder="1" applyAlignment="1" applyProtection="1">
      <alignment horizontal="center" vertical="center" wrapText="1"/>
      <protection/>
    </xf>
    <xf numFmtId="0" fontId="13" fillId="33" borderId="14" xfId="64" applyFont="1" applyFill="1" applyBorder="1" applyAlignment="1" applyProtection="1">
      <alignment horizontal="center" vertical="center" wrapText="1"/>
      <protection/>
    </xf>
    <xf numFmtId="0" fontId="13" fillId="33" borderId="56" xfId="64" applyFont="1" applyFill="1" applyBorder="1" applyAlignment="1" applyProtection="1">
      <alignment horizontal="center" vertical="center" wrapText="1"/>
      <protection/>
    </xf>
    <xf numFmtId="0" fontId="13" fillId="33" borderId="10" xfId="64" applyFont="1" applyFill="1" applyBorder="1" applyAlignment="1" applyProtection="1">
      <alignment horizontal="center" vertical="center" wrapText="1"/>
      <protection/>
    </xf>
    <xf numFmtId="0" fontId="13" fillId="33" borderId="57" xfId="64" applyFont="1" applyFill="1" applyBorder="1" applyAlignment="1" applyProtection="1">
      <alignment horizontal="center" vertical="center" wrapText="1"/>
      <protection/>
    </xf>
    <xf numFmtId="0" fontId="11" fillId="0" borderId="58" xfId="62" applyFont="1" applyFill="1" applyBorder="1" applyAlignment="1" applyProtection="1">
      <alignment horizontal="center" vertical="center"/>
      <protection/>
    </xf>
    <xf numFmtId="0" fontId="11" fillId="0" borderId="12" xfId="62" applyFont="1" applyFill="1" applyBorder="1" applyAlignment="1" applyProtection="1">
      <alignment horizontal="center" vertical="center"/>
      <protection/>
    </xf>
    <xf numFmtId="0" fontId="11" fillId="0" borderId="59" xfId="62" applyFont="1" applyFill="1" applyBorder="1" applyAlignment="1" applyProtection="1">
      <alignment horizontal="center" vertical="center"/>
      <protection/>
    </xf>
    <xf numFmtId="0" fontId="11" fillId="0" borderId="46" xfId="62" applyFont="1" applyFill="1" applyBorder="1" applyAlignment="1" applyProtection="1">
      <alignment horizontal="center" vertical="center"/>
      <protection/>
    </xf>
    <xf numFmtId="0" fontId="11" fillId="0" borderId="0" xfId="62" applyFont="1" applyFill="1" applyBorder="1" applyAlignment="1" applyProtection="1">
      <alignment horizontal="center" vertical="center"/>
      <protection/>
    </xf>
    <xf numFmtId="0" fontId="11" fillId="0" borderId="11" xfId="62" applyFont="1" applyFill="1" applyBorder="1" applyAlignment="1" applyProtection="1">
      <alignment horizontal="center" vertical="center"/>
      <protection/>
    </xf>
    <xf numFmtId="0" fontId="11" fillId="0" borderId="60" xfId="62" applyFont="1" applyFill="1" applyBorder="1" applyAlignment="1" applyProtection="1">
      <alignment horizontal="center" vertical="center"/>
      <protection/>
    </xf>
    <xf numFmtId="0" fontId="11" fillId="0" borderId="10" xfId="62" applyFont="1" applyFill="1" applyBorder="1" applyAlignment="1" applyProtection="1">
      <alignment horizontal="center" vertical="center"/>
      <protection/>
    </xf>
    <xf numFmtId="0" fontId="11" fillId="0" borderId="61" xfId="62" applyFont="1" applyFill="1" applyBorder="1" applyAlignment="1" applyProtection="1">
      <alignment horizontal="center" vertical="center"/>
      <protection/>
    </xf>
    <xf numFmtId="0" fontId="0" fillId="0" borderId="62" xfId="0" applyBorder="1" applyAlignment="1">
      <alignment horizontal="center" vertical="center"/>
    </xf>
    <xf numFmtId="0" fontId="0" fillId="0" borderId="15" xfId="0" applyBorder="1" applyAlignment="1">
      <alignment horizontal="center" vertical="center"/>
    </xf>
    <xf numFmtId="0" fontId="11" fillId="0" borderId="63" xfId="0" applyFont="1" applyBorder="1" applyAlignment="1">
      <alignment horizontal="center" vertical="center" wrapText="1"/>
    </xf>
    <xf numFmtId="0" fontId="0" fillId="0" borderId="64" xfId="0" applyBorder="1" applyAlignment="1">
      <alignment horizontal="center" vertical="center"/>
    </xf>
    <xf numFmtId="0" fontId="0" fillId="0" borderId="65" xfId="0" applyBorder="1" applyAlignment="1">
      <alignment horizontal="center" vertical="center"/>
    </xf>
    <xf numFmtId="176" fontId="0" fillId="0" borderId="66" xfId="0" applyNumberFormat="1" applyBorder="1" applyAlignment="1">
      <alignment horizontal="right" vertical="center"/>
    </xf>
    <xf numFmtId="176" fontId="0" fillId="0" borderId="15" xfId="0" applyNumberFormat="1" applyBorder="1" applyAlignment="1">
      <alignment horizontal="right" vertical="center"/>
    </xf>
    <xf numFmtId="176" fontId="0" fillId="0" borderId="67" xfId="0" applyNumberFormat="1" applyBorder="1" applyAlignment="1">
      <alignment horizontal="right" vertical="center"/>
    </xf>
    <xf numFmtId="0" fontId="13" fillId="33" borderId="41"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0" fillId="0" borderId="68" xfId="0" applyFont="1" applyFill="1" applyBorder="1" applyAlignment="1">
      <alignment vertical="top" wrapText="1"/>
    </xf>
    <xf numFmtId="0" fontId="13" fillId="0" borderId="69" xfId="0" applyFont="1" applyFill="1" applyBorder="1" applyAlignment="1">
      <alignment vertical="top" wrapText="1"/>
    </xf>
    <xf numFmtId="0" fontId="13" fillId="0" borderId="70" xfId="0" applyFont="1" applyFill="1" applyBorder="1" applyAlignment="1">
      <alignment vertical="top" wrapText="1"/>
    </xf>
    <xf numFmtId="0" fontId="0" fillId="33" borderId="34" xfId="0" applyFill="1" applyBorder="1" applyAlignment="1">
      <alignment vertical="center" wrapText="1"/>
    </xf>
    <xf numFmtId="0" fontId="0" fillId="33" borderId="34" xfId="0" applyFill="1" applyBorder="1" applyAlignment="1">
      <alignment horizontal="center" vertical="center" wrapText="1"/>
    </xf>
    <xf numFmtId="0" fontId="0" fillId="33" borderId="34" xfId="0" applyFill="1" applyBorder="1" applyAlignment="1">
      <alignment horizontal="center" vertical="center"/>
    </xf>
    <xf numFmtId="0" fontId="0" fillId="0" borderId="34" xfId="0" applyBorder="1" applyAlignment="1">
      <alignment vertical="center" wrapText="1"/>
    </xf>
    <xf numFmtId="176" fontId="0" fillId="0" borderId="53" xfId="0" applyNumberFormat="1" applyBorder="1" applyAlignment="1">
      <alignment horizontal="right"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11" fillId="0" borderId="74" xfId="0" applyFont="1" applyBorder="1" applyAlignment="1">
      <alignment horizontal="left" vertical="center" wrapText="1"/>
    </xf>
    <xf numFmtId="0" fontId="0" fillId="0" borderId="72" xfId="0" applyBorder="1" applyAlignment="1">
      <alignment horizontal="left" vertical="center"/>
    </xf>
    <xf numFmtId="0" fontId="0" fillId="0" borderId="73" xfId="0" applyBorder="1" applyAlignment="1">
      <alignment horizontal="left" vertical="center"/>
    </xf>
    <xf numFmtId="176" fontId="0" fillId="0" borderId="74" xfId="0" applyNumberFormat="1" applyBorder="1" applyAlignment="1">
      <alignment horizontal="right" vertical="center"/>
    </xf>
    <xf numFmtId="176" fontId="0" fillId="0" borderId="72" xfId="0" applyNumberFormat="1" applyBorder="1" applyAlignment="1">
      <alignment horizontal="right" vertical="center"/>
    </xf>
    <xf numFmtId="176" fontId="0" fillId="0" borderId="75" xfId="0" applyNumberFormat="1" applyBorder="1" applyAlignment="1">
      <alignment horizontal="right" vertical="center"/>
    </xf>
    <xf numFmtId="0" fontId="0" fillId="0" borderId="76"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1" fillId="0" borderId="77" xfId="0" applyFont="1" applyBorder="1" applyAlignment="1">
      <alignment horizontal="left" vertical="center" wrapText="1"/>
    </xf>
    <xf numFmtId="0" fontId="0" fillId="0" borderId="25" xfId="0" applyBorder="1" applyAlignment="1">
      <alignment horizontal="left" vertical="center"/>
    </xf>
    <xf numFmtId="0" fontId="0" fillId="0" borderId="26" xfId="0" applyBorder="1" applyAlignment="1">
      <alignment horizontal="left" vertical="center"/>
    </xf>
    <xf numFmtId="176" fontId="0" fillId="0" borderId="77" xfId="0" applyNumberFormat="1" applyBorder="1" applyAlignment="1">
      <alignment horizontal="right" vertical="center"/>
    </xf>
    <xf numFmtId="176" fontId="0" fillId="0" borderId="25" xfId="0" applyNumberFormat="1" applyBorder="1" applyAlignment="1">
      <alignment horizontal="right" vertical="center"/>
    </xf>
    <xf numFmtId="176" fontId="0" fillId="0" borderId="78" xfId="0" applyNumberFormat="1" applyBorder="1" applyAlignment="1">
      <alignment horizontal="right" vertical="center"/>
    </xf>
    <xf numFmtId="176" fontId="0" fillId="0" borderId="26" xfId="0" applyNumberFormat="1" applyBorder="1" applyAlignment="1">
      <alignment horizontal="right" vertical="center"/>
    </xf>
    <xf numFmtId="0" fontId="0" fillId="0" borderId="77" xfId="0" applyFont="1" applyBorder="1" applyAlignment="1">
      <alignment horizontal="left" vertical="center" wrapText="1"/>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2" xfId="0" applyFont="1" applyBorder="1" applyAlignment="1">
      <alignment horizontal="left" vertical="center" wrapText="1"/>
    </xf>
    <xf numFmtId="0" fontId="0" fillId="0" borderId="80" xfId="0" applyFont="1" applyBorder="1" applyAlignment="1">
      <alignment horizontal="left" vertical="center"/>
    </xf>
    <xf numFmtId="0" fontId="0" fillId="0" borderId="81" xfId="0" applyFont="1" applyBorder="1" applyAlignment="1">
      <alignment horizontal="left" vertical="center"/>
    </xf>
    <xf numFmtId="176" fontId="0" fillId="0" borderId="82" xfId="0" applyNumberFormat="1" applyBorder="1" applyAlignment="1">
      <alignment horizontal="right" vertical="center"/>
    </xf>
    <xf numFmtId="176" fontId="0" fillId="0" borderId="80" xfId="0" applyNumberFormat="1" applyBorder="1" applyAlignment="1">
      <alignment horizontal="right" vertical="center"/>
    </xf>
    <xf numFmtId="176" fontId="0" fillId="0" borderId="81" xfId="0" applyNumberFormat="1" applyBorder="1" applyAlignment="1">
      <alignment horizontal="right" vertical="center"/>
    </xf>
    <xf numFmtId="176" fontId="0" fillId="0" borderId="83" xfId="0" applyNumberFormat="1" applyBorder="1" applyAlignment="1">
      <alignment horizontal="right" vertical="center"/>
    </xf>
    <xf numFmtId="0" fontId="0" fillId="0" borderId="48" xfId="0" applyFill="1" applyBorder="1" applyAlignment="1">
      <alignment horizontal="center" vertical="center"/>
    </xf>
    <xf numFmtId="0" fontId="0" fillId="0" borderId="20" xfId="0" applyFont="1" applyBorder="1" applyAlignment="1">
      <alignment horizontal="center" vertical="center"/>
    </xf>
    <xf numFmtId="0" fontId="0" fillId="0" borderId="33" xfId="0" applyFont="1" applyBorder="1" applyAlignment="1">
      <alignment horizontal="center" vertical="center"/>
    </xf>
    <xf numFmtId="0" fontId="0" fillId="0" borderId="21" xfId="0" applyFont="1" applyBorder="1" applyAlignment="1">
      <alignment horizontal="center" vertical="center"/>
    </xf>
    <xf numFmtId="0" fontId="0" fillId="0" borderId="40" xfId="0" applyFont="1" applyFill="1" applyBorder="1" applyAlignment="1">
      <alignment horizontal="center" vertical="center"/>
    </xf>
    <xf numFmtId="0" fontId="0" fillId="0" borderId="17" xfId="0" applyFont="1" applyBorder="1" applyAlignment="1">
      <alignment horizontal="center" vertical="center"/>
    </xf>
    <xf numFmtId="0" fontId="0" fillId="0" borderId="19" xfId="0" applyFont="1" applyFill="1" applyBorder="1" applyAlignment="1">
      <alignment horizontal="center" vertical="center"/>
    </xf>
    <xf numFmtId="0" fontId="11" fillId="0" borderId="19" xfId="0" applyFont="1" applyBorder="1" applyAlignment="1">
      <alignment horizontal="center" vertical="center" wrapText="1"/>
    </xf>
    <xf numFmtId="0" fontId="11" fillId="0" borderId="20" xfId="0" applyFont="1" applyBorder="1" applyAlignment="1">
      <alignment horizontal="center" vertical="center"/>
    </xf>
    <xf numFmtId="0" fontId="11" fillId="0" borderId="33" xfId="0" applyFont="1" applyBorder="1" applyAlignment="1">
      <alignment horizontal="center" vertical="center"/>
    </xf>
    <xf numFmtId="0" fontId="11" fillId="0" borderId="21" xfId="0" applyFont="1" applyBorder="1" applyAlignment="1">
      <alignment horizontal="center" vertical="center"/>
    </xf>
    <xf numFmtId="0" fontId="0" fillId="0" borderId="48" xfId="0" applyBorder="1" applyAlignment="1">
      <alignment horizontal="center" vertical="center"/>
    </xf>
    <xf numFmtId="0" fontId="0" fillId="0" borderId="20" xfId="0" applyBorder="1" applyAlignment="1">
      <alignment horizontal="center" vertical="center"/>
    </xf>
    <xf numFmtId="0" fontId="11" fillId="0" borderId="49" xfId="0" applyFont="1" applyBorder="1" applyAlignment="1">
      <alignment horizontal="center" vertical="center" wrapText="1"/>
    </xf>
    <xf numFmtId="0" fontId="0" fillId="0" borderId="50" xfId="0" applyBorder="1" applyAlignment="1">
      <alignment horizontal="center" vertical="center"/>
    </xf>
    <xf numFmtId="0" fontId="0" fillId="0" borderId="51" xfId="0" applyBorder="1" applyAlignment="1">
      <alignment horizontal="center" vertical="center"/>
    </xf>
    <xf numFmtId="176" fontId="0" fillId="0" borderId="19" xfId="0" applyNumberFormat="1" applyBorder="1" applyAlignment="1">
      <alignment horizontal="right" vertical="center"/>
    </xf>
    <xf numFmtId="176" fontId="0" fillId="0" borderId="20" xfId="0" applyNumberFormat="1" applyBorder="1" applyAlignment="1">
      <alignment horizontal="right" vertical="center"/>
    </xf>
    <xf numFmtId="176" fontId="0" fillId="0" borderId="33" xfId="0" applyNumberFormat="1" applyBorder="1" applyAlignment="1">
      <alignment horizontal="right" vertical="center"/>
    </xf>
    <xf numFmtId="176" fontId="0" fillId="0" borderId="21" xfId="0" applyNumberFormat="1" applyBorder="1" applyAlignment="1">
      <alignment horizontal="right" vertical="center"/>
    </xf>
    <xf numFmtId="0" fontId="0" fillId="0" borderId="82" xfId="0" applyBorder="1" applyAlignment="1">
      <alignment horizontal="left" vertical="center" wrapText="1"/>
    </xf>
    <xf numFmtId="0" fontId="0" fillId="0" borderId="48" xfId="0" applyFill="1" applyBorder="1" applyAlignment="1">
      <alignment horizontal="center" vertical="center" wrapText="1"/>
    </xf>
    <xf numFmtId="0" fontId="11" fillId="0" borderId="25" xfId="0" applyFont="1" applyBorder="1" applyAlignment="1">
      <alignment horizontal="left" vertical="center"/>
    </xf>
    <xf numFmtId="0" fontId="11" fillId="0" borderId="26" xfId="0" applyFont="1" applyBorder="1" applyAlignment="1">
      <alignment horizontal="left" vertical="center"/>
    </xf>
    <xf numFmtId="0" fontId="13" fillId="33" borderId="56"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57" xfId="0" applyFont="1" applyFill="1" applyBorder="1" applyAlignment="1">
      <alignment horizontal="center" vertical="center" wrapText="1"/>
    </xf>
    <xf numFmtId="0" fontId="0" fillId="0" borderId="41" xfId="0"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5" xfId="0" applyFont="1" applyBorder="1" applyAlignment="1">
      <alignment horizontal="center" vertical="center"/>
    </xf>
    <xf numFmtId="0" fontId="0" fillId="0" borderId="84" xfId="0" applyFont="1" applyFill="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76" xfId="0" applyFill="1" applyBorder="1" applyAlignment="1">
      <alignment horizontal="center" vertical="center"/>
    </xf>
    <xf numFmtId="0" fontId="16" fillId="0" borderId="77" xfId="0" applyFont="1" applyFill="1" applyBorder="1" applyAlignment="1">
      <alignment vertical="center"/>
    </xf>
    <xf numFmtId="0" fontId="16" fillId="0" borderId="25" xfId="0" applyFont="1" applyBorder="1" applyAlignment="1">
      <alignment vertical="center"/>
    </xf>
    <xf numFmtId="0" fontId="16" fillId="0" borderId="26" xfId="0" applyFont="1" applyBorder="1" applyAlignment="1">
      <alignment vertical="center"/>
    </xf>
    <xf numFmtId="0" fontId="0" fillId="0" borderId="71" xfId="0" applyFill="1" applyBorder="1" applyAlignment="1">
      <alignment horizontal="center" vertical="center"/>
    </xf>
    <xf numFmtId="0" fontId="0" fillId="0" borderId="74" xfId="0" applyFont="1" applyFill="1"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13" fillId="33" borderId="52" xfId="0" applyFont="1" applyFill="1" applyBorder="1" applyAlignment="1">
      <alignment horizontal="center" vertical="center" textRotation="255"/>
    </xf>
    <xf numFmtId="0" fontId="13" fillId="33" borderId="85" xfId="0" applyFont="1" applyFill="1" applyBorder="1" applyAlignment="1">
      <alignment horizontal="center" vertical="center" textRotation="255"/>
    </xf>
    <xf numFmtId="0" fontId="0" fillId="0" borderId="62" xfId="0" applyFill="1" applyBorder="1" applyAlignment="1">
      <alignment vertical="center" wrapText="1"/>
    </xf>
    <xf numFmtId="0" fontId="0" fillId="0" borderId="15" xfId="0" applyBorder="1" applyAlignment="1">
      <alignment vertical="center"/>
    </xf>
    <xf numFmtId="0" fontId="0" fillId="0" borderId="53" xfId="0" applyBorder="1" applyAlignment="1">
      <alignment vertical="center"/>
    </xf>
    <xf numFmtId="0" fontId="0" fillId="0" borderId="41" xfId="0" applyFont="1" applyFill="1" applyBorder="1" applyAlignment="1">
      <alignment vertical="top" wrapText="1"/>
    </xf>
    <xf numFmtId="0" fontId="13" fillId="0" borderId="29" xfId="0" applyFont="1" applyFill="1" applyBorder="1" applyAlignment="1">
      <alignment vertical="top" wrapText="1"/>
    </xf>
    <xf numFmtId="0" fontId="13" fillId="0" borderId="35" xfId="0" applyFont="1" applyFill="1" applyBorder="1" applyAlignment="1">
      <alignment vertical="top" wrapText="1"/>
    </xf>
    <xf numFmtId="0" fontId="13" fillId="33" borderId="36" xfId="0" applyFont="1" applyFill="1" applyBorder="1" applyAlignment="1">
      <alignment horizontal="center" vertical="center" textRotation="255" wrapText="1"/>
    </xf>
    <xf numFmtId="0" fontId="13" fillId="33" borderId="37" xfId="0" applyFont="1" applyFill="1" applyBorder="1" applyAlignment="1">
      <alignment horizontal="center" vertical="center" textRotation="255" wrapText="1"/>
    </xf>
    <xf numFmtId="0" fontId="13" fillId="33" borderId="13"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38" xfId="0" applyFont="1" applyFill="1" applyBorder="1" applyAlignment="1">
      <alignment horizontal="center" vertical="center" textRotation="255" wrapText="1"/>
    </xf>
    <xf numFmtId="0" fontId="13" fillId="33" borderId="39" xfId="0" applyFont="1" applyFill="1" applyBorder="1" applyAlignment="1">
      <alignment horizontal="center" vertical="center" textRotation="255" wrapText="1"/>
    </xf>
    <xf numFmtId="0" fontId="0" fillId="0" borderId="79" xfId="0" applyFill="1" applyBorder="1" applyAlignment="1">
      <alignment horizontal="center" vertical="center"/>
    </xf>
    <xf numFmtId="0" fontId="0" fillId="0" borderId="82" xfId="0" applyFont="1" applyFill="1" applyBorder="1" applyAlignment="1">
      <alignment vertical="center"/>
    </xf>
    <xf numFmtId="0" fontId="0" fillId="0" borderId="80" xfId="0" applyBorder="1" applyAlignment="1">
      <alignment vertical="center"/>
    </xf>
    <xf numFmtId="0" fontId="0" fillId="0" borderId="81" xfId="0" applyBorder="1" applyAlignment="1">
      <alignment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77" xfId="0" applyFont="1" applyFill="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79" xfId="0"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76" xfId="0" applyFill="1" applyBorder="1" applyAlignment="1">
      <alignment horizontal="center" vertical="center" wrapText="1"/>
    </xf>
    <xf numFmtId="0" fontId="0" fillId="0" borderId="77" xfId="0" applyFont="1" applyFill="1"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13" fillId="33" borderId="41" xfId="0" applyFont="1" applyFill="1" applyBorder="1" applyAlignment="1">
      <alignment horizontal="center" wrapText="1"/>
    </xf>
    <xf numFmtId="0" fontId="13" fillId="33" borderId="29" xfId="0" applyFont="1" applyFill="1" applyBorder="1" applyAlignment="1">
      <alignment horizontal="center" wrapText="1"/>
    </xf>
    <xf numFmtId="0" fontId="13" fillId="33" borderId="35" xfId="0" applyFont="1" applyFill="1" applyBorder="1" applyAlignment="1">
      <alignment horizontal="center" wrapText="1"/>
    </xf>
    <xf numFmtId="0" fontId="13" fillId="0" borderId="48"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34" borderId="38" xfId="0" applyFont="1" applyFill="1" applyBorder="1" applyAlignment="1">
      <alignment horizontal="center" vertical="center" wrapText="1"/>
    </xf>
    <xf numFmtId="0" fontId="13" fillId="34" borderId="29" xfId="0" applyFont="1" applyFill="1" applyBorder="1" applyAlignment="1">
      <alignment horizontal="center" vertical="center" wrapText="1"/>
    </xf>
    <xf numFmtId="0" fontId="13" fillId="34" borderId="35"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0" xfId="0" applyFont="1" applyFill="1" applyBorder="1" applyAlignment="1">
      <alignment horizontal="center" vertical="center" wrapText="1"/>
    </xf>
    <xf numFmtId="188" fontId="0" fillId="0" borderId="31" xfId="0" applyNumberFormat="1" applyFont="1" applyBorder="1" applyAlignment="1">
      <alignment horizontal="center" vertical="center"/>
    </xf>
    <xf numFmtId="0" fontId="0" fillId="0" borderId="86" xfId="0" applyFont="1" applyBorder="1" applyAlignment="1">
      <alignment horizontal="center" vertical="center"/>
    </xf>
    <xf numFmtId="188" fontId="0" fillId="0" borderId="35" xfId="0" applyNumberFormat="1" applyFont="1" applyBorder="1" applyAlignment="1">
      <alignment horizontal="center" vertical="center"/>
    </xf>
    <xf numFmtId="188" fontId="0" fillId="0" borderId="16" xfId="0" applyNumberFormat="1" applyBorder="1" applyAlignment="1">
      <alignment horizontal="center" vertical="center"/>
    </xf>
    <xf numFmtId="188" fontId="0" fillId="0" borderId="17" xfId="0" applyNumberFormat="1" applyFont="1" applyBorder="1" applyAlignment="1">
      <alignment horizontal="center" vertical="center"/>
    </xf>
    <xf numFmtId="188" fontId="0" fillId="0" borderId="27" xfId="0" applyNumberFormat="1"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33" borderId="34" xfId="0" applyFont="1" applyFill="1" applyBorder="1" applyAlignment="1">
      <alignment horizontal="center" vertical="center"/>
    </xf>
    <xf numFmtId="0" fontId="17" fillId="33" borderId="19"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21" xfId="0" applyFont="1" applyFill="1" applyBorder="1" applyAlignment="1">
      <alignment horizontal="center" vertical="center" shrinkToFit="1"/>
    </xf>
    <xf numFmtId="0" fontId="0" fillId="0" borderId="34" xfId="0" applyFont="1" applyBorder="1" applyAlignment="1">
      <alignment horizontal="center" vertical="center"/>
    </xf>
    <xf numFmtId="0" fontId="0" fillId="0" borderId="34" xfId="0" applyFont="1" applyBorder="1" applyAlignment="1">
      <alignment horizontal="center" vertical="center"/>
    </xf>
    <xf numFmtId="198" fontId="0" fillId="0" borderId="18" xfId="0" applyNumberFormat="1" applyFont="1" applyBorder="1" applyAlignment="1">
      <alignment horizontal="center" vertical="center"/>
    </xf>
    <xf numFmtId="198" fontId="0" fillId="0" borderId="31" xfId="0" applyNumberFormat="1"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3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33" borderId="34" xfId="0" applyFont="1" applyFill="1" applyBorder="1" applyAlignment="1">
      <alignment horizontal="center" vertical="center"/>
    </xf>
    <xf numFmtId="0" fontId="0" fillId="33" borderId="34" xfId="0" applyFont="1" applyFill="1" applyBorder="1" applyAlignment="1">
      <alignment horizontal="center" vertical="center" wrapText="1"/>
    </xf>
    <xf numFmtId="0" fontId="0" fillId="33" borderId="91" xfId="0" applyFont="1" applyFill="1" applyBorder="1" applyAlignment="1">
      <alignment horizontal="center" vertical="center"/>
    </xf>
    <xf numFmtId="0" fontId="0" fillId="0" borderId="40" xfId="0"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34" xfId="0" applyFont="1" applyFill="1" applyBorder="1" applyAlignment="1">
      <alignment horizontal="center" vertical="center" wrapText="1"/>
    </xf>
    <xf numFmtId="0" fontId="12" fillId="33" borderId="92" xfId="64" applyFont="1" applyFill="1" applyBorder="1" applyAlignment="1" applyProtection="1">
      <alignment horizontal="center" vertical="center" wrapText="1"/>
      <protection/>
    </xf>
    <xf numFmtId="0" fontId="12" fillId="33" borderId="34" xfId="64" applyFont="1" applyFill="1" applyBorder="1" applyAlignment="1" applyProtection="1">
      <alignment horizontal="center" vertical="center" wrapText="1"/>
      <protection/>
    </xf>
    <xf numFmtId="9" fontId="0" fillId="0" borderId="34" xfId="0" applyNumberFormat="1"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34" xfId="0" applyFont="1" applyFill="1" applyBorder="1" applyAlignment="1">
      <alignment horizontal="center" vertical="center"/>
    </xf>
    <xf numFmtId="0" fontId="12" fillId="33" borderId="28" xfId="64" applyFont="1" applyFill="1" applyBorder="1" applyAlignment="1" applyProtection="1">
      <alignment horizontal="center" vertical="center" wrapText="1"/>
      <protection/>
    </xf>
    <xf numFmtId="0" fontId="12" fillId="33" borderId="29" xfId="64" applyFont="1" applyFill="1" applyBorder="1" applyAlignment="1" applyProtection="1">
      <alignment horizontal="center" vertical="center" wrapText="1"/>
      <protection/>
    </xf>
    <xf numFmtId="0" fontId="12" fillId="33" borderId="30" xfId="64" applyFont="1" applyFill="1" applyBorder="1" applyAlignment="1" applyProtection="1">
      <alignment horizontal="center" vertical="center" wrapText="1"/>
      <protection/>
    </xf>
    <xf numFmtId="0" fontId="0" fillId="0" borderId="93"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12" fillId="33" borderId="77" xfId="64" applyFont="1" applyFill="1" applyBorder="1" applyAlignment="1" applyProtection="1">
      <alignment horizontal="center" vertical="center" wrapText="1"/>
      <protection/>
    </xf>
    <xf numFmtId="0" fontId="12" fillId="33" borderId="25" xfId="64" applyFont="1" applyFill="1" applyBorder="1" applyAlignment="1" applyProtection="1">
      <alignment horizontal="center" vertical="center" wrapText="1"/>
      <protection/>
    </xf>
    <xf numFmtId="0" fontId="12" fillId="33" borderId="26" xfId="64" applyFont="1" applyFill="1" applyBorder="1" applyAlignment="1" applyProtection="1">
      <alignment horizontal="center" vertical="center" wrapText="1"/>
      <protection/>
    </xf>
    <xf numFmtId="187" fontId="0" fillId="0" borderId="22" xfId="0" applyNumberFormat="1" applyFont="1" applyFill="1" applyBorder="1" applyAlignment="1">
      <alignment horizontal="center" vertical="center"/>
    </xf>
    <xf numFmtId="0" fontId="0" fillId="33" borderId="19" xfId="0" applyFont="1" applyFill="1" applyBorder="1" applyAlignment="1">
      <alignment horizontal="center" vertical="center"/>
    </xf>
    <xf numFmtId="0" fontId="0" fillId="33" borderId="21" xfId="0" applyFont="1" applyFill="1" applyBorder="1" applyAlignment="1">
      <alignment horizontal="center" vertical="center"/>
    </xf>
    <xf numFmtId="0" fontId="12" fillId="33" borderId="40" xfId="64" applyFont="1" applyFill="1" applyBorder="1" applyAlignment="1" applyProtection="1">
      <alignment horizontal="center" vertical="center" wrapText="1"/>
      <protection/>
    </xf>
    <xf numFmtId="0" fontId="0" fillId="33" borderId="18"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12" fillId="33" borderId="16" xfId="64" applyFont="1" applyFill="1" applyBorder="1" applyAlignment="1" applyProtection="1">
      <alignment horizontal="center" vertical="center" wrapText="1"/>
      <protection/>
    </xf>
    <xf numFmtId="0" fontId="12" fillId="33" borderId="17" xfId="64" applyFont="1" applyFill="1" applyBorder="1" applyAlignment="1" applyProtection="1">
      <alignment horizontal="center" vertical="center" wrapText="1"/>
      <protection/>
    </xf>
    <xf numFmtId="0" fontId="12" fillId="33" borderId="18" xfId="64" applyFont="1" applyFill="1" applyBorder="1" applyAlignment="1" applyProtection="1">
      <alignment horizontal="center" vertical="center" wrapText="1"/>
      <protection/>
    </xf>
    <xf numFmtId="0" fontId="0" fillId="0" borderId="9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8" fillId="33" borderId="32" xfId="64" applyFont="1" applyFill="1" applyBorder="1" applyAlignment="1" applyProtection="1">
      <alignment horizontal="center" vertical="center" wrapText="1"/>
      <protection/>
    </xf>
    <xf numFmtId="0" fontId="8" fillId="33" borderId="20" xfId="64" applyFont="1" applyFill="1" applyBorder="1" applyAlignment="1" applyProtection="1">
      <alignment horizontal="center" vertical="center" wrapText="1"/>
      <protection/>
    </xf>
    <xf numFmtId="0" fontId="0" fillId="0" borderId="48" xfId="62" applyFont="1" applyFill="1" applyBorder="1" applyAlignment="1" applyProtection="1">
      <alignment vertical="top" wrapText="1"/>
      <protection/>
    </xf>
    <xf numFmtId="0" fontId="0" fillId="0" borderId="20" xfId="62" applyFont="1" applyFill="1" applyBorder="1" applyAlignment="1" applyProtection="1">
      <alignment vertical="top" wrapText="1"/>
      <protection/>
    </xf>
    <xf numFmtId="0" fontId="0" fillId="0" borderId="21" xfId="62" applyFont="1" applyFill="1" applyBorder="1" applyAlignment="1" applyProtection="1">
      <alignment vertical="top" wrapText="1"/>
      <protection/>
    </xf>
    <xf numFmtId="0" fontId="8" fillId="33" borderId="99" xfId="64" applyFont="1" applyFill="1" applyBorder="1" applyAlignment="1" applyProtection="1">
      <alignment horizontal="center" vertical="center" wrapText="1"/>
      <protection/>
    </xf>
    <xf numFmtId="0" fontId="0" fillId="0" borderId="48" xfId="62" applyFont="1" applyFill="1" applyBorder="1" applyAlignment="1" applyProtection="1">
      <alignment vertical="center" wrapText="1"/>
      <protection/>
    </xf>
    <xf numFmtId="0" fontId="0" fillId="0" borderId="20" xfId="62" applyFont="1" applyFill="1" applyBorder="1" applyAlignment="1" applyProtection="1">
      <alignment vertical="center" wrapText="1"/>
      <protection/>
    </xf>
    <xf numFmtId="0" fontId="0" fillId="0" borderId="21" xfId="62" applyFont="1" applyFill="1" applyBorder="1" applyAlignment="1" applyProtection="1">
      <alignment vertical="center" wrapText="1"/>
      <protection/>
    </xf>
    <xf numFmtId="0" fontId="8" fillId="33" borderId="36" xfId="64" applyFont="1" applyFill="1" applyBorder="1" applyAlignment="1" applyProtection="1">
      <alignment horizontal="center" vertical="center" wrapText="1"/>
      <protection/>
    </xf>
    <xf numFmtId="0" fontId="8" fillId="33" borderId="17" xfId="64" applyFont="1" applyFill="1" applyBorder="1" applyAlignment="1" applyProtection="1">
      <alignment horizontal="center" vertical="center" wrapText="1"/>
      <protection/>
    </xf>
    <xf numFmtId="0" fontId="8" fillId="33" borderId="37" xfId="64" applyFont="1" applyFill="1" applyBorder="1" applyAlignment="1" applyProtection="1">
      <alignment horizontal="center" vertical="center" wrapText="1"/>
      <protection/>
    </xf>
    <xf numFmtId="0" fontId="8" fillId="33" borderId="13"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14" xfId="64" applyFont="1" applyFill="1" applyBorder="1" applyAlignment="1" applyProtection="1">
      <alignment horizontal="center" vertical="center" wrapText="1"/>
      <protection/>
    </xf>
    <xf numFmtId="0" fontId="8" fillId="33" borderId="38" xfId="64" applyFont="1" applyFill="1" applyBorder="1" applyAlignment="1" applyProtection="1">
      <alignment horizontal="center" vertical="center" wrapText="1"/>
      <protection/>
    </xf>
    <xf numFmtId="0" fontId="8" fillId="33" borderId="29" xfId="64" applyFont="1" applyFill="1" applyBorder="1" applyAlignment="1" applyProtection="1">
      <alignment horizontal="center" vertical="center" wrapText="1"/>
      <protection/>
    </xf>
    <xf numFmtId="0" fontId="8" fillId="33" borderId="39" xfId="64" applyFont="1" applyFill="1" applyBorder="1" applyAlignment="1" applyProtection="1">
      <alignment horizontal="center" vertical="center" wrapText="1"/>
      <protection/>
    </xf>
    <xf numFmtId="0" fontId="8" fillId="0" borderId="100" xfId="64" applyFont="1" applyFill="1" applyBorder="1" applyAlignment="1" applyProtection="1">
      <alignment horizontal="center" vertical="center" wrapText="1"/>
      <protection/>
    </xf>
    <xf numFmtId="0" fontId="8" fillId="0" borderId="89" xfId="64" applyFont="1" applyFill="1" applyBorder="1" applyAlignment="1" applyProtection="1">
      <alignment horizontal="center" vertical="center" wrapText="1"/>
      <protection/>
    </xf>
    <xf numFmtId="0" fontId="13" fillId="33" borderId="36" xfId="64" applyFont="1" applyFill="1" applyBorder="1" applyAlignment="1" applyProtection="1">
      <alignment horizontal="center" vertical="center" wrapText="1" shrinkToFit="1"/>
      <protection/>
    </xf>
    <xf numFmtId="0" fontId="13" fillId="33" borderId="17" xfId="64" applyFont="1" applyFill="1" applyBorder="1" applyAlignment="1" applyProtection="1">
      <alignment horizontal="center" vertical="center" wrapText="1" shrinkToFit="1"/>
      <protection/>
    </xf>
    <xf numFmtId="0" fontId="13" fillId="33" borderId="38" xfId="64" applyFont="1" applyFill="1" applyBorder="1" applyAlignment="1" applyProtection="1">
      <alignment horizontal="center" vertical="center" wrapText="1" shrinkToFit="1"/>
      <protection/>
    </xf>
    <xf numFmtId="0" fontId="13" fillId="33" borderId="29" xfId="64" applyFont="1" applyFill="1" applyBorder="1" applyAlignment="1" applyProtection="1">
      <alignment horizontal="center" vertical="center" wrapText="1" shrinkToFit="1"/>
      <protection/>
    </xf>
    <xf numFmtId="0" fontId="0" fillId="0" borderId="40" xfId="64" applyFont="1" applyFill="1" applyBorder="1" applyAlignment="1" applyProtection="1">
      <alignment horizontal="center" vertical="center" wrapText="1" shrinkToFit="1"/>
      <protection/>
    </xf>
    <xf numFmtId="0" fontId="0" fillId="0" borderId="17" xfId="64" applyFont="1" applyFill="1" applyBorder="1" applyAlignment="1" applyProtection="1">
      <alignment horizontal="center" vertical="center" wrapText="1" shrinkToFit="1"/>
      <protection/>
    </xf>
    <xf numFmtId="0" fontId="0" fillId="0" borderId="17" xfId="0" applyFont="1" applyFill="1" applyBorder="1" applyAlignment="1">
      <alignment horizontal="center" vertical="center" wrapText="1"/>
    </xf>
    <xf numFmtId="0" fontId="0" fillId="0" borderId="41" xfId="64" applyFont="1" applyFill="1" applyBorder="1" applyAlignment="1" applyProtection="1">
      <alignment horizontal="center" vertical="center" wrapText="1" shrinkToFit="1"/>
      <protection/>
    </xf>
    <xf numFmtId="0" fontId="0" fillId="0" borderId="29" xfId="64" applyFont="1" applyFill="1" applyBorder="1" applyAlignment="1" applyProtection="1">
      <alignment horizontal="center" vertical="center" wrapText="1" shrinkToFit="1"/>
      <protection/>
    </xf>
    <xf numFmtId="0" fontId="0" fillId="0" borderId="29" xfId="0" applyFont="1" applyFill="1" applyBorder="1" applyAlignment="1">
      <alignment horizontal="center" vertical="center" wrapText="1"/>
    </xf>
    <xf numFmtId="0" fontId="8" fillId="33" borderId="19" xfId="62" applyNumberFormat="1" applyFont="1" applyFill="1" applyBorder="1" applyAlignment="1" applyProtection="1">
      <alignment horizontal="center" vertical="center" wrapText="1"/>
      <protection/>
    </xf>
    <xf numFmtId="0" fontId="0" fillId="0" borderId="33" xfId="0" applyBorder="1" applyAlignment="1">
      <alignment horizontal="center" vertical="center"/>
    </xf>
    <xf numFmtId="0" fontId="0" fillId="0" borderId="19" xfId="0" applyBorder="1" applyAlignment="1">
      <alignment horizontal="center" vertical="center"/>
    </xf>
    <xf numFmtId="0" fontId="0" fillId="0" borderId="17" xfId="62" applyFont="1" applyFill="1" applyBorder="1" applyAlignment="1">
      <alignment horizontal="center" vertical="center" shrinkToFit="1"/>
      <protection/>
    </xf>
    <xf numFmtId="0" fontId="0" fillId="0" borderId="27" xfId="0" applyFont="1" applyBorder="1" applyAlignment="1">
      <alignment horizontal="center" vertical="center" shrinkToFit="1"/>
    </xf>
    <xf numFmtId="0" fontId="0" fillId="0" borderId="35" xfId="0" applyFont="1" applyBorder="1" applyAlignment="1">
      <alignment horizontal="center" vertical="center" shrinkToFit="1"/>
    </xf>
    <xf numFmtId="0" fontId="9" fillId="33" borderId="32" xfId="64" applyFont="1" applyFill="1" applyBorder="1" applyAlignment="1" applyProtection="1">
      <alignment horizontal="center" vertical="center" wrapText="1" shrinkToFit="1"/>
      <protection/>
    </xf>
    <xf numFmtId="0" fontId="9" fillId="33" borderId="20" xfId="64" applyFont="1" applyFill="1" applyBorder="1" applyAlignment="1" applyProtection="1">
      <alignment horizontal="center" vertical="center" shrinkToFit="1"/>
      <protection/>
    </xf>
    <xf numFmtId="0" fontId="9" fillId="33" borderId="99" xfId="64" applyFont="1" applyFill="1" applyBorder="1" applyAlignment="1" applyProtection="1">
      <alignment horizontal="center" vertical="center" shrinkToFit="1"/>
      <protection/>
    </xf>
    <xf numFmtId="0" fontId="0" fillId="0" borderId="48" xfId="64" applyFont="1" applyFill="1" applyBorder="1" applyAlignment="1" applyProtection="1">
      <alignment horizontal="center" vertical="center"/>
      <protection/>
    </xf>
    <xf numFmtId="0" fontId="0" fillId="0" borderId="20" xfId="64" applyFont="1" applyFill="1" applyBorder="1" applyAlignment="1" applyProtection="1">
      <alignment horizontal="center" vertical="center"/>
      <protection/>
    </xf>
    <xf numFmtId="0" fontId="8" fillId="33" borderId="19" xfId="62"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33" xfId="0" applyBorder="1" applyAlignment="1">
      <alignment horizontal="center" vertical="center" shrinkToFit="1"/>
    </xf>
    <xf numFmtId="0" fontId="0" fillId="0" borderId="20"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19" xfId="63" applyFont="1" applyFill="1" applyBorder="1" applyAlignment="1" applyProtection="1">
      <alignment horizontal="center" vertical="center" shrinkToFit="1"/>
      <protection/>
    </xf>
    <xf numFmtId="0" fontId="0" fillId="0" borderId="20" xfId="63" applyFont="1" applyFill="1" applyBorder="1" applyAlignment="1" applyProtection="1">
      <alignment horizontal="center" vertical="center" shrinkToFit="1"/>
      <protection/>
    </xf>
    <xf numFmtId="0" fontId="0" fillId="0" borderId="21" xfId="63" applyFont="1" applyFill="1" applyBorder="1" applyAlignment="1" applyProtection="1">
      <alignment horizontal="center" vertical="center" shrinkToFit="1"/>
      <protection/>
    </xf>
    <xf numFmtId="0" fontId="13" fillId="33" borderId="32" xfId="64" applyFont="1" applyFill="1" applyBorder="1" applyAlignment="1" applyProtection="1">
      <alignment horizontal="center" vertical="center"/>
      <protection/>
    </xf>
    <xf numFmtId="0" fontId="13" fillId="33" borderId="20" xfId="64" applyFont="1" applyFill="1" applyBorder="1" applyAlignment="1" applyProtection="1">
      <alignment horizontal="center" vertical="center"/>
      <protection/>
    </xf>
    <xf numFmtId="0" fontId="0" fillId="0" borderId="48" xfId="62" applyFont="1" applyFill="1" applyBorder="1" applyAlignment="1" applyProtection="1">
      <alignment horizontal="center" vertical="center" wrapText="1" shrinkToFit="1"/>
      <protection/>
    </xf>
    <xf numFmtId="0" fontId="8" fillId="33" borderId="19" xfId="64" applyFont="1" applyFill="1" applyBorder="1" applyAlignment="1" applyProtection="1">
      <alignment horizontal="center" vertical="center"/>
      <protection/>
    </xf>
    <xf numFmtId="0" fontId="8" fillId="33" borderId="20" xfId="64" applyFont="1" applyFill="1" applyBorder="1" applyAlignment="1" applyProtection="1">
      <alignment horizontal="center" vertical="center"/>
      <protection/>
    </xf>
    <xf numFmtId="0" fontId="8" fillId="33" borderId="33" xfId="64" applyFont="1" applyFill="1" applyBorder="1" applyAlignment="1" applyProtection="1">
      <alignment horizontal="center" vertical="center"/>
      <protection/>
    </xf>
    <xf numFmtId="0" fontId="0" fillId="0" borderId="20" xfId="63" applyFont="1" applyFill="1" applyBorder="1" applyAlignment="1" applyProtection="1">
      <alignment horizontal="center" vertical="center" wrapText="1"/>
      <protection/>
    </xf>
    <xf numFmtId="0" fontId="0" fillId="0" borderId="20" xfId="63"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01" xfId="64" applyFont="1" applyFill="1" applyBorder="1" applyAlignment="1" applyProtection="1">
      <alignment horizontal="center" vertical="center"/>
      <protection/>
    </xf>
    <xf numFmtId="0" fontId="0" fillId="0" borderId="102" xfId="0" applyBorder="1" applyAlignment="1">
      <alignment vertical="center"/>
    </xf>
    <xf numFmtId="0" fontId="0" fillId="0" borderId="103" xfId="0" applyBorder="1" applyAlignment="1">
      <alignment vertical="center"/>
    </xf>
    <xf numFmtId="0" fontId="8" fillId="33" borderId="43" xfId="64" applyFont="1" applyFill="1" applyBorder="1" applyAlignment="1" applyProtection="1">
      <alignment horizontal="center" vertical="center"/>
      <protection/>
    </xf>
    <xf numFmtId="0" fontId="8" fillId="33" borderId="44" xfId="64" applyFont="1" applyFill="1" applyBorder="1" applyAlignment="1" applyProtection="1">
      <alignment horizontal="center" vertical="center"/>
      <protection/>
    </xf>
    <xf numFmtId="0" fontId="0" fillId="0" borderId="104" xfId="62" applyFont="1" applyFill="1" applyBorder="1" applyAlignment="1" applyProtection="1">
      <alignment horizontal="center" vertical="center" wrapText="1" shrinkToFit="1"/>
      <protection/>
    </xf>
    <xf numFmtId="0" fontId="0" fillId="0" borderId="44" xfId="0" applyFont="1" applyFill="1" applyBorder="1" applyAlignment="1">
      <alignment horizontal="center" vertical="center"/>
    </xf>
    <xf numFmtId="0" fontId="10" fillId="33" borderId="105" xfId="62" applyFont="1" applyFill="1" applyBorder="1" applyAlignment="1" applyProtection="1">
      <alignment horizontal="center" vertical="center" wrapText="1" shrinkToFit="1"/>
      <protection/>
    </xf>
    <xf numFmtId="0" fontId="0" fillId="0" borderId="44" xfId="0" applyFont="1" applyBorder="1" applyAlignment="1">
      <alignment horizontal="center" vertical="center"/>
    </xf>
    <xf numFmtId="0" fontId="0" fillId="0" borderId="106" xfId="0" applyFont="1" applyBorder="1" applyAlignment="1">
      <alignment horizontal="center" vertical="center"/>
    </xf>
    <xf numFmtId="0" fontId="0" fillId="0" borderId="44" xfId="0" applyFont="1" applyBorder="1" applyAlignment="1">
      <alignment horizontal="center" vertical="center"/>
    </xf>
    <xf numFmtId="0" fontId="0" fillId="0" borderId="106" xfId="0" applyFont="1" applyBorder="1" applyAlignment="1">
      <alignment horizontal="center" vertical="center"/>
    </xf>
    <xf numFmtId="0" fontId="8" fillId="33" borderId="105" xfId="62" applyFont="1" applyFill="1" applyBorder="1" applyAlignment="1" applyProtection="1">
      <alignment horizontal="center" vertical="center"/>
      <protection/>
    </xf>
    <xf numFmtId="0" fontId="0" fillId="0" borderId="44" xfId="0" applyBorder="1" applyAlignment="1">
      <alignment horizontal="center" vertical="center"/>
    </xf>
    <xf numFmtId="0" fontId="0" fillId="0" borderId="45" xfId="0" applyBorder="1" applyAlignment="1">
      <alignment horizontal="center" vertical="center"/>
    </xf>
    <xf numFmtId="0" fontId="13" fillId="33" borderId="54"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0" fillId="0" borderId="104" xfId="0" applyFill="1" applyBorder="1" applyAlignment="1">
      <alignment horizontal="center" vertical="center"/>
    </xf>
    <xf numFmtId="0" fontId="0" fillId="0" borderId="45" xfId="0" applyFont="1" applyBorder="1" applyAlignment="1">
      <alignment horizontal="center" vertical="center"/>
    </xf>
    <xf numFmtId="0" fontId="11" fillId="0" borderId="82" xfId="0" applyFont="1" applyBorder="1" applyAlignment="1">
      <alignment horizontal="left" vertical="center" wrapText="1"/>
    </xf>
    <xf numFmtId="0" fontId="0" fillId="0" borderId="80" xfId="0" applyBorder="1" applyAlignment="1">
      <alignment horizontal="left" vertical="center"/>
    </xf>
    <xf numFmtId="0" fontId="0" fillId="0" borderId="81" xfId="0" applyBorder="1" applyAlignment="1">
      <alignment horizontal="left" vertical="center"/>
    </xf>
    <xf numFmtId="0" fontId="0" fillId="0" borderId="80" xfId="0" applyFill="1" applyBorder="1" applyAlignment="1">
      <alignment horizontal="center" vertical="center"/>
    </xf>
    <xf numFmtId="0" fontId="0" fillId="0" borderId="81" xfId="0" applyFill="1" applyBorder="1" applyAlignment="1">
      <alignment horizontal="center" vertical="center"/>
    </xf>
    <xf numFmtId="0" fontId="0" fillId="0" borderId="82" xfId="0" applyFill="1" applyBorder="1" applyAlignment="1">
      <alignment horizontal="left" vertical="center" wrapText="1"/>
    </xf>
    <xf numFmtId="0" fontId="0" fillId="0" borderId="80" xfId="0" applyFont="1" applyFill="1" applyBorder="1" applyAlignment="1">
      <alignment horizontal="left" vertical="center"/>
    </xf>
    <xf numFmtId="0" fontId="0" fillId="0" borderId="81" xfId="0" applyFont="1" applyFill="1" applyBorder="1" applyAlignment="1">
      <alignment horizontal="left" vertical="center"/>
    </xf>
    <xf numFmtId="176" fontId="0" fillId="0" borderId="82" xfId="0" applyNumberFormat="1" applyFill="1" applyBorder="1" applyAlignment="1">
      <alignment horizontal="right" vertical="center"/>
    </xf>
    <xf numFmtId="176" fontId="0" fillId="0" borderId="80" xfId="0" applyNumberFormat="1" applyFill="1" applyBorder="1" applyAlignment="1">
      <alignment horizontal="right" vertical="center"/>
    </xf>
    <xf numFmtId="176" fontId="0" fillId="0" borderId="83" xfId="0" applyNumberFormat="1" applyFill="1" applyBorder="1" applyAlignment="1">
      <alignment horizontal="right"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11" fillId="0" borderId="77" xfId="0" applyFont="1" applyFill="1" applyBorder="1" applyAlignment="1">
      <alignment horizontal="left" vertical="center" wrapText="1"/>
    </xf>
    <xf numFmtId="0" fontId="0" fillId="0" borderId="25" xfId="0" applyFill="1" applyBorder="1" applyAlignment="1">
      <alignment horizontal="left" vertical="center"/>
    </xf>
    <xf numFmtId="0" fontId="0" fillId="0" borderId="26" xfId="0" applyFill="1" applyBorder="1" applyAlignment="1">
      <alignment horizontal="left" vertical="center"/>
    </xf>
    <xf numFmtId="176" fontId="0" fillId="0" borderId="77" xfId="0" applyNumberFormat="1" applyFill="1" applyBorder="1" applyAlignment="1">
      <alignment horizontal="right" vertical="center"/>
    </xf>
    <xf numFmtId="176" fontId="0" fillId="0" borderId="25" xfId="0" applyNumberFormat="1" applyFill="1" applyBorder="1" applyAlignment="1">
      <alignment horizontal="right" vertical="center"/>
    </xf>
    <xf numFmtId="176" fontId="0" fillId="0" borderId="78" xfId="0" applyNumberFormat="1" applyFill="1" applyBorder="1" applyAlignment="1">
      <alignment horizontal="right" vertical="center"/>
    </xf>
    <xf numFmtId="0" fontId="0" fillId="0" borderId="72" xfId="0" applyFill="1" applyBorder="1" applyAlignment="1">
      <alignment horizontal="center" vertical="center"/>
    </xf>
    <xf numFmtId="0" fontId="0" fillId="0" borderId="73" xfId="0" applyFill="1" applyBorder="1" applyAlignment="1">
      <alignment horizontal="center" vertical="center"/>
    </xf>
    <xf numFmtId="0" fontId="11" fillId="0" borderId="74" xfId="0" applyFont="1" applyFill="1" applyBorder="1" applyAlignment="1">
      <alignment horizontal="left" vertical="center" wrapText="1"/>
    </xf>
    <xf numFmtId="0" fontId="0" fillId="0" borderId="72" xfId="0" applyFill="1" applyBorder="1" applyAlignment="1">
      <alignment horizontal="left" vertical="center"/>
    </xf>
    <xf numFmtId="0" fontId="0" fillId="0" borderId="73" xfId="0" applyFill="1" applyBorder="1" applyAlignment="1">
      <alignment horizontal="left" vertical="center"/>
    </xf>
    <xf numFmtId="176" fontId="0" fillId="0" borderId="74" xfId="0" applyNumberFormat="1" applyFill="1" applyBorder="1" applyAlignment="1">
      <alignment horizontal="right" vertical="center"/>
    </xf>
    <xf numFmtId="176" fontId="0" fillId="0" borderId="72" xfId="0" applyNumberFormat="1" applyFill="1" applyBorder="1" applyAlignment="1">
      <alignment horizontal="right" vertical="center"/>
    </xf>
    <xf numFmtId="176" fontId="0" fillId="0" borderId="75" xfId="0" applyNumberFormat="1" applyFill="1" applyBorder="1" applyAlignment="1">
      <alignment horizontal="right" vertical="center"/>
    </xf>
    <xf numFmtId="176" fontId="0" fillId="0" borderId="81" xfId="0" applyNumberFormat="1" applyFill="1" applyBorder="1" applyAlignment="1">
      <alignment horizontal="right" vertical="center"/>
    </xf>
    <xf numFmtId="0" fontId="0" fillId="0" borderId="77" xfId="0" applyFill="1" applyBorder="1" applyAlignment="1">
      <alignment horizontal="left" vertical="center" wrapText="1"/>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176" fontId="0" fillId="0" borderId="26" xfId="0" applyNumberFormat="1" applyFill="1" applyBorder="1" applyAlignment="1">
      <alignment horizontal="right" vertical="center"/>
    </xf>
    <xf numFmtId="0" fontId="0" fillId="0" borderId="19" xfId="0" applyBorder="1" applyAlignment="1">
      <alignment vertical="center" wrapText="1"/>
    </xf>
    <xf numFmtId="0" fontId="0" fillId="0" borderId="20" xfId="0" applyBorder="1" applyAlignment="1">
      <alignment vertical="center" wrapText="1"/>
    </xf>
    <xf numFmtId="0" fontId="0" fillId="0" borderId="33" xfId="0" applyBorder="1" applyAlignment="1">
      <alignment vertical="center" wrapText="1"/>
    </xf>
    <xf numFmtId="0" fontId="0" fillId="0" borderId="34" xfId="0" applyBorder="1" applyAlignment="1">
      <alignment horizontal="center" vertical="center"/>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0" fillId="0" borderId="23" xfId="0" applyBorder="1" applyAlignment="1">
      <alignment vertical="center" wrapText="1"/>
    </xf>
    <xf numFmtId="0" fontId="0" fillId="0" borderId="0" xfId="0" applyAlignment="1">
      <alignment vertical="center" wrapText="1"/>
    </xf>
    <xf numFmtId="0" fontId="0" fillId="0" borderId="47" xfId="0" applyBorder="1" applyAlignment="1">
      <alignment vertical="center" wrapText="1"/>
    </xf>
    <xf numFmtId="0" fontId="11" fillId="0" borderId="16" xfId="0" applyFont="1" applyBorder="1" applyAlignment="1">
      <alignment vertical="center" wrapText="1"/>
    </xf>
    <xf numFmtId="0" fontId="11" fillId="0" borderId="17" xfId="0" applyFont="1" applyBorder="1" applyAlignment="1">
      <alignment vertical="center" wrapText="1"/>
    </xf>
    <xf numFmtId="0" fontId="11" fillId="0" borderId="18" xfId="0" applyFont="1" applyBorder="1" applyAlignment="1">
      <alignment vertical="center" wrapText="1"/>
    </xf>
    <xf numFmtId="0" fontId="0" fillId="0" borderId="15" xfId="0" applyFont="1" applyBorder="1" applyAlignment="1">
      <alignment horizontal="left" vertical="center" wrapText="1"/>
    </xf>
    <xf numFmtId="0" fontId="0" fillId="0" borderId="53" xfId="0" applyFont="1" applyBorder="1" applyAlignment="1">
      <alignment horizontal="left" vertical="center" wrapText="1"/>
    </xf>
    <xf numFmtId="0" fontId="13" fillId="0" borderId="32" xfId="0" applyFont="1" applyFill="1" applyBorder="1" applyAlignment="1">
      <alignment vertical="center" textRotation="255"/>
    </xf>
    <xf numFmtId="0" fontId="0" fillId="0" borderId="20" xfId="0" applyBorder="1" applyAlignment="1">
      <alignment vertical="center" textRotation="255"/>
    </xf>
    <xf numFmtId="0" fontId="0" fillId="0" borderId="107" xfId="0" applyBorder="1" applyAlignment="1">
      <alignment vertical="center" textRotation="255"/>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66</xdr:row>
      <xdr:rowOff>142875</xdr:rowOff>
    </xdr:from>
    <xdr:to>
      <xdr:col>39</xdr:col>
      <xdr:colOff>161925</xdr:colOff>
      <xdr:row>68</xdr:row>
      <xdr:rowOff>2581275</xdr:rowOff>
    </xdr:to>
    <xdr:pic>
      <xdr:nvPicPr>
        <xdr:cNvPr id="1" name="図表 5"/>
        <xdr:cNvPicPr preferRelativeResize="1">
          <a:picLocks noChangeAspect="0"/>
        </xdr:cNvPicPr>
      </xdr:nvPicPr>
      <xdr:blipFill>
        <a:blip r:embed="rId1"/>
        <a:stretch>
          <a:fillRect/>
        </a:stretch>
      </xdr:blipFill>
      <xdr:spPr>
        <a:xfrm>
          <a:off x="9525" y="29032200"/>
          <a:ext cx="7219950" cy="12839700"/>
        </a:xfrm>
        <a:prstGeom prst="rect">
          <a:avLst/>
        </a:prstGeom>
        <a:noFill/>
        <a:ln w="9525" cmpd="sng">
          <a:noFill/>
        </a:ln>
      </xdr:spPr>
    </xdr:pic>
    <xdr:clientData/>
  </xdr:twoCellAnchor>
  <xdr:twoCellAnchor>
    <xdr:from>
      <xdr:col>23</xdr:col>
      <xdr:colOff>114300</xdr:colOff>
      <xdr:row>66</xdr:row>
      <xdr:rowOff>200025</xdr:rowOff>
    </xdr:from>
    <xdr:to>
      <xdr:col>43</xdr:col>
      <xdr:colOff>190500</xdr:colOff>
      <xdr:row>66</xdr:row>
      <xdr:rowOff>590550</xdr:rowOff>
    </xdr:to>
    <xdr:sp>
      <xdr:nvSpPr>
        <xdr:cNvPr id="2" name="大かっこ 6"/>
        <xdr:cNvSpPr>
          <a:spLocks/>
        </xdr:cNvSpPr>
      </xdr:nvSpPr>
      <xdr:spPr>
        <a:xfrm>
          <a:off x="4114800" y="29089350"/>
          <a:ext cx="3943350" cy="3905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地球規模生物多様性モニタリング推進事業</a:t>
          </a:r>
          <a:r>
            <a:rPr lang="en-US" cap="none" sz="1000" b="0" i="0" u="none" baseline="0">
              <a:solidFill>
                <a:srgbClr val="000000"/>
              </a:solidFill>
              <a:latin typeface="ＭＳ Ｐゴシック"/>
              <a:ea typeface="ＭＳ Ｐゴシック"/>
              <a:cs typeface="ＭＳ Ｐゴシック"/>
            </a:rPr>
            <a:t>の管理統括</a:t>
          </a:r>
        </a:p>
      </xdr:txBody>
    </xdr:sp>
    <xdr:clientData/>
  </xdr:twoCellAnchor>
  <xdr:twoCellAnchor>
    <xdr:from>
      <xdr:col>26</xdr:col>
      <xdr:colOff>104775</xdr:colOff>
      <xdr:row>66</xdr:row>
      <xdr:rowOff>628650</xdr:rowOff>
    </xdr:from>
    <xdr:to>
      <xdr:col>50</xdr:col>
      <xdr:colOff>76200</xdr:colOff>
      <xdr:row>66</xdr:row>
      <xdr:rowOff>1362075</xdr:rowOff>
    </xdr:to>
    <xdr:sp>
      <xdr:nvSpPr>
        <xdr:cNvPr id="3" name="大かっこ 7"/>
        <xdr:cNvSpPr>
          <a:spLocks/>
        </xdr:cNvSpPr>
      </xdr:nvSpPr>
      <xdr:spPr>
        <a:xfrm>
          <a:off x="4657725" y="29517975"/>
          <a:ext cx="4667250" cy="733425"/>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モニタリング事業（高山帯調査、森林・草原調査、沿岸域調査）の実施</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地球規模生物多様性モニタリング推進事業の実施</a:t>
          </a:r>
        </a:p>
      </xdr:txBody>
    </xdr:sp>
    <xdr:clientData/>
  </xdr:twoCellAnchor>
  <xdr:twoCellAnchor>
    <xdr:from>
      <xdr:col>26</xdr:col>
      <xdr:colOff>114300</xdr:colOff>
      <xdr:row>66</xdr:row>
      <xdr:rowOff>1362075</xdr:rowOff>
    </xdr:from>
    <xdr:to>
      <xdr:col>48</xdr:col>
      <xdr:colOff>9525</xdr:colOff>
      <xdr:row>66</xdr:row>
      <xdr:rowOff>1952625</xdr:rowOff>
    </xdr:to>
    <xdr:sp>
      <xdr:nvSpPr>
        <xdr:cNvPr id="4" name="大かっこ 8"/>
        <xdr:cNvSpPr>
          <a:spLocks/>
        </xdr:cNvSpPr>
      </xdr:nvSpPr>
      <xdr:spPr>
        <a:xfrm>
          <a:off x="4667250" y="30251400"/>
          <a:ext cx="4248150" cy="5905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モニタリング事業（里地（下記以外のサイト）調査）及び下記サイトのデータ取りまとめの実施</a:t>
          </a:r>
        </a:p>
      </xdr:txBody>
    </xdr:sp>
    <xdr:clientData/>
  </xdr:twoCellAnchor>
  <xdr:twoCellAnchor>
    <xdr:from>
      <xdr:col>32</xdr:col>
      <xdr:colOff>85725</xdr:colOff>
      <xdr:row>68</xdr:row>
      <xdr:rowOff>2085975</xdr:rowOff>
    </xdr:from>
    <xdr:to>
      <xdr:col>49</xdr:col>
      <xdr:colOff>57150</xdr:colOff>
      <xdr:row>68</xdr:row>
      <xdr:rowOff>2514600</xdr:rowOff>
    </xdr:to>
    <xdr:sp>
      <xdr:nvSpPr>
        <xdr:cNvPr id="5" name="大かっこ 9"/>
        <xdr:cNvSpPr>
          <a:spLocks/>
        </xdr:cNvSpPr>
      </xdr:nvSpPr>
      <xdr:spPr>
        <a:xfrm>
          <a:off x="5743575" y="41376600"/>
          <a:ext cx="3390900" cy="4286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世羅・御調べのさと</a:t>
          </a:r>
          <a:r>
            <a:rPr lang="en-US" cap="none" sz="1000" b="0" i="0" u="none" baseline="0">
              <a:solidFill>
                <a:srgbClr val="000000"/>
              </a:solidFill>
              <a:latin typeface="ＭＳ Ｐゴシック"/>
              <a:ea typeface="ＭＳ Ｐゴシック"/>
              <a:cs typeface="ＭＳ Ｐゴシック"/>
            </a:rPr>
            <a:t>ｻｲﾄにおける調査業務</a:t>
          </a:r>
        </a:p>
      </xdr:txBody>
    </xdr:sp>
    <xdr:clientData/>
  </xdr:twoCellAnchor>
  <xdr:twoCellAnchor>
    <xdr:from>
      <xdr:col>31</xdr:col>
      <xdr:colOff>123825</xdr:colOff>
      <xdr:row>66</xdr:row>
      <xdr:rowOff>1971675</xdr:rowOff>
    </xdr:from>
    <xdr:to>
      <xdr:col>48</xdr:col>
      <xdr:colOff>85725</xdr:colOff>
      <xdr:row>66</xdr:row>
      <xdr:rowOff>2495550</xdr:rowOff>
    </xdr:to>
    <xdr:sp>
      <xdr:nvSpPr>
        <xdr:cNvPr id="6" name="大かっこ 10"/>
        <xdr:cNvSpPr>
          <a:spLocks/>
        </xdr:cNvSpPr>
      </xdr:nvSpPr>
      <xdr:spPr>
        <a:xfrm>
          <a:off x="5610225" y="30861000"/>
          <a:ext cx="3381375" cy="5238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ﾊｻﾝﾍﾞﾂ里山計画地ｻｲﾄにおける調査業務 </a:t>
          </a:r>
        </a:p>
      </xdr:txBody>
    </xdr:sp>
    <xdr:clientData/>
  </xdr:twoCellAnchor>
  <xdr:twoCellAnchor>
    <xdr:from>
      <xdr:col>31</xdr:col>
      <xdr:colOff>142875</xdr:colOff>
      <xdr:row>66</xdr:row>
      <xdr:rowOff>2600325</xdr:rowOff>
    </xdr:from>
    <xdr:to>
      <xdr:col>48</xdr:col>
      <xdr:colOff>104775</xdr:colOff>
      <xdr:row>66</xdr:row>
      <xdr:rowOff>3124200</xdr:rowOff>
    </xdr:to>
    <xdr:sp>
      <xdr:nvSpPr>
        <xdr:cNvPr id="7" name="大かっこ 11"/>
        <xdr:cNvSpPr>
          <a:spLocks/>
        </xdr:cNvSpPr>
      </xdr:nvSpPr>
      <xdr:spPr>
        <a:xfrm>
          <a:off x="5629275" y="31489650"/>
          <a:ext cx="3381375" cy="5238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天狗森ｻｲﾄにおける調査業務 </a:t>
          </a:r>
        </a:p>
      </xdr:txBody>
    </xdr:sp>
    <xdr:clientData/>
  </xdr:twoCellAnchor>
  <xdr:twoCellAnchor>
    <xdr:from>
      <xdr:col>31</xdr:col>
      <xdr:colOff>161925</xdr:colOff>
      <xdr:row>66</xdr:row>
      <xdr:rowOff>3228975</xdr:rowOff>
    </xdr:from>
    <xdr:to>
      <xdr:col>48</xdr:col>
      <xdr:colOff>123825</xdr:colOff>
      <xdr:row>66</xdr:row>
      <xdr:rowOff>3762375</xdr:rowOff>
    </xdr:to>
    <xdr:sp>
      <xdr:nvSpPr>
        <xdr:cNvPr id="8" name="大かっこ 12"/>
        <xdr:cNvSpPr>
          <a:spLocks/>
        </xdr:cNvSpPr>
      </xdr:nvSpPr>
      <xdr:spPr>
        <a:xfrm>
          <a:off x="5648325" y="32118300"/>
          <a:ext cx="3381375" cy="5238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宍塚の里山ｻｲﾄにおける調査業務 </a:t>
          </a:r>
        </a:p>
      </xdr:txBody>
    </xdr:sp>
    <xdr:clientData/>
  </xdr:twoCellAnchor>
  <xdr:twoCellAnchor>
    <xdr:from>
      <xdr:col>32</xdr:col>
      <xdr:colOff>9525</xdr:colOff>
      <xdr:row>66</xdr:row>
      <xdr:rowOff>3838575</xdr:rowOff>
    </xdr:from>
    <xdr:to>
      <xdr:col>48</xdr:col>
      <xdr:colOff>142875</xdr:colOff>
      <xdr:row>66</xdr:row>
      <xdr:rowOff>4371975</xdr:rowOff>
    </xdr:to>
    <xdr:sp>
      <xdr:nvSpPr>
        <xdr:cNvPr id="9" name="大かっこ 13"/>
        <xdr:cNvSpPr>
          <a:spLocks/>
        </xdr:cNvSpPr>
      </xdr:nvSpPr>
      <xdr:spPr>
        <a:xfrm>
          <a:off x="5667375" y="32727900"/>
          <a:ext cx="3381375" cy="5238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中池見湿地ｻｲﾄにおける調査業務 </a:t>
          </a:r>
        </a:p>
      </xdr:txBody>
    </xdr:sp>
    <xdr:clientData/>
  </xdr:twoCellAnchor>
  <xdr:twoCellAnchor>
    <xdr:from>
      <xdr:col>32</xdr:col>
      <xdr:colOff>28575</xdr:colOff>
      <xdr:row>66</xdr:row>
      <xdr:rowOff>4467225</xdr:rowOff>
    </xdr:from>
    <xdr:to>
      <xdr:col>48</xdr:col>
      <xdr:colOff>161925</xdr:colOff>
      <xdr:row>66</xdr:row>
      <xdr:rowOff>5000625</xdr:rowOff>
    </xdr:to>
    <xdr:sp>
      <xdr:nvSpPr>
        <xdr:cNvPr id="10" name="大かっこ 14"/>
        <xdr:cNvSpPr>
          <a:spLocks/>
        </xdr:cNvSpPr>
      </xdr:nvSpPr>
      <xdr:spPr>
        <a:xfrm>
          <a:off x="5686425" y="33356550"/>
          <a:ext cx="3381375" cy="5238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穂谷の里山ｻｲﾄにおける調査業務 </a:t>
          </a:r>
        </a:p>
      </xdr:txBody>
    </xdr:sp>
    <xdr:clientData/>
  </xdr:twoCellAnchor>
  <xdr:twoCellAnchor>
    <xdr:from>
      <xdr:col>32</xdr:col>
      <xdr:colOff>9525</xdr:colOff>
      <xdr:row>66</xdr:row>
      <xdr:rowOff>5095875</xdr:rowOff>
    </xdr:from>
    <xdr:to>
      <xdr:col>48</xdr:col>
      <xdr:colOff>142875</xdr:colOff>
      <xdr:row>67</xdr:row>
      <xdr:rowOff>428625</xdr:rowOff>
    </xdr:to>
    <xdr:sp>
      <xdr:nvSpPr>
        <xdr:cNvPr id="11" name="大かっこ 15"/>
        <xdr:cNvSpPr>
          <a:spLocks/>
        </xdr:cNvSpPr>
      </xdr:nvSpPr>
      <xdr:spPr>
        <a:xfrm>
          <a:off x="5667375" y="33985200"/>
          <a:ext cx="3381375" cy="5334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久住草原ｻｲﾄにおける調査業務 </a:t>
          </a:r>
        </a:p>
      </xdr:txBody>
    </xdr:sp>
    <xdr:clientData/>
  </xdr:twoCellAnchor>
  <xdr:twoCellAnchor>
    <xdr:from>
      <xdr:col>32</xdr:col>
      <xdr:colOff>9525</xdr:colOff>
      <xdr:row>67</xdr:row>
      <xdr:rowOff>466725</xdr:rowOff>
    </xdr:from>
    <xdr:to>
      <xdr:col>48</xdr:col>
      <xdr:colOff>142875</xdr:colOff>
      <xdr:row>67</xdr:row>
      <xdr:rowOff>1000125</xdr:rowOff>
    </xdr:to>
    <xdr:sp>
      <xdr:nvSpPr>
        <xdr:cNvPr id="12" name="大かっこ 16"/>
        <xdr:cNvSpPr>
          <a:spLocks/>
        </xdr:cNvSpPr>
      </xdr:nvSpPr>
      <xdr:spPr>
        <a:xfrm>
          <a:off x="5667375" y="34556700"/>
          <a:ext cx="3381375" cy="5238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樺の沢ｻｲﾄにおける調査業務 </a:t>
          </a:r>
        </a:p>
      </xdr:txBody>
    </xdr:sp>
    <xdr:clientData/>
  </xdr:twoCellAnchor>
  <xdr:twoCellAnchor>
    <xdr:from>
      <xdr:col>32</xdr:col>
      <xdr:colOff>0</xdr:colOff>
      <xdr:row>67</xdr:row>
      <xdr:rowOff>1076325</xdr:rowOff>
    </xdr:from>
    <xdr:to>
      <xdr:col>49</xdr:col>
      <xdr:colOff>0</xdr:colOff>
      <xdr:row>67</xdr:row>
      <xdr:rowOff>1600200</xdr:rowOff>
    </xdr:to>
    <xdr:sp>
      <xdr:nvSpPr>
        <xdr:cNvPr id="13" name="大かっこ 17"/>
        <xdr:cNvSpPr>
          <a:spLocks/>
        </xdr:cNvSpPr>
      </xdr:nvSpPr>
      <xdr:spPr>
        <a:xfrm>
          <a:off x="5657850" y="35166300"/>
          <a:ext cx="3419475" cy="5238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たねほさんのﾊﾅﾉｷ湿地ｻｲﾄにおける調査業務 </a:t>
          </a:r>
        </a:p>
      </xdr:txBody>
    </xdr:sp>
    <xdr:clientData/>
  </xdr:twoCellAnchor>
  <xdr:twoCellAnchor>
    <xdr:from>
      <xdr:col>31</xdr:col>
      <xdr:colOff>171450</xdr:colOff>
      <xdr:row>67</xdr:row>
      <xdr:rowOff>1704975</xdr:rowOff>
    </xdr:from>
    <xdr:to>
      <xdr:col>48</xdr:col>
      <xdr:colOff>142875</xdr:colOff>
      <xdr:row>67</xdr:row>
      <xdr:rowOff>2238375</xdr:rowOff>
    </xdr:to>
    <xdr:sp>
      <xdr:nvSpPr>
        <xdr:cNvPr id="14" name="大かっこ 18"/>
        <xdr:cNvSpPr>
          <a:spLocks/>
        </xdr:cNvSpPr>
      </xdr:nvSpPr>
      <xdr:spPr>
        <a:xfrm>
          <a:off x="5657850" y="35794950"/>
          <a:ext cx="3390900" cy="5238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小清水原生花園ｻｲﾄにおける調査業務 </a:t>
          </a:r>
        </a:p>
      </xdr:txBody>
    </xdr:sp>
    <xdr:clientData/>
  </xdr:twoCellAnchor>
  <xdr:twoCellAnchor>
    <xdr:from>
      <xdr:col>32</xdr:col>
      <xdr:colOff>19050</xdr:colOff>
      <xdr:row>67</xdr:row>
      <xdr:rowOff>2333625</xdr:rowOff>
    </xdr:from>
    <xdr:to>
      <xdr:col>48</xdr:col>
      <xdr:colOff>152400</xdr:colOff>
      <xdr:row>67</xdr:row>
      <xdr:rowOff>2847975</xdr:rowOff>
    </xdr:to>
    <xdr:sp>
      <xdr:nvSpPr>
        <xdr:cNvPr id="15" name="大かっこ 19"/>
        <xdr:cNvSpPr>
          <a:spLocks/>
        </xdr:cNvSpPr>
      </xdr:nvSpPr>
      <xdr:spPr>
        <a:xfrm>
          <a:off x="5676900" y="36423600"/>
          <a:ext cx="3381375" cy="5048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黒谷の棚田ｻｲﾄにおける調査業務 </a:t>
          </a:r>
        </a:p>
      </xdr:txBody>
    </xdr:sp>
    <xdr:clientData/>
  </xdr:twoCellAnchor>
  <xdr:twoCellAnchor>
    <xdr:from>
      <xdr:col>32</xdr:col>
      <xdr:colOff>19050</xdr:colOff>
      <xdr:row>67</xdr:row>
      <xdr:rowOff>2962275</xdr:rowOff>
    </xdr:from>
    <xdr:to>
      <xdr:col>48</xdr:col>
      <xdr:colOff>152400</xdr:colOff>
      <xdr:row>67</xdr:row>
      <xdr:rowOff>3495675</xdr:rowOff>
    </xdr:to>
    <xdr:sp>
      <xdr:nvSpPr>
        <xdr:cNvPr id="16" name="大かっこ 20"/>
        <xdr:cNvSpPr>
          <a:spLocks/>
        </xdr:cNvSpPr>
      </xdr:nvSpPr>
      <xdr:spPr>
        <a:xfrm>
          <a:off x="5676900" y="37052250"/>
          <a:ext cx="3381375" cy="5238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三瓶山北の原ｻｲﾄにおける調査業務 </a:t>
          </a:r>
        </a:p>
      </xdr:txBody>
    </xdr:sp>
    <xdr:clientData/>
  </xdr:twoCellAnchor>
  <xdr:twoCellAnchor>
    <xdr:from>
      <xdr:col>32</xdr:col>
      <xdr:colOff>28575</xdr:colOff>
      <xdr:row>67</xdr:row>
      <xdr:rowOff>3552825</xdr:rowOff>
    </xdr:from>
    <xdr:to>
      <xdr:col>48</xdr:col>
      <xdr:colOff>161925</xdr:colOff>
      <xdr:row>67</xdr:row>
      <xdr:rowOff>4086225</xdr:rowOff>
    </xdr:to>
    <xdr:sp>
      <xdr:nvSpPr>
        <xdr:cNvPr id="17" name="大かっこ 21"/>
        <xdr:cNvSpPr>
          <a:spLocks/>
        </xdr:cNvSpPr>
      </xdr:nvSpPr>
      <xdr:spPr>
        <a:xfrm>
          <a:off x="5686425" y="37642800"/>
          <a:ext cx="3381375" cy="5238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漆の里山ｻｲﾄにおける調査業務 </a:t>
          </a:r>
        </a:p>
      </xdr:txBody>
    </xdr:sp>
    <xdr:clientData/>
  </xdr:twoCellAnchor>
  <xdr:twoCellAnchor>
    <xdr:from>
      <xdr:col>32</xdr:col>
      <xdr:colOff>57150</xdr:colOff>
      <xdr:row>67</xdr:row>
      <xdr:rowOff>4162425</xdr:rowOff>
    </xdr:from>
    <xdr:to>
      <xdr:col>49</xdr:col>
      <xdr:colOff>28575</xdr:colOff>
      <xdr:row>67</xdr:row>
      <xdr:rowOff>4695825</xdr:rowOff>
    </xdr:to>
    <xdr:sp>
      <xdr:nvSpPr>
        <xdr:cNvPr id="18" name="大かっこ 22"/>
        <xdr:cNvSpPr>
          <a:spLocks/>
        </xdr:cNvSpPr>
      </xdr:nvSpPr>
      <xdr:spPr>
        <a:xfrm>
          <a:off x="5715000" y="38252400"/>
          <a:ext cx="3390900" cy="5238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海上の森ｻｲﾄにおける調査業務 </a:t>
          </a:r>
        </a:p>
      </xdr:txBody>
    </xdr:sp>
    <xdr:clientData/>
  </xdr:twoCellAnchor>
  <xdr:twoCellAnchor>
    <xdr:from>
      <xdr:col>32</xdr:col>
      <xdr:colOff>47625</xdr:colOff>
      <xdr:row>67</xdr:row>
      <xdr:rowOff>4810125</xdr:rowOff>
    </xdr:from>
    <xdr:to>
      <xdr:col>49</xdr:col>
      <xdr:colOff>9525</xdr:colOff>
      <xdr:row>68</xdr:row>
      <xdr:rowOff>190500</xdr:rowOff>
    </xdr:to>
    <xdr:sp>
      <xdr:nvSpPr>
        <xdr:cNvPr id="19" name="大かっこ 23"/>
        <xdr:cNvSpPr>
          <a:spLocks/>
        </xdr:cNvSpPr>
      </xdr:nvSpPr>
      <xdr:spPr>
        <a:xfrm>
          <a:off x="5705475" y="38900100"/>
          <a:ext cx="3381375" cy="5810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大山千枚田ｻｲﾄにおける調査業務 </a:t>
          </a:r>
        </a:p>
      </xdr:txBody>
    </xdr:sp>
    <xdr:clientData/>
  </xdr:twoCellAnchor>
  <xdr:twoCellAnchor>
    <xdr:from>
      <xdr:col>32</xdr:col>
      <xdr:colOff>57150</xdr:colOff>
      <xdr:row>68</xdr:row>
      <xdr:rowOff>257175</xdr:rowOff>
    </xdr:from>
    <xdr:to>
      <xdr:col>49</xdr:col>
      <xdr:colOff>19050</xdr:colOff>
      <xdr:row>68</xdr:row>
      <xdr:rowOff>790575</xdr:rowOff>
    </xdr:to>
    <xdr:sp>
      <xdr:nvSpPr>
        <xdr:cNvPr id="20" name="大かっこ 24"/>
        <xdr:cNvSpPr>
          <a:spLocks/>
        </xdr:cNvSpPr>
      </xdr:nvSpPr>
      <xdr:spPr>
        <a:xfrm>
          <a:off x="5715000" y="39547800"/>
          <a:ext cx="3381375" cy="5238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帯広の森ｻｲﾄにおける調査業務 </a:t>
          </a:r>
        </a:p>
      </xdr:txBody>
    </xdr:sp>
    <xdr:clientData/>
  </xdr:twoCellAnchor>
  <xdr:twoCellAnchor>
    <xdr:from>
      <xdr:col>32</xdr:col>
      <xdr:colOff>47625</xdr:colOff>
      <xdr:row>68</xdr:row>
      <xdr:rowOff>885825</xdr:rowOff>
    </xdr:from>
    <xdr:to>
      <xdr:col>49</xdr:col>
      <xdr:colOff>9525</xdr:colOff>
      <xdr:row>68</xdr:row>
      <xdr:rowOff>1438275</xdr:rowOff>
    </xdr:to>
    <xdr:sp>
      <xdr:nvSpPr>
        <xdr:cNvPr id="21" name="大かっこ 25"/>
        <xdr:cNvSpPr>
          <a:spLocks/>
        </xdr:cNvSpPr>
      </xdr:nvSpPr>
      <xdr:spPr>
        <a:xfrm>
          <a:off x="5705475" y="40176450"/>
          <a:ext cx="3381375" cy="5524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上林の里山ｻｲﾄにおける調査業務 </a:t>
          </a:r>
        </a:p>
      </xdr:txBody>
    </xdr:sp>
    <xdr:clientData/>
  </xdr:twoCellAnchor>
  <xdr:twoCellAnchor>
    <xdr:from>
      <xdr:col>32</xdr:col>
      <xdr:colOff>47625</xdr:colOff>
      <xdr:row>68</xdr:row>
      <xdr:rowOff>1485900</xdr:rowOff>
    </xdr:from>
    <xdr:to>
      <xdr:col>49</xdr:col>
      <xdr:colOff>19050</xdr:colOff>
      <xdr:row>68</xdr:row>
      <xdr:rowOff>2009775</xdr:rowOff>
    </xdr:to>
    <xdr:sp>
      <xdr:nvSpPr>
        <xdr:cNvPr id="22" name="大かっこ 26"/>
        <xdr:cNvSpPr>
          <a:spLocks/>
        </xdr:cNvSpPr>
      </xdr:nvSpPr>
      <xdr:spPr>
        <a:xfrm>
          <a:off x="5705475" y="40776525"/>
          <a:ext cx="3390900" cy="5238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祖納の里山ｻｲﾄにおける調査業務 </a:t>
          </a:r>
        </a:p>
      </xdr:txBody>
    </xdr:sp>
    <xdr:clientData/>
  </xdr:twoCellAnchor>
  <xdr:oneCellAnchor>
    <xdr:from>
      <xdr:col>6</xdr:col>
      <xdr:colOff>66675</xdr:colOff>
      <xdr:row>66</xdr:row>
      <xdr:rowOff>1485900</xdr:rowOff>
    </xdr:from>
    <xdr:ext cx="390525" cy="104775"/>
    <xdr:sp fLocksText="0">
      <xdr:nvSpPr>
        <xdr:cNvPr id="23" name="テキスト ボックス 27"/>
        <xdr:cNvSpPr txBox="1">
          <a:spLocks noChangeArrowheads="1"/>
        </xdr:cNvSpPr>
      </xdr:nvSpPr>
      <xdr:spPr>
        <a:xfrm>
          <a:off x="1200150" y="30375225"/>
          <a:ext cx="390525" cy="1047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10</xdr:col>
      <xdr:colOff>85725</xdr:colOff>
      <xdr:row>66</xdr:row>
      <xdr:rowOff>1200150</xdr:rowOff>
    </xdr:from>
    <xdr:to>
      <xdr:col>21</xdr:col>
      <xdr:colOff>47625</xdr:colOff>
      <xdr:row>66</xdr:row>
      <xdr:rowOff>1485900</xdr:rowOff>
    </xdr:to>
    <xdr:sp>
      <xdr:nvSpPr>
        <xdr:cNvPr id="24" name="テキスト ボックス 28"/>
        <xdr:cNvSpPr txBox="1">
          <a:spLocks noChangeArrowheads="1"/>
        </xdr:cNvSpPr>
      </xdr:nvSpPr>
      <xdr:spPr>
        <a:xfrm>
          <a:off x="1857375" y="30089475"/>
          <a:ext cx="1847850" cy="2857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一般競争入札（総合評価）</a:t>
          </a:r>
          <a:r>
            <a:rPr lang="en-US" cap="none" sz="1000" b="0" i="0" u="none" baseline="0">
              <a:solidFill>
                <a:srgbClr val="000000"/>
              </a:solidFill>
              <a:latin typeface="Calibri"/>
              <a:ea typeface="Calibri"/>
              <a:cs typeface="Calibri"/>
            </a:rPr>
            <a:t>】</a:t>
          </a:r>
        </a:p>
      </xdr:txBody>
    </xdr:sp>
    <xdr:clientData/>
  </xdr:twoCellAnchor>
  <xdr:twoCellAnchor>
    <xdr:from>
      <xdr:col>10</xdr:col>
      <xdr:colOff>85725</xdr:colOff>
      <xdr:row>66</xdr:row>
      <xdr:rowOff>590550</xdr:rowOff>
    </xdr:from>
    <xdr:to>
      <xdr:col>21</xdr:col>
      <xdr:colOff>47625</xdr:colOff>
      <xdr:row>66</xdr:row>
      <xdr:rowOff>876300</xdr:rowOff>
    </xdr:to>
    <xdr:sp>
      <xdr:nvSpPr>
        <xdr:cNvPr id="25" name="テキスト ボックス 29"/>
        <xdr:cNvSpPr txBox="1">
          <a:spLocks noChangeArrowheads="1"/>
        </xdr:cNvSpPr>
      </xdr:nvSpPr>
      <xdr:spPr>
        <a:xfrm>
          <a:off x="1857375" y="29479875"/>
          <a:ext cx="1847850" cy="2857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一般競争入札（総合評価）</a:t>
          </a:r>
          <a:r>
            <a:rPr lang="en-US" cap="none" sz="1000" b="0" i="0" u="none" baseline="0">
              <a:solidFill>
                <a:srgbClr val="000000"/>
              </a:solidFill>
              <a:latin typeface="Calibri"/>
              <a:ea typeface="Calibri"/>
              <a:cs typeface="Calibri"/>
            </a:rPr>
            <a:t>】</a:t>
          </a:r>
        </a:p>
      </xdr:txBody>
    </xdr:sp>
    <xdr:clientData/>
  </xdr:twoCellAnchor>
  <xdr:twoCellAnchor>
    <xdr:from>
      <xdr:col>14</xdr:col>
      <xdr:colOff>9525</xdr:colOff>
      <xdr:row>68</xdr:row>
      <xdr:rowOff>1266825</xdr:rowOff>
    </xdr:from>
    <xdr:to>
      <xdr:col>24</xdr:col>
      <xdr:colOff>152400</xdr:colOff>
      <xdr:row>68</xdr:row>
      <xdr:rowOff>1552575</xdr:rowOff>
    </xdr:to>
    <xdr:sp>
      <xdr:nvSpPr>
        <xdr:cNvPr id="26" name="テキスト ボックス 31"/>
        <xdr:cNvSpPr txBox="1">
          <a:spLocks noChangeArrowheads="1"/>
        </xdr:cNvSpPr>
      </xdr:nvSpPr>
      <xdr:spPr>
        <a:xfrm>
          <a:off x="2466975" y="40557450"/>
          <a:ext cx="1857375" cy="27622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再委託</a:t>
          </a:r>
          <a:r>
            <a:rPr lang="en-US" cap="none" sz="1000" b="0" i="0" u="none" baseline="0">
              <a:solidFill>
                <a:srgbClr val="000000"/>
              </a:solidFill>
              <a:latin typeface="Calibri"/>
              <a:ea typeface="Calibri"/>
              <a:cs typeface="Calibri"/>
            </a:rPr>
            <a:t>】</a:t>
          </a:r>
        </a:p>
      </xdr:txBody>
    </xdr:sp>
    <xdr:clientData/>
  </xdr:twoCellAnchor>
  <xdr:twoCellAnchor>
    <xdr:from>
      <xdr:col>14</xdr:col>
      <xdr:colOff>28575</xdr:colOff>
      <xdr:row>68</xdr:row>
      <xdr:rowOff>638175</xdr:rowOff>
    </xdr:from>
    <xdr:to>
      <xdr:col>24</xdr:col>
      <xdr:colOff>161925</xdr:colOff>
      <xdr:row>68</xdr:row>
      <xdr:rowOff>923925</xdr:rowOff>
    </xdr:to>
    <xdr:sp>
      <xdr:nvSpPr>
        <xdr:cNvPr id="27" name="テキスト ボックス 32"/>
        <xdr:cNvSpPr txBox="1">
          <a:spLocks noChangeArrowheads="1"/>
        </xdr:cNvSpPr>
      </xdr:nvSpPr>
      <xdr:spPr>
        <a:xfrm>
          <a:off x="2486025" y="39928800"/>
          <a:ext cx="1847850" cy="27622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再委託</a:t>
          </a:r>
          <a:r>
            <a:rPr lang="en-US" cap="none" sz="1000" b="0" i="0" u="none" baseline="0">
              <a:solidFill>
                <a:srgbClr val="000000"/>
              </a:solidFill>
              <a:latin typeface="Calibri"/>
              <a:ea typeface="Calibri"/>
              <a:cs typeface="Calibri"/>
            </a:rPr>
            <a:t>】</a:t>
          </a:r>
        </a:p>
      </xdr:txBody>
    </xdr:sp>
    <xdr:clientData/>
  </xdr:twoCellAnchor>
  <xdr:twoCellAnchor>
    <xdr:from>
      <xdr:col>14</xdr:col>
      <xdr:colOff>19050</xdr:colOff>
      <xdr:row>68</xdr:row>
      <xdr:rowOff>38100</xdr:rowOff>
    </xdr:from>
    <xdr:to>
      <xdr:col>24</xdr:col>
      <xdr:colOff>161925</xdr:colOff>
      <xdr:row>68</xdr:row>
      <xdr:rowOff>314325</xdr:rowOff>
    </xdr:to>
    <xdr:sp>
      <xdr:nvSpPr>
        <xdr:cNvPr id="28" name="テキスト ボックス 33"/>
        <xdr:cNvSpPr txBox="1">
          <a:spLocks noChangeArrowheads="1"/>
        </xdr:cNvSpPr>
      </xdr:nvSpPr>
      <xdr:spPr>
        <a:xfrm>
          <a:off x="2476500" y="39328725"/>
          <a:ext cx="1857375" cy="27622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再委託</a:t>
          </a:r>
          <a:r>
            <a:rPr lang="en-US" cap="none" sz="1000" b="0" i="0" u="none" baseline="0">
              <a:solidFill>
                <a:srgbClr val="000000"/>
              </a:solidFill>
              <a:latin typeface="Calibri"/>
              <a:ea typeface="Calibri"/>
              <a:cs typeface="Calibri"/>
            </a:rPr>
            <a:t>】</a:t>
          </a:r>
        </a:p>
      </xdr:txBody>
    </xdr:sp>
    <xdr:clientData/>
  </xdr:twoCellAnchor>
  <xdr:twoCellAnchor>
    <xdr:from>
      <xdr:col>14</xdr:col>
      <xdr:colOff>19050</xdr:colOff>
      <xdr:row>67</xdr:row>
      <xdr:rowOff>4610100</xdr:rowOff>
    </xdr:from>
    <xdr:to>
      <xdr:col>24</xdr:col>
      <xdr:colOff>152400</xdr:colOff>
      <xdr:row>67</xdr:row>
      <xdr:rowOff>4876800</xdr:rowOff>
    </xdr:to>
    <xdr:sp>
      <xdr:nvSpPr>
        <xdr:cNvPr id="29" name="テキスト ボックス 34"/>
        <xdr:cNvSpPr txBox="1">
          <a:spLocks noChangeArrowheads="1"/>
        </xdr:cNvSpPr>
      </xdr:nvSpPr>
      <xdr:spPr>
        <a:xfrm>
          <a:off x="2476500" y="38700075"/>
          <a:ext cx="1847850" cy="26670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再委託</a:t>
          </a:r>
          <a:r>
            <a:rPr lang="en-US" cap="none" sz="1000" b="0" i="0" u="none" baseline="0">
              <a:solidFill>
                <a:srgbClr val="000000"/>
              </a:solidFill>
              <a:latin typeface="Calibri"/>
              <a:ea typeface="Calibri"/>
              <a:cs typeface="Calibri"/>
            </a:rPr>
            <a:t>】</a:t>
          </a:r>
        </a:p>
      </xdr:txBody>
    </xdr:sp>
    <xdr:clientData/>
  </xdr:twoCellAnchor>
  <xdr:twoCellAnchor>
    <xdr:from>
      <xdr:col>13</xdr:col>
      <xdr:colOff>142875</xdr:colOff>
      <xdr:row>67</xdr:row>
      <xdr:rowOff>4000500</xdr:rowOff>
    </xdr:from>
    <xdr:to>
      <xdr:col>24</xdr:col>
      <xdr:colOff>104775</xdr:colOff>
      <xdr:row>67</xdr:row>
      <xdr:rowOff>4267200</xdr:rowOff>
    </xdr:to>
    <xdr:sp>
      <xdr:nvSpPr>
        <xdr:cNvPr id="30" name="テキスト ボックス 35"/>
        <xdr:cNvSpPr txBox="1">
          <a:spLocks noChangeArrowheads="1"/>
        </xdr:cNvSpPr>
      </xdr:nvSpPr>
      <xdr:spPr>
        <a:xfrm>
          <a:off x="2428875" y="38090475"/>
          <a:ext cx="1847850" cy="26670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再委託</a:t>
          </a:r>
          <a:r>
            <a:rPr lang="en-US" cap="none" sz="1000" b="0" i="0" u="none" baseline="0">
              <a:solidFill>
                <a:srgbClr val="000000"/>
              </a:solidFill>
              <a:latin typeface="Calibri"/>
              <a:ea typeface="Calibri"/>
              <a:cs typeface="Calibri"/>
            </a:rPr>
            <a:t>】</a:t>
          </a:r>
        </a:p>
      </xdr:txBody>
    </xdr:sp>
    <xdr:clientData/>
  </xdr:twoCellAnchor>
  <xdr:twoCellAnchor>
    <xdr:from>
      <xdr:col>13</xdr:col>
      <xdr:colOff>133350</xdr:colOff>
      <xdr:row>67</xdr:row>
      <xdr:rowOff>3390900</xdr:rowOff>
    </xdr:from>
    <xdr:to>
      <xdr:col>24</xdr:col>
      <xdr:colOff>104775</xdr:colOff>
      <xdr:row>67</xdr:row>
      <xdr:rowOff>3657600</xdr:rowOff>
    </xdr:to>
    <xdr:sp>
      <xdr:nvSpPr>
        <xdr:cNvPr id="31" name="テキスト ボックス 36"/>
        <xdr:cNvSpPr txBox="1">
          <a:spLocks noChangeArrowheads="1"/>
        </xdr:cNvSpPr>
      </xdr:nvSpPr>
      <xdr:spPr>
        <a:xfrm>
          <a:off x="2419350" y="37480875"/>
          <a:ext cx="1857375" cy="26670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再委託</a:t>
          </a:r>
          <a:r>
            <a:rPr lang="en-US" cap="none" sz="1000" b="0" i="0" u="none" baseline="0">
              <a:solidFill>
                <a:srgbClr val="000000"/>
              </a:solidFill>
              <a:latin typeface="Calibri"/>
              <a:ea typeface="Calibri"/>
              <a:cs typeface="Calibri"/>
            </a:rPr>
            <a:t>】</a:t>
          </a:r>
        </a:p>
      </xdr:txBody>
    </xdr:sp>
    <xdr:clientData/>
  </xdr:twoCellAnchor>
  <xdr:twoCellAnchor>
    <xdr:from>
      <xdr:col>13</xdr:col>
      <xdr:colOff>142875</xdr:colOff>
      <xdr:row>67</xdr:row>
      <xdr:rowOff>2762250</xdr:rowOff>
    </xdr:from>
    <xdr:to>
      <xdr:col>24</xdr:col>
      <xdr:colOff>114300</xdr:colOff>
      <xdr:row>67</xdr:row>
      <xdr:rowOff>3048000</xdr:rowOff>
    </xdr:to>
    <xdr:sp>
      <xdr:nvSpPr>
        <xdr:cNvPr id="32" name="テキスト ボックス 37"/>
        <xdr:cNvSpPr txBox="1">
          <a:spLocks noChangeArrowheads="1"/>
        </xdr:cNvSpPr>
      </xdr:nvSpPr>
      <xdr:spPr>
        <a:xfrm>
          <a:off x="2428875" y="36852225"/>
          <a:ext cx="1857375" cy="2857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再委託</a:t>
          </a:r>
          <a:r>
            <a:rPr lang="en-US" cap="none" sz="1000" b="0" i="0" u="none" baseline="0">
              <a:solidFill>
                <a:srgbClr val="000000"/>
              </a:solidFill>
              <a:latin typeface="Calibri"/>
              <a:ea typeface="Calibri"/>
              <a:cs typeface="Calibri"/>
            </a:rPr>
            <a:t>】</a:t>
          </a:r>
        </a:p>
      </xdr:txBody>
    </xdr:sp>
    <xdr:clientData/>
  </xdr:twoCellAnchor>
  <xdr:twoCellAnchor>
    <xdr:from>
      <xdr:col>13</xdr:col>
      <xdr:colOff>104775</xdr:colOff>
      <xdr:row>67</xdr:row>
      <xdr:rowOff>2152650</xdr:rowOff>
    </xdr:from>
    <xdr:to>
      <xdr:col>24</xdr:col>
      <xdr:colOff>76200</xdr:colOff>
      <xdr:row>67</xdr:row>
      <xdr:rowOff>2438400</xdr:rowOff>
    </xdr:to>
    <xdr:sp>
      <xdr:nvSpPr>
        <xdr:cNvPr id="33" name="テキスト ボックス 38"/>
        <xdr:cNvSpPr txBox="1">
          <a:spLocks noChangeArrowheads="1"/>
        </xdr:cNvSpPr>
      </xdr:nvSpPr>
      <xdr:spPr>
        <a:xfrm>
          <a:off x="2390775" y="36242625"/>
          <a:ext cx="1857375" cy="2857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再委託</a:t>
          </a:r>
          <a:r>
            <a:rPr lang="en-US" cap="none" sz="1000" b="0" i="0" u="none" baseline="0">
              <a:solidFill>
                <a:srgbClr val="000000"/>
              </a:solidFill>
              <a:latin typeface="Calibri"/>
              <a:ea typeface="Calibri"/>
              <a:cs typeface="Calibri"/>
            </a:rPr>
            <a:t>】</a:t>
          </a:r>
        </a:p>
      </xdr:txBody>
    </xdr:sp>
    <xdr:clientData/>
  </xdr:twoCellAnchor>
  <xdr:twoCellAnchor>
    <xdr:from>
      <xdr:col>13</xdr:col>
      <xdr:colOff>95250</xdr:colOff>
      <xdr:row>67</xdr:row>
      <xdr:rowOff>1524000</xdr:rowOff>
    </xdr:from>
    <xdr:to>
      <xdr:col>24</xdr:col>
      <xdr:colOff>66675</xdr:colOff>
      <xdr:row>67</xdr:row>
      <xdr:rowOff>1828800</xdr:rowOff>
    </xdr:to>
    <xdr:sp>
      <xdr:nvSpPr>
        <xdr:cNvPr id="34" name="テキスト ボックス 39"/>
        <xdr:cNvSpPr txBox="1">
          <a:spLocks noChangeArrowheads="1"/>
        </xdr:cNvSpPr>
      </xdr:nvSpPr>
      <xdr:spPr>
        <a:xfrm>
          <a:off x="2381250" y="35613975"/>
          <a:ext cx="1857375" cy="30480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再委託</a:t>
          </a:r>
          <a:r>
            <a:rPr lang="en-US" cap="none" sz="1000" b="0" i="0" u="none" baseline="0">
              <a:solidFill>
                <a:srgbClr val="000000"/>
              </a:solidFill>
              <a:latin typeface="Calibri"/>
              <a:ea typeface="Calibri"/>
              <a:cs typeface="Calibri"/>
            </a:rPr>
            <a:t>】</a:t>
          </a:r>
        </a:p>
      </xdr:txBody>
    </xdr:sp>
    <xdr:clientData/>
  </xdr:twoCellAnchor>
  <xdr:twoCellAnchor>
    <xdr:from>
      <xdr:col>13</xdr:col>
      <xdr:colOff>85725</xdr:colOff>
      <xdr:row>67</xdr:row>
      <xdr:rowOff>914400</xdr:rowOff>
    </xdr:from>
    <xdr:to>
      <xdr:col>24</xdr:col>
      <xdr:colOff>47625</xdr:colOff>
      <xdr:row>67</xdr:row>
      <xdr:rowOff>1219200</xdr:rowOff>
    </xdr:to>
    <xdr:sp>
      <xdr:nvSpPr>
        <xdr:cNvPr id="35" name="テキスト ボックス 40"/>
        <xdr:cNvSpPr txBox="1">
          <a:spLocks noChangeArrowheads="1"/>
        </xdr:cNvSpPr>
      </xdr:nvSpPr>
      <xdr:spPr>
        <a:xfrm>
          <a:off x="2371725" y="35004375"/>
          <a:ext cx="1847850" cy="30480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再委託</a:t>
          </a:r>
          <a:r>
            <a:rPr lang="en-US" cap="none" sz="1000" b="0" i="0" u="none" baseline="0">
              <a:solidFill>
                <a:srgbClr val="000000"/>
              </a:solidFill>
              <a:latin typeface="Calibri"/>
              <a:ea typeface="Calibri"/>
              <a:cs typeface="Calibri"/>
            </a:rPr>
            <a:t>】</a:t>
          </a:r>
        </a:p>
      </xdr:txBody>
    </xdr:sp>
    <xdr:clientData/>
  </xdr:twoCellAnchor>
  <xdr:twoCellAnchor>
    <xdr:from>
      <xdr:col>13</xdr:col>
      <xdr:colOff>104775</xdr:colOff>
      <xdr:row>67</xdr:row>
      <xdr:rowOff>304800</xdr:rowOff>
    </xdr:from>
    <xdr:to>
      <xdr:col>24</xdr:col>
      <xdr:colOff>66675</xdr:colOff>
      <xdr:row>67</xdr:row>
      <xdr:rowOff>609600</xdr:rowOff>
    </xdr:to>
    <xdr:sp>
      <xdr:nvSpPr>
        <xdr:cNvPr id="36" name="テキスト ボックス 41"/>
        <xdr:cNvSpPr txBox="1">
          <a:spLocks noChangeArrowheads="1"/>
        </xdr:cNvSpPr>
      </xdr:nvSpPr>
      <xdr:spPr>
        <a:xfrm>
          <a:off x="2390775" y="34394775"/>
          <a:ext cx="1847850" cy="30480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再委託</a:t>
          </a:r>
          <a:r>
            <a:rPr lang="en-US" cap="none" sz="1000" b="0" i="0" u="none" baseline="0">
              <a:solidFill>
                <a:srgbClr val="000000"/>
              </a:solidFill>
              <a:latin typeface="Calibri"/>
              <a:ea typeface="Calibri"/>
              <a:cs typeface="Calibri"/>
            </a:rPr>
            <a:t>】</a:t>
          </a:r>
        </a:p>
      </xdr:txBody>
    </xdr:sp>
    <xdr:clientData/>
  </xdr:twoCellAnchor>
  <xdr:twoCellAnchor>
    <xdr:from>
      <xdr:col>13</xdr:col>
      <xdr:colOff>95250</xdr:colOff>
      <xdr:row>66</xdr:row>
      <xdr:rowOff>4895850</xdr:rowOff>
    </xdr:from>
    <xdr:to>
      <xdr:col>24</xdr:col>
      <xdr:colOff>66675</xdr:colOff>
      <xdr:row>66</xdr:row>
      <xdr:rowOff>5162550</xdr:rowOff>
    </xdr:to>
    <xdr:sp>
      <xdr:nvSpPr>
        <xdr:cNvPr id="37" name="テキスト ボックス 42"/>
        <xdr:cNvSpPr txBox="1">
          <a:spLocks noChangeArrowheads="1"/>
        </xdr:cNvSpPr>
      </xdr:nvSpPr>
      <xdr:spPr>
        <a:xfrm>
          <a:off x="2381250" y="33785175"/>
          <a:ext cx="1857375" cy="26670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再委託</a:t>
          </a:r>
          <a:r>
            <a:rPr lang="en-US" cap="none" sz="1000" b="0" i="0" u="none" baseline="0">
              <a:solidFill>
                <a:srgbClr val="000000"/>
              </a:solidFill>
              <a:latin typeface="Calibri"/>
              <a:ea typeface="Calibri"/>
              <a:cs typeface="Calibri"/>
            </a:rPr>
            <a:t>】</a:t>
          </a:r>
        </a:p>
      </xdr:txBody>
    </xdr:sp>
    <xdr:clientData/>
  </xdr:twoCellAnchor>
  <xdr:twoCellAnchor>
    <xdr:from>
      <xdr:col>13</xdr:col>
      <xdr:colOff>104775</xdr:colOff>
      <xdr:row>66</xdr:row>
      <xdr:rowOff>4267200</xdr:rowOff>
    </xdr:from>
    <xdr:to>
      <xdr:col>24</xdr:col>
      <xdr:colOff>76200</xdr:colOff>
      <xdr:row>66</xdr:row>
      <xdr:rowOff>4552950</xdr:rowOff>
    </xdr:to>
    <xdr:sp>
      <xdr:nvSpPr>
        <xdr:cNvPr id="38" name="テキスト ボックス 43"/>
        <xdr:cNvSpPr txBox="1">
          <a:spLocks noChangeArrowheads="1"/>
        </xdr:cNvSpPr>
      </xdr:nvSpPr>
      <xdr:spPr>
        <a:xfrm>
          <a:off x="2390775" y="33156525"/>
          <a:ext cx="1857375" cy="2857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再委託</a:t>
          </a:r>
          <a:r>
            <a:rPr lang="en-US" cap="none" sz="1000" b="0" i="0" u="none" baseline="0">
              <a:solidFill>
                <a:srgbClr val="000000"/>
              </a:solidFill>
              <a:latin typeface="Calibri"/>
              <a:ea typeface="Calibri"/>
              <a:cs typeface="Calibri"/>
            </a:rPr>
            <a:t>】</a:t>
          </a:r>
        </a:p>
      </xdr:txBody>
    </xdr:sp>
    <xdr:clientData/>
  </xdr:twoCellAnchor>
  <xdr:twoCellAnchor>
    <xdr:from>
      <xdr:col>13</xdr:col>
      <xdr:colOff>123825</xdr:colOff>
      <xdr:row>66</xdr:row>
      <xdr:rowOff>3657600</xdr:rowOff>
    </xdr:from>
    <xdr:to>
      <xdr:col>24</xdr:col>
      <xdr:colOff>95250</xdr:colOff>
      <xdr:row>66</xdr:row>
      <xdr:rowOff>3943350</xdr:rowOff>
    </xdr:to>
    <xdr:sp>
      <xdr:nvSpPr>
        <xdr:cNvPr id="39" name="テキスト ボックス 44"/>
        <xdr:cNvSpPr txBox="1">
          <a:spLocks noChangeArrowheads="1"/>
        </xdr:cNvSpPr>
      </xdr:nvSpPr>
      <xdr:spPr>
        <a:xfrm>
          <a:off x="2409825" y="32546925"/>
          <a:ext cx="1857375" cy="2857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再委託</a:t>
          </a:r>
          <a:r>
            <a:rPr lang="en-US" cap="none" sz="1000" b="0" i="0" u="none" baseline="0">
              <a:solidFill>
                <a:srgbClr val="000000"/>
              </a:solidFill>
              <a:latin typeface="Calibri"/>
              <a:ea typeface="Calibri"/>
              <a:cs typeface="Calibri"/>
            </a:rPr>
            <a:t>】</a:t>
          </a:r>
        </a:p>
      </xdr:txBody>
    </xdr:sp>
    <xdr:clientData/>
  </xdr:twoCellAnchor>
  <xdr:twoCellAnchor>
    <xdr:from>
      <xdr:col>13</xdr:col>
      <xdr:colOff>123825</xdr:colOff>
      <xdr:row>66</xdr:row>
      <xdr:rowOff>3048000</xdr:rowOff>
    </xdr:from>
    <xdr:to>
      <xdr:col>24</xdr:col>
      <xdr:colOff>95250</xdr:colOff>
      <xdr:row>66</xdr:row>
      <xdr:rowOff>3333750</xdr:rowOff>
    </xdr:to>
    <xdr:sp>
      <xdr:nvSpPr>
        <xdr:cNvPr id="40" name="テキスト ボックス 45"/>
        <xdr:cNvSpPr txBox="1">
          <a:spLocks noChangeArrowheads="1"/>
        </xdr:cNvSpPr>
      </xdr:nvSpPr>
      <xdr:spPr>
        <a:xfrm>
          <a:off x="2409825" y="31937325"/>
          <a:ext cx="1857375" cy="2857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再委託</a:t>
          </a:r>
          <a:r>
            <a:rPr lang="en-US" cap="none" sz="1000" b="0" i="0" u="none" baseline="0">
              <a:solidFill>
                <a:srgbClr val="000000"/>
              </a:solidFill>
              <a:latin typeface="Calibri"/>
              <a:ea typeface="Calibri"/>
              <a:cs typeface="Calibri"/>
            </a:rPr>
            <a:t>】</a:t>
          </a:r>
        </a:p>
      </xdr:txBody>
    </xdr:sp>
    <xdr:clientData/>
  </xdr:twoCellAnchor>
  <xdr:twoCellAnchor>
    <xdr:from>
      <xdr:col>13</xdr:col>
      <xdr:colOff>123825</xdr:colOff>
      <xdr:row>66</xdr:row>
      <xdr:rowOff>2438400</xdr:rowOff>
    </xdr:from>
    <xdr:to>
      <xdr:col>24</xdr:col>
      <xdr:colOff>95250</xdr:colOff>
      <xdr:row>66</xdr:row>
      <xdr:rowOff>2724150</xdr:rowOff>
    </xdr:to>
    <xdr:sp>
      <xdr:nvSpPr>
        <xdr:cNvPr id="41" name="テキスト ボックス 46"/>
        <xdr:cNvSpPr txBox="1">
          <a:spLocks noChangeArrowheads="1"/>
        </xdr:cNvSpPr>
      </xdr:nvSpPr>
      <xdr:spPr>
        <a:xfrm>
          <a:off x="2409825" y="31327725"/>
          <a:ext cx="1857375" cy="2857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再委託</a:t>
          </a:r>
          <a:r>
            <a:rPr lang="en-US" cap="none" sz="1000" b="0" i="0" u="none" baseline="0">
              <a:solidFill>
                <a:srgbClr val="000000"/>
              </a:solidFill>
              <a:latin typeface="Calibri"/>
              <a:ea typeface="Calibri"/>
              <a:cs typeface="Calibri"/>
            </a:rPr>
            <a:t>】</a:t>
          </a:r>
        </a:p>
      </xdr:txBody>
    </xdr:sp>
    <xdr:clientData/>
  </xdr:twoCellAnchor>
  <xdr:twoCellAnchor>
    <xdr:from>
      <xdr:col>13</xdr:col>
      <xdr:colOff>123825</xdr:colOff>
      <xdr:row>66</xdr:row>
      <xdr:rowOff>1828800</xdr:rowOff>
    </xdr:from>
    <xdr:to>
      <xdr:col>24</xdr:col>
      <xdr:colOff>95250</xdr:colOff>
      <xdr:row>66</xdr:row>
      <xdr:rowOff>2114550</xdr:rowOff>
    </xdr:to>
    <xdr:sp>
      <xdr:nvSpPr>
        <xdr:cNvPr id="42" name="テキスト ボックス 47"/>
        <xdr:cNvSpPr txBox="1">
          <a:spLocks noChangeArrowheads="1"/>
        </xdr:cNvSpPr>
      </xdr:nvSpPr>
      <xdr:spPr>
        <a:xfrm>
          <a:off x="2409825" y="30718125"/>
          <a:ext cx="1857375" cy="2857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再委託</a:t>
          </a:r>
          <a:r>
            <a:rPr lang="en-US" cap="none" sz="1000" b="0" i="0" u="none" baseline="0">
              <a:solidFill>
                <a:srgbClr val="000000"/>
              </a:solidFill>
              <a:latin typeface="Calibri"/>
              <a:ea typeface="Calibri"/>
              <a:cs typeface="Calibri"/>
            </a:rPr>
            <a:t>】</a:t>
          </a:r>
        </a:p>
      </xdr:txBody>
    </xdr:sp>
    <xdr:clientData/>
  </xdr:twoCellAnchor>
  <xdr:twoCellAnchor>
    <xdr:from>
      <xdr:col>22</xdr:col>
      <xdr:colOff>95250</xdr:colOff>
      <xdr:row>69</xdr:row>
      <xdr:rowOff>142875</xdr:rowOff>
    </xdr:from>
    <xdr:to>
      <xdr:col>43</xdr:col>
      <xdr:colOff>0</xdr:colOff>
      <xdr:row>69</xdr:row>
      <xdr:rowOff>552450</xdr:rowOff>
    </xdr:to>
    <xdr:sp>
      <xdr:nvSpPr>
        <xdr:cNvPr id="43" name="大かっこ 49"/>
        <xdr:cNvSpPr>
          <a:spLocks/>
        </xdr:cNvSpPr>
      </xdr:nvSpPr>
      <xdr:spPr>
        <a:xfrm>
          <a:off x="3924300" y="42310050"/>
          <a:ext cx="3943350" cy="4095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地球規模生物多様性モニタリング推進事業</a:t>
          </a:r>
          <a:r>
            <a:rPr lang="en-US" cap="none" sz="1000" b="0" i="0" u="none" baseline="0">
              <a:solidFill>
                <a:srgbClr val="000000"/>
              </a:solidFill>
              <a:latin typeface="ＭＳ Ｐゴシック"/>
              <a:ea typeface="ＭＳ Ｐゴシック"/>
              <a:cs typeface="ＭＳ Ｐゴシック"/>
            </a:rPr>
            <a:t>の管理統括</a:t>
          </a:r>
        </a:p>
      </xdr:txBody>
    </xdr:sp>
    <xdr:clientData/>
  </xdr:twoCellAnchor>
  <xdr:twoCellAnchor>
    <xdr:from>
      <xdr:col>27</xdr:col>
      <xdr:colOff>57150</xdr:colOff>
      <xdr:row>69</xdr:row>
      <xdr:rowOff>1666875</xdr:rowOff>
    </xdr:from>
    <xdr:to>
      <xdr:col>39</xdr:col>
      <xdr:colOff>190500</xdr:colOff>
      <xdr:row>69</xdr:row>
      <xdr:rowOff>2133600</xdr:rowOff>
    </xdr:to>
    <xdr:sp>
      <xdr:nvSpPr>
        <xdr:cNvPr id="44" name="大かっこ 50"/>
        <xdr:cNvSpPr>
          <a:spLocks/>
        </xdr:cNvSpPr>
      </xdr:nvSpPr>
      <xdr:spPr>
        <a:xfrm>
          <a:off x="4819650" y="43834050"/>
          <a:ext cx="2438400" cy="466725"/>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モニタリング事業（海鳥調査）の実施</a:t>
          </a:r>
        </a:p>
      </xdr:txBody>
    </xdr:sp>
    <xdr:clientData/>
  </xdr:twoCellAnchor>
  <xdr:twoCellAnchor>
    <xdr:from>
      <xdr:col>27</xdr:col>
      <xdr:colOff>76200</xdr:colOff>
      <xdr:row>69</xdr:row>
      <xdr:rowOff>2333625</xdr:rowOff>
    </xdr:from>
    <xdr:to>
      <xdr:col>46</xdr:col>
      <xdr:colOff>28575</xdr:colOff>
      <xdr:row>69</xdr:row>
      <xdr:rowOff>2943225</xdr:rowOff>
    </xdr:to>
    <xdr:sp>
      <xdr:nvSpPr>
        <xdr:cNvPr id="45" name="大かっこ 51"/>
        <xdr:cNvSpPr>
          <a:spLocks/>
        </xdr:cNvSpPr>
      </xdr:nvSpPr>
      <xdr:spPr>
        <a:xfrm>
          <a:off x="4838700" y="44500800"/>
          <a:ext cx="3657600" cy="6096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モニタリング事業（シギ・チドリ類調査及びガンカモ類調査）の実施</a:t>
          </a:r>
        </a:p>
      </xdr:txBody>
    </xdr:sp>
    <xdr:clientData/>
  </xdr:twoCellAnchor>
  <xdr:oneCellAnchor>
    <xdr:from>
      <xdr:col>6</xdr:col>
      <xdr:colOff>66675</xdr:colOff>
      <xdr:row>69</xdr:row>
      <xdr:rowOff>1485900</xdr:rowOff>
    </xdr:from>
    <xdr:ext cx="390525" cy="104775"/>
    <xdr:sp fLocksText="0">
      <xdr:nvSpPr>
        <xdr:cNvPr id="46" name="テキスト ボックス 70"/>
        <xdr:cNvSpPr txBox="1">
          <a:spLocks noChangeArrowheads="1"/>
        </xdr:cNvSpPr>
      </xdr:nvSpPr>
      <xdr:spPr>
        <a:xfrm>
          <a:off x="1200150" y="43653075"/>
          <a:ext cx="390525" cy="1047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10</xdr:col>
      <xdr:colOff>85725</xdr:colOff>
      <xdr:row>69</xdr:row>
      <xdr:rowOff>2076450</xdr:rowOff>
    </xdr:from>
    <xdr:to>
      <xdr:col>21</xdr:col>
      <xdr:colOff>47625</xdr:colOff>
      <xdr:row>69</xdr:row>
      <xdr:rowOff>2333625</xdr:rowOff>
    </xdr:to>
    <xdr:sp>
      <xdr:nvSpPr>
        <xdr:cNvPr id="47" name="テキスト ボックス 71"/>
        <xdr:cNvSpPr txBox="1">
          <a:spLocks noChangeArrowheads="1"/>
        </xdr:cNvSpPr>
      </xdr:nvSpPr>
      <xdr:spPr>
        <a:xfrm>
          <a:off x="1857375" y="44243625"/>
          <a:ext cx="1847850" cy="26670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一般競争入札（総合評価）</a:t>
          </a:r>
          <a:r>
            <a:rPr lang="en-US" cap="none" sz="1000" b="0" i="0" u="none" baseline="0">
              <a:solidFill>
                <a:srgbClr val="000000"/>
              </a:solidFill>
              <a:latin typeface="Calibri"/>
              <a:ea typeface="Calibri"/>
              <a:cs typeface="Calibri"/>
            </a:rPr>
            <a:t>】</a:t>
          </a:r>
        </a:p>
      </xdr:txBody>
    </xdr:sp>
    <xdr:clientData/>
  </xdr:twoCellAnchor>
  <xdr:twoCellAnchor>
    <xdr:from>
      <xdr:col>10</xdr:col>
      <xdr:colOff>85725</xdr:colOff>
      <xdr:row>69</xdr:row>
      <xdr:rowOff>1362075</xdr:rowOff>
    </xdr:from>
    <xdr:to>
      <xdr:col>21</xdr:col>
      <xdr:colOff>47625</xdr:colOff>
      <xdr:row>69</xdr:row>
      <xdr:rowOff>1666875</xdr:rowOff>
    </xdr:to>
    <xdr:sp>
      <xdr:nvSpPr>
        <xdr:cNvPr id="48" name="テキスト ボックス 72"/>
        <xdr:cNvSpPr txBox="1">
          <a:spLocks noChangeArrowheads="1"/>
        </xdr:cNvSpPr>
      </xdr:nvSpPr>
      <xdr:spPr>
        <a:xfrm>
          <a:off x="1857375" y="43529250"/>
          <a:ext cx="1847850" cy="30480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一般競争入札（総合評価）</a:t>
          </a:r>
          <a:r>
            <a:rPr lang="en-US" cap="none" sz="1000" b="0" i="0" u="none" baseline="0">
              <a:solidFill>
                <a:srgbClr val="000000"/>
              </a:solidFill>
              <a:latin typeface="Calibri"/>
              <a:ea typeface="Calibri"/>
              <a:cs typeface="Calibri"/>
            </a:rPr>
            <a:t>】</a:t>
          </a:r>
        </a:p>
      </xdr:txBody>
    </xdr:sp>
    <xdr:clientData/>
  </xdr:twoCellAnchor>
  <xdr:twoCellAnchor>
    <xdr:from>
      <xdr:col>7</xdr:col>
      <xdr:colOff>123825</xdr:colOff>
      <xdr:row>69</xdr:row>
      <xdr:rowOff>57150</xdr:rowOff>
    </xdr:from>
    <xdr:to>
      <xdr:col>22</xdr:col>
      <xdr:colOff>38100</xdr:colOff>
      <xdr:row>69</xdr:row>
      <xdr:rowOff>609600</xdr:rowOff>
    </xdr:to>
    <xdr:sp>
      <xdr:nvSpPr>
        <xdr:cNvPr id="49" name="テキスト ボックス 92"/>
        <xdr:cNvSpPr txBox="1">
          <a:spLocks noChangeArrowheads="1"/>
        </xdr:cNvSpPr>
      </xdr:nvSpPr>
      <xdr:spPr>
        <a:xfrm>
          <a:off x="1381125" y="42224325"/>
          <a:ext cx="2486025" cy="552450"/>
        </a:xfrm>
        <a:prstGeom prst="rect">
          <a:avLst/>
        </a:prstGeom>
        <a:solidFill>
          <a:srgbClr val="FFFFFF"/>
        </a:solidFill>
        <a:ln w="25400" cmpd="sng">
          <a:solidFill>
            <a:srgbClr val="000000"/>
          </a:solidFill>
          <a:headEnd type="none"/>
          <a:tailEnd type="none"/>
        </a:ln>
      </xdr:spPr>
      <xdr:txBody>
        <a:bodyPr vertOverflow="clip" wrap="square" lIns="91440" tIns="36000" rIns="91440" bIns="36000" anchor="ctr"/>
        <a:p>
          <a:pPr algn="ctr">
            <a:defRPr/>
          </a:pPr>
          <a:r>
            <a:rPr lang="en-US" cap="none" sz="1400" b="0" i="0" u="none" baseline="0">
              <a:solidFill>
                <a:srgbClr val="000000"/>
              </a:solidFill>
              <a:latin typeface="ＭＳ Ｐゴシック"/>
              <a:ea typeface="ＭＳ Ｐゴシック"/>
              <a:cs typeface="ＭＳ Ｐゴシック"/>
            </a:rPr>
            <a:t>環境省</a:t>
          </a:r>
          <a:r>
            <a:rPr lang="en-US" cap="none" sz="14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464</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47625</xdr:colOff>
      <xdr:row>69</xdr:row>
      <xdr:rowOff>1562100</xdr:rowOff>
    </xdr:from>
    <xdr:to>
      <xdr:col>25</xdr:col>
      <xdr:colOff>142875</xdr:colOff>
      <xdr:row>69</xdr:row>
      <xdr:rowOff>2114550</xdr:rowOff>
    </xdr:to>
    <xdr:sp>
      <xdr:nvSpPr>
        <xdr:cNvPr id="50" name="テキスト ボックス 136"/>
        <xdr:cNvSpPr txBox="1">
          <a:spLocks noChangeArrowheads="1"/>
        </xdr:cNvSpPr>
      </xdr:nvSpPr>
      <xdr:spPr>
        <a:xfrm>
          <a:off x="1990725" y="43729275"/>
          <a:ext cx="2495550" cy="552450"/>
        </a:xfrm>
        <a:prstGeom prst="rect">
          <a:avLst/>
        </a:prstGeom>
        <a:solidFill>
          <a:srgbClr val="FFFFFF"/>
        </a:solidFill>
        <a:ln w="25400" cmpd="sng">
          <a:solidFill>
            <a:srgbClr val="000000"/>
          </a:solidFill>
          <a:headEnd type="none"/>
          <a:tailEnd type="none"/>
        </a:ln>
      </xdr:spPr>
      <xdr:txBody>
        <a:bodyPr vertOverflow="clip" wrap="square" lIns="91440" tIns="0" rIns="91440" bIns="0" anchor="ctr"/>
        <a:p>
          <a:pPr algn="ctr">
            <a:defRPr/>
          </a:pPr>
          <a:r>
            <a:rPr lang="en-US" cap="none" sz="1400" b="0" i="0" u="none" baseline="0">
              <a:solidFill>
                <a:srgbClr val="000000"/>
              </a:solidFill>
              <a:latin typeface="ＭＳ Ｐゴシック"/>
              <a:ea typeface="ＭＳ Ｐゴシック"/>
              <a:cs typeface="ＭＳ Ｐゴシック"/>
            </a:rPr>
            <a:t>D</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財）山階鳥類研究所</a:t>
          </a:r>
          <a:r>
            <a:rPr lang="en-US" cap="none" sz="14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13</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57150</xdr:colOff>
      <xdr:row>69</xdr:row>
      <xdr:rowOff>2314575</xdr:rowOff>
    </xdr:from>
    <xdr:to>
      <xdr:col>25</xdr:col>
      <xdr:colOff>142875</xdr:colOff>
      <xdr:row>69</xdr:row>
      <xdr:rowOff>2819400</xdr:rowOff>
    </xdr:to>
    <xdr:sp>
      <xdr:nvSpPr>
        <xdr:cNvPr id="51" name="テキスト ボックス 148"/>
        <xdr:cNvSpPr txBox="1">
          <a:spLocks noChangeArrowheads="1"/>
        </xdr:cNvSpPr>
      </xdr:nvSpPr>
      <xdr:spPr>
        <a:xfrm>
          <a:off x="2000250" y="44481750"/>
          <a:ext cx="2486025" cy="504825"/>
        </a:xfrm>
        <a:prstGeom prst="rect">
          <a:avLst/>
        </a:prstGeom>
        <a:solidFill>
          <a:srgbClr val="FFFFFF"/>
        </a:solidFill>
        <a:ln w="25400" cmpd="sng">
          <a:solidFill>
            <a:srgbClr val="000000"/>
          </a:solidFill>
          <a:headEnd type="none"/>
          <a:tailEnd type="none"/>
        </a:ln>
      </xdr:spPr>
      <xdr:txBody>
        <a:bodyPr vertOverflow="clip" wrap="square" lIns="91440" tIns="0" rIns="91440" bIns="0" anchor="ctr"/>
        <a:p>
          <a:pPr algn="ctr">
            <a:defRPr/>
          </a:pPr>
          <a:r>
            <a:rPr lang="en-US" cap="none" sz="1400" b="0" i="0" u="none" baseline="0">
              <a:solidFill>
                <a:srgbClr val="000000"/>
              </a:solidFill>
              <a:latin typeface="ＭＳ Ｐゴシック"/>
              <a:ea typeface="ＭＳ Ｐゴシック"/>
              <a:cs typeface="ＭＳ Ｐゴシック"/>
            </a:rPr>
            <a:t>E</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NPO</a:t>
          </a:r>
          <a:r>
            <a:rPr lang="en-US" cap="none" sz="1400" b="0" i="0" u="none" baseline="0">
              <a:solidFill>
                <a:srgbClr val="000000"/>
              </a:solidFill>
              <a:latin typeface="ＭＳ Ｐゴシック"/>
              <a:ea typeface="ＭＳ Ｐゴシック"/>
              <a:cs typeface="ＭＳ Ｐゴシック"/>
            </a:rPr>
            <a:t>法人バードリサーチ</a:t>
          </a:r>
          <a:r>
            <a:rPr lang="en-US" cap="none" sz="14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25</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76200</xdr:colOff>
      <xdr:row>69</xdr:row>
      <xdr:rowOff>3009900</xdr:rowOff>
    </xdr:from>
    <xdr:to>
      <xdr:col>28</xdr:col>
      <xdr:colOff>161925</xdr:colOff>
      <xdr:row>69</xdr:row>
      <xdr:rowOff>3571875</xdr:rowOff>
    </xdr:to>
    <xdr:sp>
      <xdr:nvSpPr>
        <xdr:cNvPr id="52" name="テキスト ボックス 149"/>
        <xdr:cNvSpPr txBox="1">
          <a:spLocks noChangeArrowheads="1"/>
        </xdr:cNvSpPr>
      </xdr:nvSpPr>
      <xdr:spPr>
        <a:xfrm>
          <a:off x="2019300" y="45177075"/>
          <a:ext cx="3114675" cy="571500"/>
        </a:xfrm>
        <a:prstGeom prst="rect">
          <a:avLst/>
        </a:prstGeom>
        <a:solidFill>
          <a:srgbClr val="FFFFFF"/>
        </a:solidFill>
        <a:ln w="25400" cmpd="sng">
          <a:solidFill>
            <a:srgbClr val="000000"/>
          </a:solidFill>
          <a:headEnd type="none"/>
          <a:tailEnd type="none"/>
        </a:ln>
      </xdr:spPr>
      <xdr:txBody>
        <a:bodyPr vertOverflow="clip" wrap="square" lIns="91440" tIns="0" rIns="91440" bIns="0" anchor="ctr"/>
        <a:p>
          <a:pPr algn="ctr">
            <a:defRPr/>
          </a:pPr>
          <a:r>
            <a:rPr lang="en-US" cap="none" sz="1400" b="0" i="0" u="none" baseline="0">
              <a:solidFill>
                <a:srgbClr val="000000"/>
              </a:solidFill>
              <a:latin typeface="ＭＳ Ｐゴシック"/>
              <a:ea typeface="ＭＳ Ｐゴシック"/>
              <a:cs typeface="ＭＳ Ｐゴシック"/>
            </a:rPr>
            <a:t>F</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NPO</a:t>
          </a:r>
          <a:r>
            <a:rPr lang="en-US" cap="none" sz="1400" b="0" i="0" u="none" baseline="0">
              <a:solidFill>
                <a:srgbClr val="000000"/>
              </a:solidFill>
              <a:latin typeface="ＭＳ Ｐゴシック"/>
              <a:ea typeface="ＭＳ Ｐゴシック"/>
              <a:cs typeface="ＭＳ Ｐゴシック"/>
            </a:rPr>
            <a:t>法人</a:t>
          </a:r>
          <a:r>
            <a:rPr lang="en-US" cap="none" sz="1400" b="0" i="0" u="none" baseline="0">
              <a:solidFill>
                <a:srgbClr val="000000"/>
              </a:solidFill>
              <a:latin typeface="ＭＳ Ｐゴシック"/>
              <a:ea typeface="ＭＳ Ｐゴシック"/>
              <a:cs typeface="ＭＳ Ｐゴシック"/>
            </a:rPr>
            <a:t>日本ウミガメ協議会</a:t>
          </a:r>
          <a:r>
            <a:rPr lang="en-US" cap="none" sz="14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11</xdr:col>
      <xdr:colOff>76200</xdr:colOff>
      <xdr:row>69</xdr:row>
      <xdr:rowOff>3781425</xdr:rowOff>
    </xdr:from>
    <xdr:to>
      <xdr:col>25</xdr:col>
      <xdr:colOff>171450</xdr:colOff>
      <xdr:row>69</xdr:row>
      <xdr:rowOff>4305300</xdr:rowOff>
    </xdr:to>
    <xdr:sp>
      <xdr:nvSpPr>
        <xdr:cNvPr id="53" name="テキスト ボックス 150"/>
        <xdr:cNvSpPr txBox="1">
          <a:spLocks noChangeArrowheads="1"/>
        </xdr:cNvSpPr>
      </xdr:nvSpPr>
      <xdr:spPr>
        <a:xfrm>
          <a:off x="2019300" y="45948600"/>
          <a:ext cx="2495550" cy="523875"/>
        </a:xfrm>
        <a:prstGeom prst="rect">
          <a:avLst/>
        </a:prstGeom>
        <a:solidFill>
          <a:srgbClr val="FFFFFF"/>
        </a:solidFill>
        <a:ln w="25400" cmpd="sng">
          <a:solidFill>
            <a:srgbClr val="000000"/>
          </a:solidFill>
          <a:headEnd type="none"/>
          <a:tailEnd type="none"/>
        </a:ln>
      </xdr:spPr>
      <xdr:txBody>
        <a:bodyPr vertOverflow="clip" wrap="square" lIns="91440" tIns="0" rIns="91440" bIns="0" anchor="ctr"/>
        <a:p>
          <a:pPr algn="ctr">
            <a:defRPr/>
          </a:pPr>
          <a:r>
            <a:rPr lang="en-US" cap="none" sz="1400" b="0" i="0" u="none" baseline="0">
              <a:solidFill>
                <a:srgbClr val="000000"/>
              </a:solidFill>
              <a:latin typeface="ＭＳ Ｐゴシック"/>
              <a:ea typeface="ＭＳ Ｐゴシック"/>
              <a:cs typeface="ＭＳ Ｐゴシック"/>
            </a:rPr>
            <a:t>G</a:t>
          </a:r>
          <a:r>
            <a:rPr lang="en-US" cap="none" sz="1400" b="0" i="0" u="none" baseline="0">
              <a:solidFill>
                <a:srgbClr val="000000"/>
              </a:solidFill>
              <a:latin typeface="ＭＳ Ｐゴシック"/>
              <a:ea typeface="ＭＳ Ｐゴシック"/>
              <a:cs typeface="ＭＳ Ｐゴシック"/>
            </a:rPr>
            <a:t>．ドリスジャパン</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株</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11</xdr:col>
      <xdr:colOff>47625</xdr:colOff>
      <xdr:row>69</xdr:row>
      <xdr:rowOff>4533900</xdr:rowOff>
    </xdr:from>
    <xdr:to>
      <xdr:col>31</xdr:col>
      <xdr:colOff>0</xdr:colOff>
      <xdr:row>69</xdr:row>
      <xdr:rowOff>5057775</xdr:rowOff>
    </xdr:to>
    <xdr:sp>
      <xdr:nvSpPr>
        <xdr:cNvPr id="54" name="テキスト ボックス 151"/>
        <xdr:cNvSpPr txBox="1">
          <a:spLocks noChangeArrowheads="1"/>
        </xdr:cNvSpPr>
      </xdr:nvSpPr>
      <xdr:spPr>
        <a:xfrm>
          <a:off x="1990725" y="46701075"/>
          <a:ext cx="3495675" cy="523875"/>
        </a:xfrm>
        <a:prstGeom prst="rect">
          <a:avLst/>
        </a:prstGeom>
        <a:solidFill>
          <a:srgbClr val="FFFFFF"/>
        </a:solidFill>
        <a:ln w="25400" cmpd="sng">
          <a:solidFill>
            <a:srgbClr val="000000"/>
          </a:solidFill>
          <a:headEnd type="none"/>
          <a:tailEnd type="none"/>
        </a:ln>
      </xdr:spPr>
      <xdr:txBody>
        <a:bodyPr vertOverflow="clip" wrap="square" lIns="91440" tIns="0" rIns="91440" bIns="0" anchor="ctr"/>
        <a:p>
          <a:pPr algn="ctr">
            <a:defRPr/>
          </a:pPr>
          <a:r>
            <a:rPr lang="en-US" cap="none" sz="1400" b="0" i="0" u="none" baseline="0">
              <a:solidFill>
                <a:srgbClr val="000000"/>
              </a:solidFill>
              <a:latin typeface="ＭＳ Ｐゴシック"/>
              <a:ea typeface="ＭＳ Ｐゴシック"/>
              <a:cs typeface="ＭＳ Ｐゴシック"/>
            </a:rPr>
            <a:t>H</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株</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サイマルインターナショナル</a:t>
          </a:r>
          <a:r>
            <a:rPr lang="en-US" cap="none" sz="14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32</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76200</xdr:colOff>
      <xdr:row>70</xdr:row>
      <xdr:rowOff>19050</xdr:rowOff>
    </xdr:from>
    <xdr:to>
      <xdr:col>25</xdr:col>
      <xdr:colOff>161925</xdr:colOff>
      <xdr:row>70</xdr:row>
      <xdr:rowOff>504825</xdr:rowOff>
    </xdr:to>
    <xdr:sp>
      <xdr:nvSpPr>
        <xdr:cNvPr id="55" name="テキスト ボックス 152"/>
        <xdr:cNvSpPr txBox="1">
          <a:spLocks noChangeArrowheads="1"/>
        </xdr:cNvSpPr>
      </xdr:nvSpPr>
      <xdr:spPr>
        <a:xfrm>
          <a:off x="2019300" y="47386875"/>
          <a:ext cx="2486025" cy="485775"/>
        </a:xfrm>
        <a:prstGeom prst="rect">
          <a:avLst/>
        </a:prstGeom>
        <a:solidFill>
          <a:srgbClr val="FFFFFF"/>
        </a:solidFill>
        <a:ln w="25400" cmpd="sng">
          <a:solidFill>
            <a:srgbClr val="000000"/>
          </a:solidFill>
          <a:headEnd type="none"/>
          <a:tailEnd type="none"/>
        </a:ln>
      </xdr:spPr>
      <xdr:txBody>
        <a:bodyPr vertOverflow="clip" wrap="square" lIns="91440" tIns="0" rIns="91440" bIns="0" anchor="ctr"/>
        <a:p>
          <a:pPr algn="ctr">
            <a:defRPr/>
          </a:pPr>
          <a:r>
            <a:rPr lang="en-US" cap="none" sz="1400" b="0" i="0" u="none" baseline="0">
              <a:solidFill>
                <a:srgbClr val="000000"/>
              </a:solidFill>
              <a:latin typeface="ＭＳ Ｐゴシック"/>
              <a:ea typeface="ＭＳ Ｐゴシック"/>
              <a:cs typeface="ＭＳ Ｐゴシック"/>
            </a:rPr>
            <a:t>I</a:t>
          </a:r>
          <a:r>
            <a:rPr lang="en-US" cap="none" sz="1400" b="0" i="0" u="none" baseline="0">
              <a:solidFill>
                <a:srgbClr val="000000"/>
              </a:solidFill>
              <a:latin typeface="ＭＳ Ｐゴシック"/>
              <a:ea typeface="ＭＳ Ｐゴシック"/>
              <a:cs typeface="ＭＳ Ｐゴシック"/>
            </a:rPr>
            <a:t>．合資会社プーズネット</a:t>
          </a:r>
          <a:r>
            <a:rPr lang="en-US" cap="none" sz="14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27</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85725</xdr:colOff>
      <xdr:row>70</xdr:row>
      <xdr:rowOff>733425</xdr:rowOff>
    </xdr:from>
    <xdr:to>
      <xdr:col>25</xdr:col>
      <xdr:colOff>171450</xdr:colOff>
      <xdr:row>70</xdr:row>
      <xdr:rowOff>1304925</xdr:rowOff>
    </xdr:to>
    <xdr:sp>
      <xdr:nvSpPr>
        <xdr:cNvPr id="56" name="テキスト ボックス 153"/>
        <xdr:cNvSpPr txBox="1">
          <a:spLocks noChangeArrowheads="1"/>
        </xdr:cNvSpPr>
      </xdr:nvSpPr>
      <xdr:spPr>
        <a:xfrm>
          <a:off x="2028825" y="48101250"/>
          <a:ext cx="2486025" cy="571500"/>
        </a:xfrm>
        <a:prstGeom prst="rect">
          <a:avLst/>
        </a:prstGeom>
        <a:solidFill>
          <a:srgbClr val="FFFFFF"/>
        </a:solidFill>
        <a:ln w="25400" cmpd="sng">
          <a:solidFill>
            <a:srgbClr val="000000"/>
          </a:solidFill>
          <a:headEnd type="none"/>
          <a:tailEnd type="none"/>
        </a:ln>
      </xdr:spPr>
      <xdr:txBody>
        <a:bodyPr vertOverflow="clip" wrap="square" lIns="91440" tIns="0" rIns="91440" bIns="0" anchor="ctr"/>
        <a:p>
          <a:pPr algn="ctr">
            <a:defRPr/>
          </a:pPr>
          <a:r>
            <a:rPr lang="en-US" cap="none" sz="1400" b="0" i="0" u="none" baseline="0">
              <a:solidFill>
                <a:srgbClr val="000000"/>
              </a:solidFill>
              <a:latin typeface="ＭＳ Ｐゴシック"/>
              <a:ea typeface="ＭＳ Ｐゴシック"/>
              <a:cs typeface="ＭＳ Ｐゴシック"/>
            </a:rPr>
            <a:t>J</a:t>
          </a:r>
          <a:r>
            <a:rPr lang="en-US" cap="none" sz="1400" b="0" i="0" u="none" baseline="0">
              <a:solidFill>
                <a:srgbClr val="000000"/>
              </a:solidFill>
              <a:latin typeface="ＭＳ Ｐゴシック"/>
              <a:ea typeface="ＭＳ Ｐゴシック"/>
              <a:cs typeface="ＭＳ Ｐゴシック"/>
            </a:rPr>
            <a:t>．アジア航測</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株</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10</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95250</xdr:colOff>
      <xdr:row>70</xdr:row>
      <xdr:rowOff>1524000</xdr:rowOff>
    </xdr:from>
    <xdr:to>
      <xdr:col>25</xdr:col>
      <xdr:colOff>180975</xdr:colOff>
      <xdr:row>70</xdr:row>
      <xdr:rowOff>2076450</xdr:rowOff>
    </xdr:to>
    <xdr:sp>
      <xdr:nvSpPr>
        <xdr:cNvPr id="57" name="テキスト ボックス 154"/>
        <xdr:cNvSpPr txBox="1">
          <a:spLocks noChangeArrowheads="1"/>
        </xdr:cNvSpPr>
      </xdr:nvSpPr>
      <xdr:spPr>
        <a:xfrm>
          <a:off x="2038350" y="48891825"/>
          <a:ext cx="2486025" cy="552450"/>
        </a:xfrm>
        <a:prstGeom prst="rect">
          <a:avLst/>
        </a:prstGeom>
        <a:solidFill>
          <a:srgbClr val="FFFFFF"/>
        </a:solidFill>
        <a:ln w="25400" cmpd="sng">
          <a:solidFill>
            <a:srgbClr val="000000"/>
          </a:solidFill>
          <a:headEnd type="none"/>
          <a:tailEnd type="none"/>
        </a:ln>
      </xdr:spPr>
      <xdr:txBody>
        <a:bodyPr vertOverflow="clip" wrap="square" lIns="91440" tIns="0" rIns="91440" bIns="0" anchor="ctr"/>
        <a:p>
          <a:pPr algn="ctr">
            <a:defRPr/>
          </a:pPr>
          <a:r>
            <a:rPr lang="en-US" cap="none" sz="1400" b="0" i="0" u="none" baseline="0">
              <a:solidFill>
                <a:srgbClr val="000000"/>
              </a:solidFill>
              <a:latin typeface="ＭＳ Ｐゴシック"/>
              <a:ea typeface="ＭＳ Ｐゴシック"/>
              <a:cs typeface="ＭＳ Ｐゴシック"/>
            </a:rPr>
            <a:t>K</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株</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平凡社</a:t>
          </a:r>
          <a:r>
            <a:rPr lang="en-US" cap="none" sz="14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4</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114300</xdr:colOff>
      <xdr:row>70</xdr:row>
      <xdr:rowOff>2314575</xdr:rowOff>
    </xdr:from>
    <xdr:to>
      <xdr:col>25</xdr:col>
      <xdr:colOff>200025</xdr:colOff>
      <xdr:row>70</xdr:row>
      <xdr:rowOff>2867025</xdr:rowOff>
    </xdr:to>
    <xdr:sp>
      <xdr:nvSpPr>
        <xdr:cNvPr id="58" name="テキスト ボックス 155"/>
        <xdr:cNvSpPr txBox="1">
          <a:spLocks noChangeArrowheads="1"/>
        </xdr:cNvSpPr>
      </xdr:nvSpPr>
      <xdr:spPr>
        <a:xfrm>
          <a:off x="2057400" y="49682400"/>
          <a:ext cx="2486025" cy="552450"/>
        </a:xfrm>
        <a:prstGeom prst="rect">
          <a:avLst/>
        </a:prstGeom>
        <a:solidFill>
          <a:srgbClr val="FFFFFF"/>
        </a:solidFill>
        <a:ln w="25400" cmpd="sng">
          <a:solidFill>
            <a:srgbClr val="000000"/>
          </a:solidFill>
          <a:headEnd type="none"/>
          <a:tailEnd type="none"/>
        </a:ln>
      </xdr:spPr>
      <xdr:txBody>
        <a:bodyPr vertOverflow="clip" wrap="square" lIns="91440" tIns="0" rIns="91440" bIns="0" anchor="ctr"/>
        <a:p>
          <a:pPr algn="ctr">
            <a:defRPr/>
          </a:pPr>
          <a:r>
            <a:rPr lang="en-US" cap="none" sz="1400" b="0" i="0" u="none" baseline="0">
              <a:solidFill>
                <a:srgbClr val="000000"/>
              </a:solidFill>
              <a:latin typeface="ＭＳ Ｐゴシック"/>
              <a:ea typeface="ＭＳ Ｐゴシック"/>
              <a:cs typeface="ＭＳ Ｐゴシック"/>
            </a:rPr>
            <a:t>L</a:t>
          </a:r>
          <a:r>
            <a:rPr lang="en-US" cap="none" sz="1400" b="0" i="0" u="none" baseline="0">
              <a:solidFill>
                <a:srgbClr val="000000"/>
              </a:solidFill>
              <a:latin typeface="ＭＳ Ｐゴシック"/>
              <a:ea typeface="ＭＳ Ｐゴシック"/>
              <a:cs typeface="ＭＳ Ｐゴシック"/>
            </a:rPr>
            <a:t>．いであ（株）</a:t>
          </a:r>
          <a:r>
            <a:rPr lang="en-US" cap="none" sz="14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1</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9525</xdr:colOff>
      <xdr:row>69</xdr:row>
      <xdr:rowOff>590550</xdr:rowOff>
    </xdr:from>
    <xdr:to>
      <xdr:col>9</xdr:col>
      <xdr:colOff>19050</xdr:colOff>
      <xdr:row>70</xdr:row>
      <xdr:rowOff>2619375</xdr:rowOff>
    </xdr:to>
    <xdr:sp>
      <xdr:nvSpPr>
        <xdr:cNvPr id="59" name="カギ線コネクタ 158"/>
        <xdr:cNvSpPr>
          <a:spLocks/>
        </xdr:cNvSpPr>
      </xdr:nvSpPr>
      <xdr:spPr>
        <a:xfrm rot="16200000" flipH="1">
          <a:off x="1609725" y="42757725"/>
          <a:ext cx="9525" cy="7229475"/>
        </a:xfrm>
        <a:prstGeom prst="bentConnector3">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70</xdr:row>
      <xdr:rowOff>2581275</xdr:rowOff>
    </xdr:from>
    <xdr:to>
      <xdr:col>11</xdr:col>
      <xdr:colOff>114300</xdr:colOff>
      <xdr:row>70</xdr:row>
      <xdr:rowOff>2600325</xdr:rowOff>
    </xdr:to>
    <xdr:sp>
      <xdr:nvSpPr>
        <xdr:cNvPr id="60" name="直線コネクタ 167"/>
        <xdr:cNvSpPr>
          <a:spLocks/>
        </xdr:cNvSpPr>
      </xdr:nvSpPr>
      <xdr:spPr>
        <a:xfrm rot="10800000" flipV="1">
          <a:off x="1628775" y="49949100"/>
          <a:ext cx="42862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70</xdr:row>
      <xdr:rowOff>1790700</xdr:rowOff>
    </xdr:from>
    <xdr:to>
      <xdr:col>11</xdr:col>
      <xdr:colOff>95250</xdr:colOff>
      <xdr:row>70</xdr:row>
      <xdr:rowOff>1809750</xdr:rowOff>
    </xdr:to>
    <xdr:sp>
      <xdr:nvSpPr>
        <xdr:cNvPr id="61" name="直線コネクタ 169"/>
        <xdr:cNvSpPr>
          <a:spLocks/>
        </xdr:cNvSpPr>
      </xdr:nvSpPr>
      <xdr:spPr>
        <a:xfrm rot="10800000" flipV="1">
          <a:off x="1657350" y="49158525"/>
          <a:ext cx="38100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69</xdr:row>
      <xdr:rowOff>1828800</xdr:rowOff>
    </xdr:from>
    <xdr:to>
      <xdr:col>11</xdr:col>
      <xdr:colOff>47625</xdr:colOff>
      <xdr:row>69</xdr:row>
      <xdr:rowOff>1828800</xdr:rowOff>
    </xdr:to>
    <xdr:sp>
      <xdr:nvSpPr>
        <xdr:cNvPr id="62" name="直線コネクタ 174"/>
        <xdr:cNvSpPr>
          <a:spLocks/>
        </xdr:cNvSpPr>
      </xdr:nvSpPr>
      <xdr:spPr>
        <a:xfrm rot="10800000">
          <a:off x="1628775" y="43995975"/>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69</xdr:row>
      <xdr:rowOff>2581275</xdr:rowOff>
    </xdr:from>
    <xdr:to>
      <xdr:col>11</xdr:col>
      <xdr:colOff>57150</xdr:colOff>
      <xdr:row>69</xdr:row>
      <xdr:rowOff>2581275</xdr:rowOff>
    </xdr:to>
    <xdr:sp>
      <xdr:nvSpPr>
        <xdr:cNvPr id="63" name="直線コネクタ 175"/>
        <xdr:cNvSpPr>
          <a:spLocks/>
        </xdr:cNvSpPr>
      </xdr:nvSpPr>
      <xdr:spPr>
        <a:xfrm rot="10800000" flipV="1">
          <a:off x="1628775" y="44748450"/>
          <a:ext cx="371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69</xdr:row>
      <xdr:rowOff>3295650</xdr:rowOff>
    </xdr:from>
    <xdr:to>
      <xdr:col>11</xdr:col>
      <xdr:colOff>76200</xdr:colOff>
      <xdr:row>69</xdr:row>
      <xdr:rowOff>3295650</xdr:rowOff>
    </xdr:to>
    <xdr:sp>
      <xdr:nvSpPr>
        <xdr:cNvPr id="64" name="直線コネクタ 179"/>
        <xdr:cNvSpPr>
          <a:spLocks/>
        </xdr:cNvSpPr>
      </xdr:nvSpPr>
      <xdr:spPr>
        <a:xfrm rot="10800000">
          <a:off x="1657350" y="45462825"/>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69</xdr:row>
      <xdr:rowOff>4038600</xdr:rowOff>
    </xdr:from>
    <xdr:to>
      <xdr:col>11</xdr:col>
      <xdr:colOff>76200</xdr:colOff>
      <xdr:row>69</xdr:row>
      <xdr:rowOff>4038600</xdr:rowOff>
    </xdr:to>
    <xdr:sp>
      <xdr:nvSpPr>
        <xdr:cNvPr id="65" name="直線コネクタ 181"/>
        <xdr:cNvSpPr>
          <a:spLocks/>
        </xdr:cNvSpPr>
      </xdr:nvSpPr>
      <xdr:spPr>
        <a:xfrm rot="10800000">
          <a:off x="1657350" y="46205775"/>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69</xdr:row>
      <xdr:rowOff>4791075</xdr:rowOff>
    </xdr:from>
    <xdr:to>
      <xdr:col>11</xdr:col>
      <xdr:colOff>47625</xdr:colOff>
      <xdr:row>69</xdr:row>
      <xdr:rowOff>4791075</xdr:rowOff>
    </xdr:to>
    <xdr:sp>
      <xdr:nvSpPr>
        <xdr:cNvPr id="66" name="直線コネクタ 183"/>
        <xdr:cNvSpPr>
          <a:spLocks/>
        </xdr:cNvSpPr>
      </xdr:nvSpPr>
      <xdr:spPr>
        <a:xfrm rot="10800000">
          <a:off x="1657350" y="46958250"/>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70</xdr:row>
      <xdr:rowOff>266700</xdr:rowOff>
    </xdr:from>
    <xdr:to>
      <xdr:col>11</xdr:col>
      <xdr:colOff>76200</xdr:colOff>
      <xdr:row>70</xdr:row>
      <xdr:rowOff>266700</xdr:rowOff>
    </xdr:to>
    <xdr:sp>
      <xdr:nvSpPr>
        <xdr:cNvPr id="67" name="直線コネクタ 185"/>
        <xdr:cNvSpPr>
          <a:spLocks/>
        </xdr:cNvSpPr>
      </xdr:nvSpPr>
      <xdr:spPr>
        <a:xfrm rot="10800000">
          <a:off x="1647825" y="47634525"/>
          <a:ext cx="371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70</xdr:row>
      <xdr:rowOff>1019175</xdr:rowOff>
    </xdr:from>
    <xdr:to>
      <xdr:col>11</xdr:col>
      <xdr:colOff>85725</xdr:colOff>
      <xdr:row>70</xdr:row>
      <xdr:rowOff>1057275</xdr:rowOff>
    </xdr:to>
    <xdr:sp>
      <xdr:nvSpPr>
        <xdr:cNvPr id="68" name="直線コネクタ 187"/>
        <xdr:cNvSpPr>
          <a:spLocks/>
        </xdr:cNvSpPr>
      </xdr:nvSpPr>
      <xdr:spPr>
        <a:xfrm rot="10800000" flipV="1">
          <a:off x="1609725" y="48387000"/>
          <a:ext cx="419100" cy="38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69</xdr:row>
      <xdr:rowOff>3028950</xdr:rowOff>
    </xdr:from>
    <xdr:to>
      <xdr:col>43</xdr:col>
      <xdr:colOff>114300</xdr:colOff>
      <xdr:row>69</xdr:row>
      <xdr:rowOff>3533775</xdr:rowOff>
    </xdr:to>
    <xdr:sp>
      <xdr:nvSpPr>
        <xdr:cNvPr id="69" name="大かっこ 188"/>
        <xdr:cNvSpPr>
          <a:spLocks/>
        </xdr:cNvSpPr>
      </xdr:nvSpPr>
      <xdr:spPr>
        <a:xfrm>
          <a:off x="5200650" y="45196125"/>
          <a:ext cx="2781300" cy="504825"/>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モニタリング事業（ウミガメ調査）の実施</a:t>
          </a:r>
        </a:p>
      </xdr:txBody>
    </xdr:sp>
    <xdr:clientData/>
  </xdr:twoCellAnchor>
  <xdr:twoCellAnchor>
    <xdr:from>
      <xdr:col>27</xdr:col>
      <xdr:colOff>85725</xdr:colOff>
      <xdr:row>69</xdr:row>
      <xdr:rowOff>3838575</xdr:rowOff>
    </xdr:from>
    <xdr:to>
      <xdr:col>39</xdr:col>
      <xdr:colOff>123825</xdr:colOff>
      <xdr:row>69</xdr:row>
      <xdr:rowOff>4305300</xdr:rowOff>
    </xdr:to>
    <xdr:sp>
      <xdr:nvSpPr>
        <xdr:cNvPr id="70" name="大かっこ 189"/>
        <xdr:cNvSpPr>
          <a:spLocks/>
        </xdr:cNvSpPr>
      </xdr:nvSpPr>
      <xdr:spPr>
        <a:xfrm>
          <a:off x="4848225" y="46005750"/>
          <a:ext cx="2343150" cy="466725"/>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底生生物同定事業の実施</a:t>
          </a:r>
        </a:p>
      </xdr:txBody>
    </xdr:sp>
    <xdr:clientData/>
  </xdr:twoCellAnchor>
  <xdr:twoCellAnchor>
    <xdr:from>
      <xdr:col>31</xdr:col>
      <xdr:colOff>95250</xdr:colOff>
      <xdr:row>69</xdr:row>
      <xdr:rowOff>4552950</xdr:rowOff>
    </xdr:from>
    <xdr:to>
      <xdr:col>49</xdr:col>
      <xdr:colOff>152400</xdr:colOff>
      <xdr:row>69</xdr:row>
      <xdr:rowOff>5162550</xdr:rowOff>
    </xdr:to>
    <xdr:sp>
      <xdr:nvSpPr>
        <xdr:cNvPr id="71" name="大かっこ 190"/>
        <xdr:cNvSpPr>
          <a:spLocks/>
        </xdr:cNvSpPr>
      </xdr:nvSpPr>
      <xdr:spPr>
        <a:xfrm>
          <a:off x="5581650" y="46720125"/>
          <a:ext cx="3648075" cy="60960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国際会合における</a:t>
          </a:r>
          <a:r>
            <a:rPr lang="en-US" cap="none" sz="1000" b="0" i="0" u="none" baseline="0">
              <a:solidFill>
                <a:srgbClr val="000000"/>
              </a:solidFill>
            </a:rPr>
            <a:t>ESABII</a:t>
          </a:r>
          <a:r>
            <a:rPr lang="en-US" cap="none" sz="1000" b="0" i="0" u="none" baseline="0">
              <a:solidFill>
                <a:srgbClr val="000000"/>
              </a:solidFill>
              <a:latin typeface="ＭＳ Ｐゴシック"/>
              <a:ea typeface="ＭＳ Ｐゴシック"/>
              <a:cs typeface="ＭＳ Ｐゴシック"/>
            </a:rPr>
            <a:t>及び</a:t>
          </a:r>
          <a:r>
            <a:rPr lang="en-US" cap="none" sz="1000" b="0" i="0" u="none" baseline="0">
              <a:solidFill>
                <a:srgbClr val="000000"/>
              </a:solidFill>
            </a:rPr>
            <a:t>AP-BON</a:t>
          </a:r>
          <a:r>
            <a:rPr lang="en-US" cap="none" sz="1000" b="0" i="0" u="none" baseline="0">
              <a:solidFill>
                <a:srgbClr val="000000"/>
              </a:solidFill>
              <a:latin typeface="ＭＳ Ｐゴシック"/>
              <a:ea typeface="ＭＳ Ｐゴシック"/>
              <a:cs typeface="ＭＳ Ｐゴシック"/>
            </a:rPr>
            <a:t>の活動紹介及び情報収集</a:t>
          </a:r>
        </a:p>
      </xdr:txBody>
    </xdr:sp>
    <xdr:clientData/>
  </xdr:twoCellAnchor>
  <xdr:twoCellAnchor>
    <xdr:from>
      <xdr:col>27</xdr:col>
      <xdr:colOff>133350</xdr:colOff>
      <xdr:row>69</xdr:row>
      <xdr:rowOff>5181600</xdr:rowOff>
    </xdr:from>
    <xdr:to>
      <xdr:col>39</xdr:col>
      <xdr:colOff>171450</xdr:colOff>
      <xdr:row>70</xdr:row>
      <xdr:rowOff>466725</xdr:rowOff>
    </xdr:to>
    <xdr:sp>
      <xdr:nvSpPr>
        <xdr:cNvPr id="72" name="大かっこ 192"/>
        <xdr:cNvSpPr>
          <a:spLocks/>
        </xdr:cNvSpPr>
      </xdr:nvSpPr>
      <xdr:spPr>
        <a:xfrm>
          <a:off x="4895850" y="47348775"/>
          <a:ext cx="2343150" cy="485775"/>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ウェブサイトの管理・更新</a:t>
          </a:r>
        </a:p>
      </xdr:txBody>
    </xdr:sp>
    <xdr:clientData/>
  </xdr:twoCellAnchor>
  <xdr:twoCellAnchor>
    <xdr:from>
      <xdr:col>27</xdr:col>
      <xdr:colOff>123825</xdr:colOff>
      <xdr:row>70</xdr:row>
      <xdr:rowOff>809625</xdr:rowOff>
    </xdr:from>
    <xdr:to>
      <xdr:col>44</xdr:col>
      <xdr:colOff>95250</xdr:colOff>
      <xdr:row>70</xdr:row>
      <xdr:rowOff>1276350</xdr:rowOff>
    </xdr:to>
    <xdr:sp>
      <xdr:nvSpPr>
        <xdr:cNvPr id="73" name="大かっこ 193"/>
        <xdr:cNvSpPr>
          <a:spLocks/>
        </xdr:cNvSpPr>
      </xdr:nvSpPr>
      <xdr:spPr>
        <a:xfrm>
          <a:off x="4886325" y="48177450"/>
          <a:ext cx="3276600" cy="466725"/>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Web-GIS</a:t>
          </a:r>
          <a:r>
            <a:rPr lang="en-US" cap="none" sz="1000" b="0" i="0" u="none" baseline="0">
              <a:solidFill>
                <a:srgbClr val="000000"/>
              </a:solidFill>
              <a:latin typeface="ＭＳ Ｐゴシック"/>
              <a:ea typeface="ＭＳ Ｐゴシック"/>
              <a:cs typeface="ＭＳ Ｐゴシック"/>
            </a:rPr>
            <a:t>の技術</a:t>
          </a:r>
          <a:r>
            <a:rPr lang="en-US" cap="none" sz="1000" b="0" i="0" u="none" baseline="0">
              <a:solidFill>
                <a:srgbClr val="000000"/>
              </a:solidFill>
              <a:latin typeface="ＭＳ Ｐゴシック"/>
              <a:ea typeface="ＭＳ Ｐゴシック"/>
              <a:cs typeface="ＭＳ Ｐゴシック"/>
            </a:rPr>
            <a:t>を活用した</a:t>
          </a:r>
          <a:r>
            <a:rPr lang="en-US" cap="none" sz="1000" b="0" i="0" u="none" baseline="0">
              <a:solidFill>
                <a:srgbClr val="000000"/>
              </a:solidFill>
              <a:latin typeface="ＭＳ Ｐゴシック"/>
              <a:ea typeface="ＭＳ Ｐゴシック"/>
              <a:cs typeface="ＭＳ Ｐゴシック"/>
            </a:rPr>
            <a:t>ウェブサイトの機能拡充</a:t>
          </a:r>
        </a:p>
      </xdr:txBody>
    </xdr:sp>
    <xdr:clientData/>
  </xdr:twoCellAnchor>
  <xdr:twoCellAnchor>
    <xdr:from>
      <xdr:col>27</xdr:col>
      <xdr:colOff>123825</xdr:colOff>
      <xdr:row>70</xdr:row>
      <xdr:rowOff>1581150</xdr:rowOff>
    </xdr:from>
    <xdr:to>
      <xdr:col>39</xdr:col>
      <xdr:colOff>161925</xdr:colOff>
      <xdr:row>70</xdr:row>
      <xdr:rowOff>2047875</xdr:rowOff>
    </xdr:to>
    <xdr:sp>
      <xdr:nvSpPr>
        <xdr:cNvPr id="74" name="大かっこ 194"/>
        <xdr:cNvSpPr>
          <a:spLocks/>
        </xdr:cNvSpPr>
      </xdr:nvSpPr>
      <xdr:spPr>
        <a:xfrm>
          <a:off x="4886325" y="48948975"/>
          <a:ext cx="2343150" cy="466725"/>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報告書の印刷</a:t>
          </a:r>
        </a:p>
      </xdr:txBody>
    </xdr:sp>
    <xdr:clientData/>
  </xdr:twoCellAnchor>
  <xdr:twoCellAnchor>
    <xdr:from>
      <xdr:col>27</xdr:col>
      <xdr:colOff>142875</xdr:colOff>
      <xdr:row>70</xdr:row>
      <xdr:rowOff>2400300</xdr:rowOff>
    </xdr:from>
    <xdr:to>
      <xdr:col>39</xdr:col>
      <xdr:colOff>180975</xdr:colOff>
      <xdr:row>70</xdr:row>
      <xdr:rowOff>2847975</xdr:rowOff>
    </xdr:to>
    <xdr:sp>
      <xdr:nvSpPr>
        <xdr:cNvPr id="75" name="大かっこ 195"/>
        <xdr:cNvSpPr>
          <a:spLocks/>
        </xdr:cNvSpPr>
      </xdr:nvSpPr>
      <xdr:spPr>
        <a:xfrm>
          <a:off x="4905375" y="49768125"/>
          <a:ext cx="2343150" cy="447675"/>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人材派遣</a:t>
          </a:r>
        </a:p>
      </xdr:txBody>
    </xdr:sp>
    <xdr:clientData/>
  </xdr:twoCellAnchor>
  <xdr:twoCellAnchor>
    <xdr:from>
      <xdr:col>10</xdr:col>
      <xdr:colOff>85725</xdr:colOff>
      <xdr:row>69</xdr:row>
      <xdr:rowOff>2800350</xdr:rowOff>
    </xdr:from>
    <xdr:to>
      <xdr:col>21</xdr:col>
      <xdr:colOff>47625</xdr:colOff>
      <xdr:row>69</xdr:row>
      <xdr:rowOff>3086100</xdr:rowOff>
    </xdr:to>
    <xdr:sp>
      <xdr:nvSpPr>
        <xdr:cNvPr id="76" name="テキスト ボックス 200"/>
        <xdr:cNvSpPr txBox="1">
          <a:spLocks noChangeArrowheads="1"/>
        </xdr:cNvSpPr>
      </xdr:nvSpPr>
      <xdr:spPr>
        <a:xfrm>
          <a:off x="1857375" y="44967525"/>
          <a:ext cx="1847850" cy="2857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一般競争入札（総合評価）</a:t>
          </a:r>
          <a:r>
            <a:rPr lang="en-US" cap="none" sz="1000" b="0" i="0" u="none" baseline="0">
              <a:solidFill>
                <a:srgbClr val="000000"/>
              </a:solidFill>
              <a:latin typeface="Calibri"/>
              <a:ea typeface="Calibri"/>
              <a:cs typeface="Calibri"/>
            </a:rPr>
            <a:t>】</a:t>
          </a:r>
        </a:p>
      </xdr:txBody>
    </xdr:sp>
    <xdr:clientData/>
  </xdr:twoCellAnchor>
  <xdr:twoCellAnchor>
    <xdr:from>
      <xdr:col>10</xdr:col>
      <xdr:colOff>104775</xdr:colOff>
      <xdr:row>69</xdr:row>
      <xdr:rowOff>3533775</xdr:rowOff>
    </xdr:from>
    <xdr:to>
      <xdr:col>21</xdr:col>
      <xdr:colOff>66675</xdr:colOff>
      <xdr:row>69</xdr:row>
      <xdr:rowOff>3838575</xdr:rowOff>
    </xdr:to>
    <xdr:sp>
      <xdr:nvSpPr>
        <xdr:cNvPr id="77" name="テキスト ボックス 201"/>
        <xdr:cNvSpPr txBox="1">
          <a:spLocks noChangeArrowheads="1"/>
        </xdr:cNvSpPr>
      </xdr:nvSpPr>
      <xdr:spPr>
        <a:xfrm>
          <a:off x="1876425" y="45700950"/>
          <a:ext cx="1847850" cy="30480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随意契約</a:t>
          </a:r>
          <a:r>
            <a:rPr lang="en-US" cap="none" sz="1000" b="0" i="0" u="none" baseline="0">
              <a:solidFill>
                <a:srgbClr val="000000"/>
              </a:solidFill>
              <a:latin typeface="Calibri"/>
              <a:ea typeface="Calibri"/>
              <a:cs typeface="Calibri"/>
            </a:rPr>
            <a:t>】</a:t>
          </a:r>
        </a:p>
      </xdr:txBody>
    </xdr:sp>
    <xdr:clientData/>
  </xdr:twoCellAnchor>
  <xdr:twoCellAnchor>
    <xdr:from>
      <xdr:col>10</xdr:col>
      <xdr:colOff>104775</xdr:colOff>
      <xdr:row>69</xdr:row>
      <xdr:rowOff>4286250</xdr:rowOff>
    </xdr:from>
    <xdr:to>
      <xdr:col>21</xdr:col>
      <xdr:colOff>66675</xdr:colOff>
      <xdr:row>69</xdr:row>
      <xdr:rowOff>4572000</xdr:rowOff>
    </xdr:to>
    <xdr:sp>
      <xdr:nvSpPr>
        <xdr:cNvPr id="78" name="テキスト ボックス 202"/>
        <xdr:cNvSpPr txBox="1">
          <a:spLocks noChangeArrowheads="1"/>
        </xdr:cNvSpPr>
      </xdr:nvSpPr>
      <xdr:spPr>
        <a:xfrm>
          <a:off x="1876425" y="46453425"/>
          <a:ext cx="1847850" cy="2857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一般競争入札（総合評価）</a:t>
          </a:r>
          <a:r>
            <a:rPr lang="en-US" cap="none" sz="1000" b="0" i="0" u="none" baseline="0">
              <a:solidFill>
                <a:srgbClr val="000000"/>
              </a:solidFill>
              <a:latin typeface="Calibri"/>
              <a:ea typeface="Calibri"/>
              <a:cs typeface="Calibri"/>
            </a:rPr>
            <a:t>】</a:t>
          </a:r>
        </a:p>
      </xdr:txBody>
    </xdr:sp>
    <xdr:clientData/>
  </xdr:twoCellAnchor>
  <xdr:twoCellAnchor>
    <xdr:from>
      <xdr:col>10</xdr:col>
      <xdr:colOff>123825</xdr:colOff>
      <xdr:row>69</xdr:row>
      <xdr:rowOff>5038725</xdr:rowOff>
    </xdr:from>
    <xdr:to>
      <xdr:col>21</xdr:col>
      <xdr:colOff>95250</xdr:colOff>
      <xdr:row>70</xdr:row>
      <xdr:rowOff>142875</xdr:rowOff>
    </xdr:to>
    <xdr:sp>
      <xdr:nvSpPr>
        <xdr:cNvPr id="79" name="テキスト ボックス 203"/>
        <xdr:cNvSpPr txBox="1">
          <a:spLocks noChangeArrowheads="1"/>
        </xdr:cNvSpPr>
      </xdr:nvSpPr>
      <xdr:spPr>
        <a:xfrm>
          <a:off x="1895475" y="47205900"/>
          <a:ext cx="1857375" cy="30480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Calibri"/>
              <a:ea typeface="Calibri"/>
              <a:cs typeface="Calibri"/>
            </a:rPr>
            <a:t>】</a:t>
          </a:r>
        </a:p>
      </xdr:txBody>
    </xdr:sp>
    <xdr:clientData/>
  </xdr:twoCellAnchor>
  <xdr:twoCellAnchor>
    <xdr:from>
      <xdr:col>10</xdr:col>
      <xdr:colOff>95250</xdr:colOff>
      <xdr:row>70</xdr:row>
      <xdr:rowOff>485775</xdr:rowOff>
    </xdr:from>
    <xdr:to>
      <xdr:col>21</xdr:col>
      <xdr:colOff>57150</xdr:colOff>
      <xdr:row>70</xdr:row>
      <xdr:rowOff>790575</xdr:rowOff>
    </xdr:to>
    <xdr:sp>
      <xdr:nvSpPr>
        <xdr:cNvPr id="80" name="テキスト ボックス 204"/>
        <xdr:cNvSpPr txBox="1">
          <a:spLocks noChangeArrowheads="1"/>
        </xdr:cNvSpPr>
      </xdr:nvSpPr>
      <xdr:spPr>
        <a:xfrm>
          <a:off x="1866900" y="47853600"/>
          <a:ext cx="1847850" cy="30480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一般競争入札（総合評価）</a:t>
          </a:r>
          <a:r>
            <a:rPr lang="en-US" cap="none" sz="1000" b="0" i="0" u="none" baseline="0">
              <a:solidFill>
                <a:srgbClr val="000000"/>
              </a:solidFill>
              <a:latin typeface="Calibri"/>
              <a:ea typeface="Calibri"/>
              <a:cs typeface="Calibri"/>
            </a:rPr>
            <a:t>】</a:t>
          </a:r>
        </a:p>
      </xdr:txBody>
    </xdr:sp>
    <xdr:clientData/>
  </xdr:twoCellAnchor>
  <xdr:twoCellAnchor>
    <xdr:from>
      <xdr:col>10</xdr:col>
      <xdr:colOff>104775</xdr:colOff>
      <xdr:row>70</xdr:row>
      <xdr:rowOff>1257300</xdr:rowOff>
    </xdr:from>
    <xdr:to>
      <xdr:col>21</xdr:col>
      <xdr:colOff>76200</xdr:colOff>
      <xdr:row>70</xdr:row>
      <xdr:rowOff>1543050</xdr:rowOff>
    </xdr:to>
    <xdr:sp>
      <xdr:nvSpPr>
        <xdr:cNvPr id="81" name="テキスト ボックス 205"/>
        <xdr:cNvSpPr txBox="1">
          <a:spLocks noChangeArrowheads="1"/>
        </xdr:cNvSpPr>
      </xdr:nvSpPr>
      <xdr:spPr>
        <a:xfrm>
          <a:off x="1876425" y="48625125"/>
          <a:ext cx="1857375" cy="2857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Calibri"/>
              <a:ea typeface="Calibri"/>
              <a:cs typeface="Calibri"/>
            </a:rPr>
            <a:t>】</a:t>
          </a:r>
        </a:p>
      </xdr:txBody>
    </xdr:sp>
    <xdr:clientData/>
  </xdr:twoCellAnchor>
  <xdr:twoCellAnchor>
    <xdr:from>
      <xdr:col>11</xdr:col>
      <xdr:colOff>28575</xdr:colOff>
      <xdr:row>69</xdr:row>
      <xdr:rowOff>857250</xdr:rowOff>
    </xdr:from>
    <xdr:to>
      <xdr:col>28</xdr:col>
      <xdr:colOff>66675</xdr:colOff>
      <xdr:row>69</xdr:row>
      <xdr:rowOff>1400175</xdr:rowOff>
    </xdr:to>
    <xdr:sp>
      <xdr:nvSpPr>
        <xdr:cNvPr id="82" name="テキスト ボックス 84"/>
        <xdr:cNvSpPr txBox="1">
          <a:spLocks noChangeArrowheads="1"/>
        </xdr:cNvSpPr>
      </xdr:nvSpPr>
      <xdr:spPr>
        <a:xfrm>
          <a:off x="1971675" y="43024425"/>
          <a:ext cx="3067050" cy="552450"/>
        </a:xfrm>
        <a:prstGeom prst="rect">
          <a:avLst/>
        </a:prstGeom>
        <a:solidFill>
          <a:srgbClr val="FFFFFF"/>
        </a:solidFill>
        <a:ln w="25400" cmpd="sng">
          <a:solidFill>
            <a:srgbClr val="000000"/>
          </a:solidFill>
          <a:headEnd type="none"/>
          <a:tailEnd type="none"/>
        </a:ln>
      </xdr:spPr>
      <xdr:txBody>
        <a:bodyPr vertOverflow="clip" wrap="square" lIns="91440" tIns="0" rIns="91440" bIns="0" anchor="ctr"/>
        <a:p>
          <a:pPr algn="ctr">
            <a:defRPr/>
          </a:pPr>
          <a:r>
            <a:rPr lang="en-US" cap="none" sz="1400" b="0" i="0" u="none" baseline="0">
              <a:solidFill>
                <a:srgbClr val="000000"/>
              </a:solidFill>
              <a:latin typeface="ＭＳ Ｐゴシック"/>
              <a:ea typeface="ＭＳ Ｐゴシック"/>
              <a:cs typeface="ＭＳ Ｐゴシック"/>
            </a:rPr>
            <a:t>C</a:t>
          </a:r>
          <a:r>
            <a:rPr lang="en-US" cap="none" sz="14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NPO</a:t>
          </a:r>
          <a:r>
            <a:rPr lang="en-US" cap="none" sz="1400" b="0" i="0" u="none" baseline="0">
              <a:solidFill>
                <a:srgbClr val="000000"/>
              </a:solidFill>
              <a:latin typeface="ＭＳ Ｐゴシック"/>
              <a:ea typeface="ＭＳ Ｐゴシック"/>
              <a:cs typeface="ＭＳ Ｐゴシック"/>
            </a:rPr>
            <a:t>法人日本国際湿地保全連合</a:t>
          </a:r>
          <a:r>
            <a:rPr lang="en-US" cap="none" sz="14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17</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95250</xdr:colOff>
      <xdr:row>69</xdr:row>
      <xdr:rowOff>609600</xdr:rowOff>
    </xdr:from>
    <xdr:to>
      <xdr:col>21</xdr:col>
      <xdr:colOff>66675</xdr:colOff>
      <xdr:row>69</xdr:row>
      <xdr:rowOff>895350</xdr:rowOff>
    </xdr:to>
    <xdr:sp>
      <xdr:nvSpPr>
        <xdr:cNvPr id="83" name="テキスト ボックス 85"/>
        <xdr:cNvSpPr txBox="1">
          <a:spLocks noChangeArrowheads="1"/>
        </xdr:cNvSpPr>
      </xdr:nvSpPr>
      <xdr:spPr>
        <a:xfrm>
          <a:off x="1866900" y="42776775"/>
          <a:ext cx="1857375" cy="2857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一般競争入札（総合評価）</a:t>
          </a:r>
          <a:r>
            <a:rPr lang="en-US" cap="none" sz="1000" b="0" i="0" u="none" baseline="0">
              <a:solidFill>
                <a:srgbClr val="000000"/>
              </a:solidFill>
              <a:latin typeface="Calibri"/>
              <a:ea typeface="Calibri"/>
              <a:cs typeface="Calibri"/>
            </a:rPr>
            <a:t>】</a:t>
          </a:r>
        </a:p>
      </xdr:txBody>
    </xdr:sp>
    <xdr:clientData/>
  </xdr:twoCellAnchor>
  <xdr:twoCellAnchor>
    <xdr:from>
      <xdr:col>29</xdr:col>
      <xdr:colOff>47625</xdr:colOff>
      <xdr:row>69</xdr:row>
      <xdr:rowOff>895350</xdr:rowOff>
    </xdr:from>
    <xdr:to>
      <xdr:col>42</xdr:col>
      <xdr:colOff>133350</xdr:colOff>
      <xdr:row>69</xdr:row>
      <xdr:rowOff>1362075</xdr:rowOff>
    </xdr:to>
    <xdr:sp>
      <xdr:nvSpPr>
        <xdr:cNvPr id="84" name="大かっこ 86"/>
        <xdr:cNvSpPr>
          <a:spLocks/>
        </xdr:cNvSpPr>
      </xdr:nvSpPr>
      <xdr:spPr>
        <a:xfrm>
          <a:off x="5191125" y="43062525"/>
          <a:ext cx="2609850" cy="466725"/>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モニタリング事業（陸水域調査）の実施</a:t>
          </a:r>
        </a:p>
      </xdr:txBody>
    </xdr:sp>
    <xdr:clientData/>
  </xdr:twoCellAnchor>
  <xdr:twoCellAnchor>
    <xdr:from>
      <xdr:col>10</xdr:col>
      <xdr:colOff>133350</xdr:colOff>
      <xdr:row>70</xdr:row>
      <xdr:rowOff>2047875</xdr:rowOff>
    </xdr:from>
    <xdr:to>
      <xdr:col>21</xdr:col>
      <xdr:colOff>104775</xdr:colOff>
      <xdr:row>70</xdr:row>
      <xdr:rowOff>2333625</xdr:rowOff>
    </xdr:to>
    <xdr:sp>
      <xdr:nvSpPr>
        <xdr:cNvPr id="85" name="テキスト ボックス 89"/>
        <xdr:cNvSpPr txBox="1">
          <a:spLocks noChangeArrowheads="1"/>
        </xdr:cNvSpPr>
      </xdr:nvSpPr>
      <xdr:spPr>
        <a:xfrm>
          <a:off x="1905000" y="49415700"/>
          <a:ext cx="1857375" cy="2857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Calibri"/>
              <a:ea typeface="Calibri"/>
              <a:cs typeface="Calibri"/>
            </a:rPr>
            <a:t>】</a:t>
          </a:r>
        </a:p>
      </xdr:txBody>
    </xdr:sp>
    <xdr:clientData/>
  </xdr:twoCellAnchor>
  <xdr:twoCellAnchor>
    <xdr:from>
      <xdr:col>13</xdr:col>
      <xdr:colOff>161925</xdr:colOff>
      <xdr:row>68</xdr:row>
      <xdr:rowOff>1895475</xdr:rowOff>
    </xdr:from>
    <xdr:to>
      <xdr:col>24</xdr:col>
      <xdr:colOff>133350</xdr:colOff>
      <xdr:row>68</xdr:row>
      <xdr:rowOff>2171700</xdr:rowOff>
    </xdr:to>
    <xdr:sp>
      <xdr:nvSpPr>
        <xdr:cNvPr id="86" name="テキスト ボックス 87"/>
        <xdr:cNvSpPr txBox="1">
          <a:spLocks noChangeArrowheads="1"/>
        </xdr:cNvSpPr>
      </xdr:nvSpPr>
      <xdr:spPr>
        <a:xfrm>
          <a:off x="2447925" y="41186100"/>
          <a:ext cx="1857375" cy="26670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再委託</a:t>
          </a:r>
          <a:r>
            <a:rPr lang="en-US" cap="none" sz="1000" b="0" i="0" u="none" baseline="0">
              <a:solidFill>
                <a:srgbClr val="000000"/>
              </a:solidFill>
              <a:latin typeface="Calibri"/>
              <a:ea typeface="Calibri"/>
              <a:cs typeface="Calibri"/>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223"/>
  <sheetViews>
    <sheetView tabSelected="1" view="pageBreakPreview" zoomScale="75" zoomScaleNormal="75" zoomScaleSheetLayoutView="75" zoomScalePageLayoutView="0" workbookViewId="0" topLeftCell="A37">
      <selection activeCell="D55" sqref="D55:AY55"/>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22"/>
      <c r="AR1" s="422"/>
      <c r="AS1" s="422"/>
      <c r="AT1" s="422"/>
      <c r="AU1" s="422"/>
      <c r="AV1" s="422"/>
      <c r="AW1" s="422"/>
    </row>
    <row r="2" spans="37:51" ht="21.75" customHeight="1" thickBot="1">
      <c r="AK2" s="423" t="s">
        <v>0</v>
      </c>
      <c r="AL2" s="423"/>
      <c r="AM2" s="423"/>
      <c r="AN2" s="423"/>
      <c r="AO2" s="423"/>
      <c r="AP2" s="423"/>
      <c r="AQ2" s="423"/>
      <c r="AR2" s="424" t="s">
        <v>210</v>
      </c>
      <c r="AS2" s="423"/>
      <c r="AT2" s="423"/>
      <c r="AU2" s="423"/>
      <c r="AV2" s="423"/>
      <c r="AW2" s="423"/>
      <c r="AX2" s="423"/>
      <c r="AY2" s="423"/>
    </row>
    <row r="3" spans="2:51" ht="19.5" thickBot="1">
      <c r="B3" s="425" t="s">
        <v>211</v>
      </c>
      <c r="C3" s="426"/>
      <c r="D3" s="426"/>
      <c r="E3" s="426"/>
      <c r="F3" s="426"/>
      <c r="G3" s="426"/>
      <c r="H3" s="426"/>
      <c r="I3" s="426"/>
      <c r="J3" s="426"/>
      <c r="K3" s="426"/>
      <c r="L3" s="426"/>
      <c r="M3" s="426"/>
      <c r="N3" s="426"/>
      <c r="O3" s="426"/>
      <c r="P3" s="426"/>
      <c r="Q3" s="426"/>
      <c r="R3" s="426"/>
      <c r="S3" s="426"/>
      <c r="T3" s="426"/>
      <c r="U3" s="426"/>
      <c r="V3" s="426"/>
      <c r="W3" s="426"/>
      <c r="X3" s="426"/>
      <c r="Y3" s="426"/>
      <c r="Z3" s="426"/>
      <c r="AA3" s="426"/>
      <c r="AB3" s="426"/>
      <c r="AC3" s="426"/>
      <c r="AD3" s="426"/>
      <c r="AE3" s="426"/>
      <c r="AF3" s="426"/>
      <c r="AG3" s="426"/>
      <c r="AH3" s="426"/>
      <c r="AI3" s="426"/>
      <c r="AJ3" s="426"/>
      <c r="AK3" s="426"/>
      <c r="AL3" s="426"/>
      <c r="AM3" s="426"/>
      <c r="AN3" s="426"/>
      <c r="AO3" s="426"/>
      <c r="AP3" s="426"/>
      <c r="AQ3" s="426"/>
      <c r="AR3" s="426"/>
      <c r="AS3" s="426"/>
      <c r="AT3" s="426"/>
      <c r="AU3" s="426"/>
      <c r="AV3" s="426"/>
      <c r="AW3" s="426"/>
      <c r="AX3" s="426"/>
      <c r="AY3" s="427"/>
    </row>
    <row r="4" spans="2:51" ht="21" customHeight="1">
      <c r="B4" s="428" t="s">
        <v>42</v>
      </c>
      <c r="C4" s="429"/>
      <c r="D4" s="429"/>
      <c r="E4" s="429"/>
      <c r="F4" s="429"/>
      <c r="G4" s="429"/>
      <c r="H4" s="430" t="s">
        <v>203</v>
      </c>
      <c r="I4" s="431"/>
      <c r="J4" s="431"/>
      <c r="K4" s="431"/>
      <c r="L4" s="431"/>
      <c r="M4" s="431"/>
      <c r="N4" s="431"/>
      <c r="O4" s="431"/>
      <c r="P4" s="431"/>
      <c r="Q4" s="431"/>
      <c r="R4" s="431"/>
      <c r="S4" s="431"/>
      <c r="T4" s="431"/>
      <c r="U4" s="431"/>
      <c r="V4" s="431"/>
      <c r="W4" s="431"/>
      <c r="X4" s="431"/>
      <c r="Y4" s="431"/>
      <c r="Z4" s="432" t="s">
        <v>168</v>
      </c>
      <c r="AA4" s="433"/>
      <c r="AB4" s="433"/>
      <c r="AC4" s="433"/>
      <c r="AD4" s="433"/>
      <c r="AE4" s="434"/>
      <c r="AF4" s="435" t="s">
        <v>79</v>
      </c>
      <c r="AG4" s="435"/>
      <c r="AH4" s="435"/>
      <c r="AI4" s="435"/>
      <c r="AJ4" s="435"/>
      <c r="AK4" s="435"/>
      <c r="AL4" s="435"/>
      <c r="AM4" s="435"/>
      <c r="AN4" s="435"/>
      <c r="AO4" s="435"/>
      <c r="AP4" s="435"/>
      <c r="AQ4" s="436"/>
      <c r="AR4" s="437" t="s">
        <v>1</v>
      </c>
      <c r="AS4" s="438"/>
      <c r="AT4" s="438"/>
      <c r="AU4" s="438"/>
      <c r="AV4" s="438"/>
      <c r="AW4" s="438"/>
      <c r="AX4" s="438"/>
      <c r="AY4" s="439"/>
    </row>
    <row r="5" spans="2:51" ht="27.75" customHeight="1">
      <c r="B5" s="401" t="s">
        <v>52</v>
      </c>
      <c r="C5" s="402"/>
      <c r="D5" s="402"/>
      <c r="E5" s="402"/>
      <c r="F5" s="402"/>
      <c r="G5" s="403"/>
      <c r="H5" s="404" t="s">
        <v>155</v>
      </c>
      <c r="I5" s="405"/>
      <c r="J5" s="405"/>
      <c r="K5" s="405"/>
      <c r="L5" s="405"/>
      <c r="M5" s="405"/>
      <c r="N5" s="405"/>
      <c r="O5" s="405"/>
      <c r="P5" s="405"/>
      <c r="Q5" s="405"/>
      <c r="R5" s="405"/>
      <c r="S5" s="405"/>
      <c r="T5" s="405"/>
      <c r="U5" s="405"/>
      <c r="V5" s="405"/>
      <c r="W5" s="203"/>
      <c r="X5" s="203"/>
      <c r="Y5" s="203"/>
      <c r="Z5" s="406" t="s">
        <v>2</v>
      </c>
      <c r="AA5" s="407"/>
      <c r="AB5" s="407"/>
      <c r="AC5" s="407"/>
      <c r="AD5" s="407"/>
      <c r="AE5" s="408"/>
      <c r="AF5" s="409" t="s">
        <v>80</v>
      </c>
      <c r="AG5" s="409"/>
      <c r="AH5" s="409"/>
      <c r="AI5" s="409"/>
      <c r="AJ5" s="409"/>
      <c r="AK5" s="409"/>
      <c r="AL5" s="409"/>
      <c r="AM5" s="409"/>
      <c r="AN5" s="409"/>
      <c r="AO5" s="409"/>
      <c r="AP5" s="409"/>
      <c r="AQ5" s="410"/>
      <c r="AR5" s="411" t="s">
        <v>214</v>
      </c>
      <c r="AS5" s="412"/>
      <c r="AT5" s="412"/>
      <c r="AU5" s="412"/>
      <c r="AV5" s="412"/>
      <c r="AW5" s="412"/>
      <c r="AX5" s="412"/>
      <c r="AY5" s="413"/>
    </row>
    <row r="6" spans="2:51" ht="30.75" customHeight="1">
      <c r="B6" s="414" t="s">
        <v>3</v>
      </c>
      <c r="C6" s="415"/>
      <c r="D6" s="415"/>
      <c r="E6" s="415"/>
      <c r="F6" s="415"/>
      <c r="G6" s="415"/>
      <c r="H6" s="416" t="s">
        <v>81</v>
      </c>
      <c r="I6" s="203"/>
      <c r="J6" s="203"/>
      <c r="K6" s="203"/>
      <c r="L6" s="203"/>
      <c r="M6" s="203"/>
      <c r="N6" s="203"/>
      <c r="O6" s="203"/>
      <c r="P6" s="203"/>
      <c r="Q6" s="203"/>
      <c r="R6" s="203"/>
      <c r="S6" s="203"/>
      <c r="T6" s="203"/>
      <c r="U6" s="203"/>
      <c r="V6" s="203"/>
      <c r="W6" s="203"/>
      <c r="X6" s="203"/>
      <c r="Y6" s="203"/>
      <c r="Z6" s="417" t="s">
        <v>73</v>
      </c>
      <c r="AA6" s="418"/>
      <c r="AB6" s="418"/>
      <c r="AC6" s="418"/>
      <c r="AD6" s="418"/>
      <c r="AE6" s="419"/>
      <c r="AF6" s="420" t="s">
        <v>205</v>
      </c>
      <c r="AG6" s="421"/>
      <c r="AH6" s="421"/>
      <c r="AI6" s="421"/>
      <c r="AJ6" s="421"/>
      <c r="AK6" s="421"/>
      <c r="AL6" s="421"/>
      <c r="AM6" s="421"/>
      <c r="AN6" s="421"/>
      <c r="AO6" s="421"/>
      <c r="AP6" s="421"/>
      <c r="AQ6" s="421"/>
      <c r="AR6" s="203"/>
      <c r="AS6" s="203"/>
      <c r="AT6" s="203"/>
      <c r="AU6" s="203"/>
      <c r="AV6" s="203"/>
      <c r="AW6" s="203"/>
      <c r="AX6" s="203"/>
      <c r="AY6" s="205"/>
    </row>
    <row r="7" spans="2:51" ht="18" customHeight="1">
      <c r="B7" s="385" t="s">
        <v>27</v>
      </c>
      <c r="C7" s="386"/>
      <c r="D7" s="386"/>
      <c r="E7" s="386"/>
      <c r="F7" s="386"/>
      <c r="G7" s="386"/>
      <c r="H7" s="389" t="s">
        <v>164</v>
      </c>
      <c r="I7" s="390"/>
      <c r="J7" s="390"/>
      <c r="K7" s="390"/>
      <c r="L7" s="390"/>
      <c r="M7" s="390"/>
      <c r="N7" s="390"/>
      <c r="O7" s="390"/>
      <c r="P7" s="390"/>
      <c r="Q7" s="390"/>
      <c r="R7" s="390"/>
      <c r="S7" s="390"/>
      <c r="T7" s="390"/>
      <c r="U7" s="390"/>
      <c r="V7" s="390"/>
      <c r="W7" s="391"/>
      <c r="X7" s="391"/>
      <c r="Y7" s="391"/>
      <c r="Z7" s="395" t="s">
        <v>169</v>
      </c>
      <c r="AA7" s="214"/>
      <c r="AB7" s="214"/>
      <c r="AC7" s="214"/>
      <c r="AD7" s="214"/>
      <c r="AE7" s="396"/>
      <c r="AF7" s="398" t="s">
        <v>82</v>
      </c>
      <c r="AG7" s="44"/>
      <c r="AH7" s="44"/>
      <c r="AI7" s="44"/>
      <c r="AJ7" s="44"/>
      <c r="AK7" s="44"/>
      <c r="AL7" s="44"/>
      <c r="AM7" s="44"/>
      <c r="AN7" s="44"/>
      <c r="AO7" s="44"/>
      <c r="AP7" s="44"/>
      <c r="AQ7" s="44"/>
      <c r="AR7" s="44"/>
      <c r="AS7" s="44"/>
      <c r="AT7" s="44"/>
      <c r="AU7" s="44"/>
      <c r="AV7" s="44"/>
      <c r="AW7" s="44"/>
      <c r="AX7" s="44"/>
      <c r="AY7" s="399"/>
    </row>
    <row r="8" spans="2:51" ht="24" customHeight="1">
      <c r="B8" s="387"/>
      <c r="C8" s="388"/>
      <c r="D8" s="388"/>
      <c r="E8" s="388"/>
      <c r="F8" s="388"/>
      <c r="G8" s="388"/>
      <c r="H8" s="392"/>
      <c r="I8" s="393"/>
      <c r="J8" s="393"/>
      <c r="K8" s="393"/>
      <c r="L8" s="393"/>
      <c r="M8" s="393"/>
      <c r="N8" s="393"/>
      <c r="O8" s="393"/>
      <c r="P8" s="393"/>
      <c r="Q8" s="393"/>
      <c r="R8" s="393"/>
      <c r="S8" s="393"/>
      <c r="T8" s="393"/>
      <c r="U8" s="393"/>
      <c r="V8" s="393"/>
      <c r="W8" s="394"/>
      <c r="X8" s="394"/>
      <c r="Y8" s="394"/>
      <c r="Z8" s="397"/>
      <c r="AA8" s="214"/>
      <c r="AB8" s="214"/>
      <c r="AC8" s="214"/>
      <c r="AD8" s="214"/>
      <c r="AE8" s="396"/>
      <c r="AF8" s="47"/>
      <c r="AG8" s="47"/>
      <c r="AH8" s="47"/>
      <c r="AI8" s="47"/>
      <c r="AJ8" s="47"/>
      <c r="AK8" s="47"/>
      <c r="AL8" s="47"/>
      <c r="AM8" s="47"/>
      <c r="AN8" s="47"/>
      <c r="AO8" s="47"/>
      <c r="AP8" s="47"/>
      <c r="AQ8" s="47"/>
      <c r="AR8" s="47"/>
      <c r="AS8" s="47"/>
      <c r="AT8" s="47"/>
      <c r="AU8" s="47"/>
      <c r="AV8" s="47"/>
      <c r="AW8" s="47"/>
      <c r="AX8" s="47"/>
      <c r="AY8" s="400"/>
    </row>
    <row r="9" spans="2:51" ht="57" customHeight="1">
      <c r="B9" s="365" t="s">
        <v>28</v>
      </c>
      <c r="C9" s="366"/>
      <c r="D9" s="366"/>
      <c r="E9" s="366"/>
      <c r="F9" s="366"/>
      <c r="G9" s="366"/>
      <c r="H9" s="367" t="s">
        <v>170</v>
      </c>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9"/>
    </row>
    <row r="10" spans="2:51" ht="84" customHeight="1">
      <c r="B10" s="365" t="s">
        <v>75</v>
      </c>
      <c r="C10" s="366"/>
      <c r="D10" s="366"/>
      <c r="E10" s="366"/>
      <c r="F10" s="366"/>
      <c r="G10" s="366"/>
      <c r="H10" s="367" t="s">
        <v>171</v>
      </c>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9"/>
    </row>
    <row r="11" spans="2:51" ht="29.25" customHeight="1">
      <c r="B11" s="365" t="s">
        <v>4</v>
      </c>
      <c r="C11" s="366"/>
      <c r="D11" s="366"/>
      <c r="E11" s="366"/>
      <c r="F11" s="366"/>
      <c r="G11" s="370"/>
      <c r="H11" s="371" t="s">
        <v>156</v>
      </c>
      <c r="I11" s="372"/>
      <c r="J11" s="372"/>
      <c r="K11" s="372"/>
      <c r="L11" s="372"/>
      <c r="M11" s="372"/>
      <c r="N11" s="372"/>
      <c r="O11" s="372"/>
      <c r="P11" s="372"/>
      <c r="Q11" s="372"/>
      <c r="R11" s="372"/>
      <c r="S11" s="372"/>
      <c r="T11" s="372"/>
      <c r="U11" s="372"/>
      <c r="V11" s="372"/>
      <c r="W11" s="372"/>
      <c r="X11" s="372"/>
      <c r="Y11" s="372"/>
      <c r="Z11" s="372"/>
      <c r="AA11" s="372"/>
      <c r="AB11" s="372"/>
      <c r="AC11" s="372"/>
      <c r="AD11" s="372"/>
      <c r="AE11" s="372"/>
      <c r="AF11" s="372"/>
      <c r="AG11" s="372"/>
      <c r="AH11" s="372"/>
      <c r="AI11" s="372"/>
      <c r="AJ11" s="372"/>
      <c r="AK11" s="372"/>
      <c r="AL11" s="372"/>
      <c r="AM11" s="372"/>
      <c r="AN11" s="372"/>
      <c r="AO11" s="372"/>
      <c r="AP11" s="372"/>
      <c r="AQ11" s="372"/>
      <c r="AR11" s="372"/>
      <c r="AS11" s="372"/>
      <c r="AT11" s="372"/>
      <c r="AU11" s="372"/>
      <c r="AV11" s="372"/>
      <c r="AW11" s="372"/>
      <c r="AX11" s="372"/>
      <c r="AY11" s="373"/>
    </row>
    <row r="12" spans="2:51" ht="21" customHeight="1">
      <c r="B12" s="374" t="s">
        <v>29</v>
      </c>
      <c r="C12" s="375"/>
      <c r="D12" s="375"/>
      <c r="E12" s="375"/>
      <c r="F12" s="375"/>
      <c r="G12" s="376"/>
      <c r="H12" s="383"/>
      <c r="I12" s="384"/>
      <c r="J12" s="384"/>
      <c r="K12" s="384"/>
      <c r="L12" s="384"/>
      <c r="M12" s="384"/>
      <c r="N12" s="384"/>
      <c r="O12" s="384"/>
      <c r="P12" s="384"/>
      <c r="Q12" s="351" t="s">
        <v>30</v>
      </c>
      <c r="R12" s="124"/>
      <c r="S12" s="124"/>
      <c r="T12" s="124"/>
      <c r="U12" s="124"/>
      <c r="V12" s="124"/>
      <c r="W12" s="125"/>
      <c r="X12" s="351" t="s">
        <v>31</v>
      </c>
      <c r="Y12" s="124"/>
      <c r="Z12" s="124"/>
      <c r="AA12" s="124"/>
      <c r="AB12" s="124"/>
      <c r="AC12" s="124"/>
      <c r="AD12" s="125"/>
      <c r="AE12" s="351" t="s">
        <v>32</v>
      </c>
      <c r="AF12" s="124"/>
      <c r="AG12" s="124"/>
      <c r="AH12" s="124"/>
      <c r="AI12" s="124"/>
      <c r="AJ12" s="124"/>
      <c r="AK12" s="125"/>
      <c r="AL12" s="351" t="s">
        <v>33</v>
      </c>
      <c r="AM12" s="124"/>
      <c r="AN12" s="124"/>
      <c r="AO12" s="124"/>
      <c r="AP12" s="124"/>
      <c r="AQ12" s="124"/>
      <c r="AR12" s="125"/>
      <c r="AS12" s="351" t="s">
        <v>34</v>
      </c>
      <c r="AT12" s="124"/>
      <c r="AU12" s="124"/>
      <c r="AV12" s="124"/>
      <c r="AW12" s="124"/>
      <c r="AX12" s="124"/>
      <c r="AY12" s="352"/>
    </row>
    <row r="13" spans="2:51" ht="21" customHeight="1">
      <c r="B13" s="377"/>
      <c r="C13" s="378"/>
      <c r="D13" s="378"/>
      <c r="E13" s="378"/>
      <c r="F13" s="378"/>
      <c r="G13" s="379"/>
      <c r="H13" s="353" t="s">
        <v>5</v>
      </c>
      <c r="I13" s="354"/>
      <c r="J13" s="359" t="s">
        <v>6</v>
      </c>
      <c r="K13" s="360"/>
      <c r="L13" s="360"/>
      <c r="M13" s="360"/>
      <c r="N13" s="360"/>
      <c r="O13" s="360"/>
      <c r="P13" s="361"/>
      <c r="Q13" s="362">
        <v>290</v>
      </c>
      <c r="R13" s="362"/>
      <c r="S13" s="362"/>
      <c r="T13" s="362"/>
      <c r="U13" s="362"/>
      <c r="V13" s="362"/>
      <c r="W13" s="362"/>
      <c r="X13" s="362">
        <v>297</v>
      </c>
      <c r="Y13" s="362"/>
      <c r="Z13" s="362"/>
      <c r="AA13" s="362"/>
      <c r="AB13" s="362"/>
      <c r="AC13" s="362"/>
      <c r="AD13" s="362"/>
      <c r="AE13" s="363">
        <v>500</v>
      </c>
      <c r="AF13" s="363"/>
      <c r="AG13" s="363"/>
      <c r="AH13" s="363"/>
      <c r="AI13" s="363"/>
      <c r="AJ13" s="363"/>
      <c r="AK13" s="363"/>
      <c r="AL13" s="363">
        <v>510</v>
      </c>
      <c r="AM13" s="363"/>
      <c r="AN13" s="363"/>
      <c r="AO13" s="363"/>
      <c r="AP13" s="363"/>
      <c r="AQ13" s="363"/>
      <c r="AR13" s="363"/>
      <c r="AS13" s="363">
        <v>440</v>
      </c>
      <c r="AT13" s="363"/>
      <c r="AU13" s="363"/>
      <c r="AV13" s="363"/>
      <c r="AW13" s="363"/>
      <c r="AX13" s="363"/>
      <c r="AY13" s="364"/>
    </row>
    <row r="14" spans="2:51" ht="21" customHeight="1">
      <c r="B14" s="377"/>
      <c r="C14" s="378"/>
      <c r="D14" s="378"/>
      <c r="E14" s="378"/>
      <c r="F14" s="378"/>
      <c r="G14" s="379"/>
      <c r="H14" s="355"/>
      <c r="I14" s="356"/>
      <c r="J14" s="347" t="s">
        <v>7</v>
      </c>
      <c r="K14" s="348"/>
      <c r="L14" s="348"/>
      <c r="M14" s="348"/>
      <c r="N14" s="348"/>
      <c r="O14" s="348"/>
      <c r="P14" s="349"/>
      <c r="Q14" s="30">
        <v>0</v>
      </c>
      <c r="R14" s="30"/>
      <c r="S14" s="30"/>
      <c r="T14" s="30"/>
      <c r="U14" s="30"/>
      <c r="V14" s="30"/>
      <c r="W14" s="30"/>
      <c r="X14" s="30">
        <v>0</v>
      </c>
      <c r="Y14" s="30"/>
      <c r="Z14" s="30"/>
      <c r="AA14" s="30"/>
      <c r="AB14" s="30"/>
      <c r="AC14" s="30"/>
      <c r="AD14" s="30"/>
      <c r="AE14" s="344">
        <v>0</v>
      </c>
      <c r="AF14" s="344"/>
      <c r="AG14" s="344"/>
      <c r="AH14" s="344"/>
      <c r="AI14" s="344"/>
      <c r="AJ14" s="344"/>
      <c r="AK14" s="344"/>
      <c r="AL14" s="344">
        <v>0</v>
      </c>
      <c r="AM14" s="344"/>
      <c r="AN14" s="344"/>
      <c r="AO14" s="344"/>
      <c r="AP14" s="344"/>
      <c r="AQ14" s="344"/>
      <c r="AR14" s="344"/>
      <c r="AS14" s="345"/>
      <c r="AT14" s="345"/>
      <c r="AU14" s="345"/>
      <c r="AV14" s="345"/>
      <c r="AW14" s="345"/>
      <c r="AX14" s="345"/>
      <c r="AY14" s="346"/>
    </row>
    <row r="15" spans="2:51" ht="24.75" customHeight="1">
      <c r="B15" s="377"/>
      <c r="C15" s="378"/>
      <c r="D15" s="378"/>
      <c r="E15" s="378"/>
      <c r="F15" s="378"/>
      <c r="G15" s="379"/>
      <c r="H15" s="355"/>
      <c r="I15" s="356"/>
      <c r="J15" s="347" t="s">
        <v>8</v>
      </c>
      <c r="K15" s="348"/>
      <c r="L15" s="348"/>
      <c r="M15" s="348"/>
      <c r="N15" s="348"/>
      <c r="O15" s="348"/>
      <c r="P15" s="349"/>
      <c r="Q15" s="350">
        <v>0</v>
      </c>
      <c r="R15" s="350"/>
      <c r="S15" s="350"/>
      <c r="T15" s="350"/>
      <c r="U15" s="350"/>
      <c r="V15" s="350"/>
      <c r="W15" s="350"/>
      <c r="X15" s="350">
        <v>0</v>
      </c>
      <c r="Y15" s="350"/>
      <c r="Z15" s="350"/>
      <c r="AA15" s="350"/>
      <c r="AB15" s="350"/>
      <c r="AC15" s="350"/>
      <c r="AD15" s="350"/>
      <c r="AE15" s="344">
        <v>0</v>
      </c>
      <c r="AF15" s="344"/>
      <c r="AG15" s="344"/>
      <c r="AH15" s="344"/>
      <c r="AI15" s="344"/>
      <c r="AJ15" s="344"/>
      <c r="AK15" s="344"/>
      <c r="AL15" s="344">
        <v>0</v>
      </c>
      <c r="AM15" s="344"/>
      <c r="AN15" s="344"/>
      <c r="AO15" s="344"/>
      <c r="AP15" s="344"/>
      <c r="AQ15" s="344"/>
      <c r="AR15" s="344"/>
      <c r="AS15" s="345"/>
      <c r="AT15" s="345"/>
      <c r="AU15" s="345"/>
      <c r="AV15" s="345"/>
      <c r="AW15" s="345"/>
      <c r="AX15" s="345"/>
      <c r="AY15" s="346"/>
    </row>
    <row r="16" spans="2:51" ht="24.75" customHeight="1">
      <c r="B16" s="377"/>
      <c r="C16" s="378"/>
      <c r="D16" s="378"/>
      <c r="E16" s="378"/>
      <c r="F16" s="378"/>
      <c r="G16" s="379"/>
      <c r="H16" s="357"/>
      <c r="I16" s="358"/>
      <c r="J16" s="338" t="s">
        <v>24</v>
      </c>
      <c r="K16" s="339"/>
      <c r="L16" s="339"/>
      <c r="M16" s="339"/>
      <c r="N16" s="339"/>
      <c r="O16" s="339"/>
      <c r="P16" s="340"/>
      <c r="Q16" s="341">
        <f>SUM(Q13:W15)</f>
        <v>290</v>
      </c>
      <c r="R16" s="341"/>
      <c r="S16" s="341"/>
      <c r="T16" s="341"/>
      <c r="U16" s="341"/>
      <c r="V16" s="341"/>
      <c r="W16" s="341"/>
      <c r="X16" s="341">
        <f>SUM(X13:AD15)</f>
        <v>297</v>
      </c>
      <c r="Y16" s="341"/>
      <c r="Z16" s="341"/>
      <c r="AA16" s="341"/>
      <c r="AB16" s="341"/>
      <c r="AC16" s="341"/>
      <c r="AD16" s="341"/>
      <c r="AE16" s="342">
        <f>SUM(AE13:AK15)</f>
        <v>500</v>
      </c>
      <c r="AF16" s="342"/>
      <c r="AG16" s="342"/>
      <c r="AH16" s="342"/>
      <c r="AI16" s="342"/>
      <c r="AJ16" s="342"/>
      <c r="AK16" s="342"/>
      <c r="AL16" s="342">
        <f>SUM(AL13:AR15)</f>
        <v>510</v>
      </c>
      <c r="AM16" s="342"/>
      <c r="AN16" s="342"/>
      <c r="AO16" s="342"/>
      <c r="AP16" s="342"/>
      <c r="AQ16" s="342"/>
      <c r="AR16" s="342"/>
      <c r="AS16" s="341">
        <v>440</v>
      </c>
      <c r="AT16" s="341"/>
      <c r="AU16" s="341"/>
      <c r="AV16" s="341"/>
      <c r="AW16" s="341"/>
      <c r="AX16" s="341"/>
      <c r="AY16" s="343"/>
    </row>
    <row r="17" spans="2:51" ht="24.75" customHeight="1">
      <c r="B17" s="377"/>
      <c r="C17" s="378"/>
      <c r="D17" s="378"/>
      <c r="E17" s="378"/>
      <c r="F17" s="378"/>
      <c r="G17" s="379"/>
      <c r="H17" s="332" t="s">
        <v>9</v>
      </c>
      <c r="I17" s="333"/>
      <c r="J17" s="333"/>
      <c r="K17" s="333"/>
      <c r="L17" s="333"/>
      <c r="M17" s="333"/>
      <c r="N17" s="333"/>
      <c r="O17" s="333"/>
      <c r="P17" s="333"/>
      <c r="Q17" s="337">
        <v>309</v>
      </c>
      <c r="R17" s="337"/>
      <c r="S17" s="337"/>
      <c r="T17" s="337"/>
      <c r="U17" s="337"/>
      <c r="V17" s="337"/>
      <c r="W17" s="337"/>
      <c r="X17" s="337">
        <v>296</v>
      </c>
      <c r="Y17" s="337"/>
      <c r="Z17" s="337"/>
      <c r="AA17" s="337"/>
      <c r="AB17" s="337"/>
      <c r="AC17" s="337"/>
      <c r="AD17" s="337"/>
      <c r="AE17" s="337">
        <v>464</v>
      </c>
      <c r="AF17" s="337"/>
      <c r="AG17" s="337"/>
      <c r="AH17" s="337"/>
      <c r="AI17" s="337"/>
      <c r="AJ17" s="337"/>
      <c r="AK17" s="337"/>
      <c r="AL17" s="335"/>
      <c r="AM17" s="335"/>
      <c r="AN17" s="335"/>
      <c r="AO17" s="335"/>
      <c r="AP17" s="335"/>
      <c r="AQ17" s="335"/>
      <c r="AR17" s="335"/>
      <c r="AS17" s="335"/>
      <c r="AT17" s="335"/>
      <c r="AU17" s="335"/>
      <c r="AV17" s="335"/>
      <c r="AW17" s="335"/>
      <c r="AX17" s="335"/>
      <c r="AY17" s="336"/>
    </row>
    <row r="18" spans="2:51" ht="24.75" customHeight="1">
      <c r="B18" s="380"/>
      <c r="C18" s="381"/>
      <c r="D18" s="381"/>
      <c r="E18" s="381"/>
      <c r="F18" s="381"/>
      <c r="G18" s="382"/>
      <c r="H18" s="332" t="s">
        <v>10</v>
      </c>
      <c r="I18" s="333"/>
      <c r="J18" s="333"/>
      <c r="K18" s="333"/>
      <c r="L18" s="333"/>
      <c r="M18" s="333"/>
      <c r="N18" s="333"/>
      <c r="O18" s="333"/>
      <c r="P18" s="333"/>
      <c r="Q18" s="334">
        <f>Q17/Q13</f>
        <v>1.0655172413793104</v>
      </c>
      <c r="R18" s="334"/>
      <c r="S18" s="334"/>
      <c r="T18" s="334"/>
      <c r="U18" s="334"/>
      <c r="V18" s="334"/>
      <c r="W18" s="334"/>
      <c r="X18" s="334">
        <f>X17/X13</f>
        <v>0.9966329966329966</v>
      </c>
      <c r="Y18" s="334"/>
      <c r="Z18" s="334"/>
      <c r="AA18" s="334"/>
      <c r="AB18" s="334"/>
      <c r="AC18" s="334"/>
      <c r="AD18" s="334"/>
      <c r="AE18" s="334">
        <f>AE17/AE13</f>
        <v>0.928</v>
      </c>
      <c r="AF18" s="334"/>
      <c r="AG18" s="334"/>
      <c r="AH18" s="334"/>
      <c r="AI18" s="334"/>
      <c r="AJ18" s="334"/>
      <c r="AK18" s="334"/>
      <c r="AL18" s="335"/>
      <c r="AM18" s="335"/>
      <c r="AN18" s="335"/>
      <c r="AO18" s="335"/>
      <c r="AP18" s="335"/>
      <c r="AQ18" s="335"/>
      <c r="AR18" s="335"/>
      <c r="AS18" s="335"/>
      <c r="AT18" s="335"/>
      <c r="AU18" s="335"/>
      <c r="AV18" s="335"/>
      <c r="AW18" s="335"/>
      <c r="AX18" s="335"/>
      <c r="AY18" s="336"/>
    </row>
    <row r="19" spans="2:51" ht="31.5" customHeight="1">
      <c r="B19" s="59" t="s">
        <v>12</v>
      </c>
      <c r="C19" s="60"/>
      <c r="D19" s="60"/>
      <c r="E19" s="60"/>
      <c r="F19" s="60"/>
      <c r="G19" s="61"/>
      <c r="H19" s="130" t="s">
        <v>76</v>
      </c>
      <c r="I19" s="124"/>
      <c r="J19" s="124"/>
      <c r="K19" s="124"/>
      <c r="L19" s="124"/>
      <c r="M19" s="124"/>
      <c r="N19" s="124"/>
      <c r="O19" s="124"/>
      <c r="P19" s="124"/>
      <c r="Q19" s="124"/>
      <c r="R19" s="124"/>
      <c r="S19" s="124"/>
      <c r="T19" s="124"/>
      <c r="U19" s="124"/>
      <c r="V19" s="124"/>
      <c r="W19" s="124"/>
      <c r="X19" s="124"/>
      <c r="Y19" s="125"/>
      <c r="Z19" s="127"/>
      <c r="AA19" s="128"/>
      <c r="AB19" s="129"/>
      <c r="AC19" s="123" t="s">
        <v>11</v>
      </c>
      <c r="AD19" s="124"/>
      <c r="AE19" s="125"/>
      <c r="AF19" s="325" t="s">
        <v>30</v>
      </c>
      <c r="AG19" s="306"/>
      <c r="AH19" s="306"/>
      <c r="AI19" s="306"/>
      <c r="AJ19" s="306"/>
      <c r="AK19" s="325" t="s">
        <v>31</v>
      </c>
      <c r="AL19" s="306"/>
      <c r="AM19" s="306"/>
      <c r="AN19" s="306"/>
      <c r="AO19" s="306"/>
      <c r="AP19" s="325" t="s">
        <v>32</v>
      </c>
      <c r="AQ19" s="306"/>
      <c r="AR19" s="306"/>
      <c r="AS19" s="306"/>
      <c r="AT19" s="306"/>
      <c r="AU19" s="326" t="s">
        <v>13</v>
      </c>
      <c r="AV19" s="306"/>
      <c r="AW19" s="306"/>
      <c r="AX19" s="306"/>
      <c r="AY19" s="327"/>
    </row>
    <row r="20" spans="2:51" ht="31.5" customHeight="1">
      <c r="B20" s="114"/>
      <c r="C20" s="115"/>
      <c r="D20" s="115"/>
      <c r="E20" s="115"/>
      <c r="F20" s="115"/>
      <c r="G20" s="116"/>
      <c r="H20" s="328" t="s">
        <v>152</v>
      </c>
      <c r="I20" s="329"/>
      <c r="J20" s="329"/>
      <c r="K20" s="329"/>
      <c r="L20" s="329"/>
      <c r="M20" s="329"/>
      <c r="N20" s="329"/>
      <c r="O20" s="329"/>
      <c r="P20" s="329"/>
      <c r="Q20" s="329"/>
      <c r="R20" s="329"/>
      <c r="S20" s="329"/>
      <c r="T20" s="329"/>
      <c r="U20" s="329"/>
      <c r="V20" s="329"/>
      <c r="W20" s="329"/>
      <c r="X20" s="329"/>
      <c r="Y20" s="330"/>
      <c r="Z20" s="316" t="s">
        <v>14</v>
      </c>
      <c r="AA20" s="317"/>
      <c r="AB20" s="318"/>
      <c r="AC20" s="319" t="s">
        <v>83</v>
      </c>
      <c r="AD20" s="320"/>
      <c r="AE20" s="320"/>
      <c r="AF20" s="331">
        <v>820</v>
      </c>
      <c r="AG20" s="55"/>
      <c r="AH20" s="55"/>
      <c r="AI20" s="55"/>
      <c r="AJ20" s="55"/>
      <c r="AK20" s="331">
        <v>952</v>
      </c>
      <c r="AL20" s="55"/>
      <c r="AM20" s="55"/>
      <c r="AN20" s="55"/>
      <c r="AO20" s="55"/>
      <c r="AP20" s="331">
        <v>989</v>
      </c>
      <c r="AQ20" s="55"/>
      <c r="AR20" s="55"/>
      <c r="AS20" s="55"/>
      <c r="AT20" s="55"/>
      <c r="AU20" s="322" t="s">
        <v>172</v>
      </c>
      <c r="AV20" s="323"/>
      <c r="AW20" s="323"/>
      <c r="AX20" s="323"/>
      <c r="AY20" s="324"/>
    </row>
    <row r="21" spans="2:51" ht="31.5" customHeight="1">
      <c r="B21" s="114"/>
      <c r="C21" s="115"/>
      <c r="D21" s="115"/>
      <c r="E21" s="115"/>
      <c r="F21" s="115"/>
      <c r="G21" s="116"/>
      <c r="H21" s="120"/>
      <c r="I21" s="121"/>
      <c r="J21" s="121"/>
      <c r="K21" s="121"/>
      <c r="L21" s="121"/>
      <c r="M21" s="121"/>
      <c r="N21" s="121"/>
      <c r="O21" s="121"/>
      <c r="P21" s="121"/>
      <c r="Q21" s="121"/>
      <c r="R21" s="121"/>
      <c r="S21" s="121"/>
      <c r="T21" s="121"/>
      <c r="U21" s="121"/>
      <c r="V21" s="121"/>
      <c r="W21" s="121"/>
      <c r="X21" s="121"/>
      <c r="Y21" s="122"/>
      <c r="Z21" s="123" t="s">
        <v>15</v>
      </c>
      <c r="AA21" s="124"/>
      <c r="AB21" s="125"/>
      <c r="AC21" s="50" t="s">
        <v>173</v>
      </c>
      <c r="AD21" s="50"/>
      <c r="AE21" s="50"/>
      <c r="AF21" s="313">
        <f>AF20/AF25*100</f>
        <v>82.57804632426989</v>
      </c>
      <c r="AG21" s="313"/>
      <c r="AH21" s="313"/>
      <c r="AI21" s="313"/>
      <c r="AJ21" s="313"/>
      <c r="AK21" s="313">
        <f>AK20/AK25*100</f>
        <v>95.19999999999999</v>
      </c>
      <c r="AL21" s="313"/>
      <c r="AM21" s="313"/>
      <c r="AN21" s="313"/>
      <c r="AO21" s="313"/>
      <c r="AP21" s="313">
        <f>AP20/AP25*100</f>
        <v>98.40796019900498</v>
      </c>
      <c r="AQ21" s="313"/>
      <c r="AR21" s="313"/>
      <c r="AS21" s="313"/>
      <c r="AT21" s="313"/>
      <c r="AU21" s="314"/>
      <c r="AV21" s="314"/>
      <c r="AW21" s="314"/>
      <c r="AX21" s="314"/>
      <c r="AY21" s="315"/>
    </row>
    <row r="22" spans="2:51" ht="31.5" customHeight="1">
      <c r="B22" s="114"/>
      <c r="C22" s="115"/>
      <c r="D22" s="115"/>
      <c r="E22" s="115"/>
      <c r="F22" s="115"/>
      <c r="G22" s="116"/>
      <c r="H22" s="117" t="s">
        <v>174</v>
      </c>
      <c r="I22" s="118"/>
      <c r="J22" s="118"/>
      <c r="K22" s="118"/>
      <c r="L22" s="118"/>
      <c r="M22" s="118"/>
      <c r="N22" s="118"/>
      <c r="O22" s="118"/>
      <c r="P22" s="118"/>
      <c r="Q22" s="118"/>
      <c r="R22" s="118"/>
      <c r="S22" s="118"/>
      <c r="T22" s="118"/>
      <c r="U22" s="118"/>
      <c r="V22" s="118"/>
      <c r="W22" s="118"/>
      <c r="X22" s="118"/>
      <c r="Y22" s="119"/>
      <c r="Z22" s="316" t="s">
        <v>14</v>
      </c>
      <c r="AA22" s="317"/>
      <c r="AB22" s="318"/>
      <c r="AC22" s="319" t="s">
        <v>175</v>
      </c>
      <c r="AD22" s="320"/>
      <c r="AE22" s="320"/>
      <c r="AF22" s="310" t="s">
        <v>172</v>
      </c>
      <c r="AG22" s="311"/>
      <c r="AH22" s="311"/>
      <c r="AI22" s="311"/>
      <c r="AJ22" s="311"/>
      <c r="AK22" s="310" t="s">
        <v>172</v>
      </c>
      <c r="AL22" s="311"/>
      <c r="AM22" s="311"/>
      <c r="AN22" s="311"/>
      <c r="AO22" s="311"/>
      <c r="AP22" s="321">
        <v>14</v>
      </c>
      <c r="AQ22" s="55"/>
      <c r="AR22" s="55"/>
      <c r="AS22" s="55"/>
      <c r="AT22" s="55"/>
      <c r="AU22" s="322" t="s">
        <v>172</v>
      </c>
      <c r="AV22" s="323"/>
      <c r="AW22" s="323"/>
      <c r="AX22" s="323"/>
      <c r="AY22" s="324"/>
    </row>
    <row r="23" spans="2:51" ht="31.5" customHeight="1">
      <c r="B23" s="62"/>
      <c r="C23" s="63"/>
      <c r="D23" s="63"/>
      <c r="E23" s="63"/>
      <c r="F23" s="63"/>
      <c r="G23" s="64"/>
      <c r="H23" s="120"/>
      <c r="I23" s="121"/>
      <c r="J23" s="121"/>
      <c r="K23" s="121"/>
      <c r="L23" s="121"/>
      <c r="M23" s="121"/>
      <c r="N23" s="121"/>
      <c r="O23" s="121"/>
      <c r="P23" s="121"/>
      <c r="Q23" s="121"/>
      <c r="R23" s="121"/>
      <c r="S23" s="121"/>
      <c r="T23" s="121"/>
      <c r="U23" s="121"/>
      <c r="V23" s="121"/>
      <c r="W23" s="121"/>
      <c r="X23" s="121"/>
      <c r="Y23" s="122"/>
      <c r="Z23" s="123" t="s">
        <v>15</v>
      </c>
      <c r="AA23" s="124"/>
      <c r="AB23" s="125"/>
      <c r="AC23" s="50" t="s">
        <v>173</v>
      </c>
      <c r="AD23" s="50"/>
      <c r="AE23" s="50"/>
      <c r="AF23" s="310" t="s">
        <v>172</v>
      </c>
      <c r="AG23" s="311"/>
      <c r="AH23" s="311"/>
      <c r="AI23" s="311"/>
      <c r="AJ23" s="311"/>
      <c r="AK23" s="310" t="s">
        <v>172</v>
      </c>
      <c r="AL23" s="311"/>
      <c r="AM23" s="311"/>
      <c r="AN23" s="311"/>
      <c r="AO23" s="311"/>
      <c r="AP23" s="312">
        <f>AP22/16*100</f>
        <v>87.5</v>
      </c>
      <c r="AQ23" s="313"/>
      <c r="AR23" s="313"/>
      <c r="AS23" s="313"/>
      <c r="AT23" s="313"/>
      <c r="AU23" s="304"/>
      <c r="AV23" s="304"/>
      <c r="AW23" s="304"/>
      <c r="AX23" s="304"/>
      <c r="AY23" s="305"/>
    </row>
    <row r="24" spans="2:51" ht="31.5" customHeight="1">
      <c r="B24" s="59" t="s">
        <v>71</v>
      </c>
      <c r="C24" s="60"/>
      <c r="D24" s="60"/>
      <c r="E24" s="60"/>
      <c r="F24" s="60"/>
      <c r="G24" s="61"/>
      <c r="H24" s="126" t="s">
        <v>77</v>
      </c>
      <c r="I24" s="124"/>
      <c r="J24" s="124"/>
      <c r="K24" s="124"/>
      <c r="L24" s="124"/>
      <c r="M24" s="124"/>
      <c r="N24" s="124"/>
      <c r="O24" s="124"/>
      <c r="P24" s="124"/>
      <c r="Q24" s="124"/>
      <c r="R24" s="124"/>
      <c r="S24" s="124"/>
      <c r="T24" s="124"/>
      <c r="U24" s="124"/>
      <c r="V24" s="124"/>
      <c r="W24" s="124"/>
      <c r="X24" s="124"/>
      <c r="Y24" s="125"/>
      <c r="Z24" s="127"/>
      <c r="AA24" s="128"/>
      <c r="AB24" s="129"/>
      <c r="AC24" s="123" t="s">
        <v>11</v>
      </c>
      <c r="AD24" s="124"/>
      <c r="AE24" s="125"/>
      <c r="AF24" s="167" t="s">
        <v>128</v>
      </c>
      <c r="AG24" s="306"/>
      <c r="AH24" s="306"/>
      <c r="AI24" s="306"/>
      <c r="AJ24" s="306"/>
      <c r="AK24" s="167" t="s">
        <v>129</v>
      </c>
      <c r="AL24" s="306"/>
      <c r="AM24" s="306"/>
      <c r="AN24" s="306"/>
      <c r="AO24" s="306"/>
      <c r="AP24" s="167" t="s">
        <v>130</v>
      </c>
      <c r="AQ24" s="306"/>
      <c r="AR24" s="306"/>
      <c r="AS24" s="306"/>
      <c r="AT24" s="306"/>
      <c r="AU24" s="307" t="s">
        <v>53</v>
      </c>
      <c r="AV24" s="308"/>
      <c r="AW24" s="308"/>
      <c r="AX24" s="308"/>
      <c r="AY24" s="309"/>
    </row>
    <row r="25" spans="2:51" ht="31.5" customHeight="1">
      <c r="B25" s="114"/>
      <c r="C25" s="115"/>
      <c r="D25" s="115"/>
      <c r="E25" s="115"/>
      <c r="F25" s="115"/>
      <c r="G25" s="116"/>
      <c r="H25" s="80" t="s">
        <v>153</v>
      </c>
      <c r="I25" s="81"/>
      <c r="J25" s="81"/>
      <c r="K25" s="81"/>
      <c r="L25" s="81"/>
      <c r="M25" s="81"/>
      <c r="N25" s="81"/>
      <c r="O25" s="81"/>
      <c r="P25" s="81"/>
      <c r="Q25" s="81"/>
      <c r="R25" s="81"/>
      <c r="S25" s="81"/>
      <c r="T25" s="81"/>
      <c r="U25" s="81"/>
      <c r="V25" s="81"/>
      <c r="W25" s="81"/>
      <c r="X25" s="81"/>
      <c r="Y25" s="82"/>
      <c r="Z25" s="86" t="s">
        <v>78</v>
      </c>
      <c r="AA25" s="87"/>
      <c r="AB25" s="88"/>
      <c r="AC25" s="43" t="s">
        <v>83</v>
      </c>
      <c r="AD25" s="44"/>
      <c r="AE25" s="45"/>
      <c r="AF25" s="298">
        <v>993</v>
      </c>
      <c r="AG25" s="298"/>
      <c r="AH25" s="298"/>
      <c r="AI25" s="298"/>
      <c r="AJ25" s="298"/>
      <c r="AK25" s="298">
        <v>1000</v>
      </c>
      <c r="AL25" s="298"/>
      <c r="AM25" s="298"/>
      <c r="AN25" s="298"/>
      <c r="AO25" s="298"/>
      <c r="AP25" s="298">
        <v>1005</v>
      </c>
      <c r="AQ25" s="298"/>
      <c r="AR25" s="298"/>
      <c r="AS25" s="298"/>
      <c r="AT25" s="298"/>
      <c r="AU25" s="49" t="s">
        <v>172</v>
      </c>
      <c r="AV25" s="50"/>
      <c r="AW25" s="50"/>
      <c r="AX25" s="50"/>
      <c r="AY25" s="299"/>
    </row>
    <row r="26" spans="2:51" ht="31.5" customHeight="1">
      <c r="B26" s="114"/>
      <c r="C26" s="115"/>
      <c r="D26" s="115"/>
      <c r="E26" s="115"/>
      <c r="F26" s="115"/>
      <c r="G26" s="116"/>
      <c r="H26" s="83"/>
      <c r="I26" s="84"/>
      <c r="J26" s="84"/>
      <c r="K26" s="84"/>
      <c r="L26" s="84"/>
      <c r="M26" s="84"/>
      <c r="N26" s="84"/>
      <c r="O26" s="84"/>
      <c r="P26" s="84"/>
      <c r="Q26" s="84"/>
      <c r="R26" s="84"/>
      <c r="S26" s="84"/>
      <c r="T26" s="84"/>
      <c r="U26" s="84"/>
      <c r="V26" s="84"/>
      <c r="W26" s="84"/>
      <c r="X26" s="84"/>
      <c r="Y26" s="85"/>
      <c r="Z26" s="89"/>
      <c r="AA26" s="90"/>
      <c r="AB26" s="91"/>
      <c r="AC26" s="46"/>
      <c r="AD26" s="47"/>
      <c r="AE26" s="48"/>
      <c r="AF26" s="100" t="s">
        <v>172</v>
      </c>
      <c r="AG26" s="101"/>
      <c r="AH26" s="101"/>
      <c r="AI26" s="101"/>
      <c r="AJ26" s="101"/>
      <c r="AK26" s="100" t="s">
        <v>172</v>
      </c>
      <c r="AL26" s="101"/>
      <c r="AM26" s="101"/>
      <c r="AN26" s="101"/>
      <c r="AO26" s="101"/>
      <c r="AP26" s="102" t="s">
        <v>198</v>
      </c>
      <c r="AQ26" s="103"/>
      <c r="AR26" s="103"/>
      <c r="AS26" s="103"/>
      <c r="AT26" s="104"/>
      <c r="AU26" s="102" t="s">
        <v>198</v>
      </c>
      <c r="AV26" s="103"/>
      <c r="AW26" s="103"/>
      <c r="AX26" s="103"/>
      <c r="AY26" s="300"/>
    </row>
    <row r="27" spans="2:51" ht="31.5" customHeight="1">
      <c r="B27" s="114"/>
      <c r="C27" s="115"/>
      <c r="D27" s="115"/>
      <c r="E27" s="115"/>
      <c r="F27" s="115"/>
      <c r="G27" s="116"/>
      <c r="H27" s="80" t="s">
        <v>177</v>
      </c>
      <c r="I27" s="81"/>
      <c r="J27" s="81"/>
      <c r="K27" s="81"/>
      <c r="L27" s="81"/>
      <c r="M27" s="81"/>
      <c r="N27" s="81"/>
      <c r="O27" s="81"/>
      <c r="P27" s="81"/>
      <c r="Q27" s="81"/>
      <c r="R27" s="81"/>
      <c r="S27" s="81"/>
      <c r="T27" s="81"/>
      <c r="U27" s="81"/>
      <c r="V27" s="81"/>
      <c r="W27" s="81"/>
      <c r="X27" s="81"/>
      <c r="Y27" s="82"/>
      <c r="Z27" s="86" t="s">
        <v>78</v>
      </c>
      <c r="AA27" s="87"/>
      <c r="AB27" s="88"/>
      <c r="AC27" s="43" t="s">
        <v>178</v>
      </c>
      <c r="AD27" s="44"/>
      <c r="AE27" s="45"/>
      <c r="AF27" s="49" t="s">
        <v>172</v>
      </c>
      <c r="AG27" s="50"/>
      <c r="AH27" s="50"/>
      <c r="AI27" s="50"/>
      <c r="AJ27" s="50"/>
      <c r="AK27" s="49" t="s">
        <v>172</v>
      </c>
      <c r="AL27" s="50"/>
      <c r="AM27" s="50"/>
      <c r="AN27" s="50"/>
      <c r="AO27" s="50"/>
      <c r="AP27" s="298">
        <v>342</v>
      </c>
      <c r="AQ27" s="298"/>
      <c r="AR27" s="298"/>
      <c r="AS27" s="298"/>
      <c r="AT27" s="298"/>
      <c r="AU27" s="301" t="s">
        <v>176</v>
      </c>
      <c r="AV27" s="302"/>
      <c r="AW27" s="302"/>
      <c r="AX27" s="302"/>
      <c r="AY27" s="303"/>
    </row>
    <row r="28" spans="2:51" ht="31.5" customHeight="1">
      <c r="B28" s="62"/>
      <c r="C28" s="63"/>
      <c r="D28" s="63"/>
      <c r="E28" s="63"/>
      <c r="F28" s="63"/>
      <c r="G28" s="64"/>
      <c r="H28" s="83"/>
      <c r="I28" s="84"/>
      <c r="J28" s="84"/>
      <c r="K28" s="84"/>
      <c r="L28" s="84"/>
      <c r="M28" s="84"/>
      <c r="N28" s="84"/>
      <c r="O28" s="84"/>
      <c r="P28" s="84"/>
      <c r="Q28" s="84"/>
      <c r="R28" s="84"/>
      <c r="S28" s="84"/>
      <c r="T28" s="84"/>
      <c r="U28" s="84"/>
      <c r="V28" s="84"/>
      <c r="W28" s="84"/>
      <c r="X28" s="84"/>
      <c r="Y28" s="85"/>
      <c r="Z28" s="89"/>
      <c r="AA28" s="90"/>
      <c r="AB28" s="91"/>
      <c r="AC28" s="46"/>
      <c r="AD28" s="47"/>
      <c r="AE28" s="48"/>
      <c r="AF28" s="100" t="s">
        <v>172</v>
      </c>
      <c r="AG28" s="101"/>
      <c r="AH28" s="101"/>
      <c r="AI28" s="101"/>
      <c r="AJ28" s="101"/>
      <c r="AK28" s="100" t="s">
        <v>172</v>
      </c>
      <c r="AL28" s="101"/>
      <c r="AM28" s="101"/>
      <c r="AN28" s="101"/>
      <c r="AO28" s="101"/>
      <c r="AP28" s="102" t="s">
        <v>199</v>
      </c>
      <c r="AQ28" s="103"/>
      <c r="AR28" s="103"/>
      <c r="AS28" s="103"/>
      <c r="AT28" s="104"/>
      <c r="AU28" s="102" t="s">
        <v>200</v>
      </c>
      <c r="AV28" s="105"/>
      <c r="AW28" s="105"/>
      <c r="AX28" s="105"/>
      <c r="AY28" s="106"/>
    </row>
    <row r="29" spans="2:51" ht="48.75" customHeight="1">
      <c r="B29" s="59" t="s">
        <v>16</v>
      </c>
      <c r="C29" s="60"/>
      <c r="D29" s="60"/>
      <c r="E29" s="60"/>
      <c r="F29" s="60"/>
      <c r="G29" s="61"/>
      <c r="H29" s="65" t="s">
        <v>179</v>
      </c>
      <c r="I29" s="66"/>
      <c r="J29" s="66"/>
      <c r="K29" s="66"/>
      <c r="L29" s="66"/>
      <c r="M29" s="66"/>
      <c r="N29" s="66"/>
      <c r="O29" s="66"/>
      <c r="P29" s="66"/>
      <c r="Q29" s="66"/>
      <c r="R29" s="66"/>
      <c r="S29" s="66"/>
      <c r="T29" s="66"/>
      <c r="U29" s="66"/>
      <c r="V29" s="66"/>
      <c r="W29" s="66"/>
      <c r="X29" s="66"/>
      <c r="Y29" s="66"/>
      <c r="Z29" s="23" t="s">
        <v>17</v>
      </c>
      <c r="AA29" s="24"/>
      <c r="AB29" s="25"/>
      <c r="AC29" s="26" t="s">
        <v>154</v>
      </c>
      <c r="AD29" s="27"/>
      <c r="AE29" s="27"/>
      <c r="AF29" s="27"/>
      <c r="AG29" s="27"/>
      <c r="AH29" s="27"/>
      <c r="AI29" s="27"/>
      <c r="AJ29" s="27"/>
      <c r="AK29" s="27"/>
      <c r="AL29" s="27"/>
      <c r="AM29" s="27"/>
      <c r="AN29" s="27"/>
      <c r="AO29" s="27"/>
      <c r="AP29" s="27"/>
      <c r="AQ29" s="27"/>
      <c r="AR29" s="27"/>
      <c r="AS29" s="27"/>
      <c r="AT29" s="27"/>
      <c r="AU29" s="27"/>
      <c r="AV29" s="27"/>
      <c r="AW29" s="27"/>
      <c r="AX29" s="27"/>
      <c r="AY29" s="28"/>
    </row>
    <row r="30" spans="2:51" ht="60" customHeight="1">
      <c r="B30" s="62"/>
      <c r="C30" s="63"/>
      <c r="D30" s="63"/>
      <c r="E30" s="63"/>
      <c r="F30" s="63"/>
      <c r="G30" s="64"/>
      <c r="H30" s="65" t="s">
        <v>201</v>
      </c>
      <c r="I30" s="66"/>
      <c r="J30" s="66"/>
      <c r="K30" s="66"/>
      <c r="L30" s="66"/>
      <c r="M30" s="66"/>
      <c r="N30" s="66"/>
      <c r="O30" s="66"/>
      <c r="P30" s="66"/>
      <c r="Q30" s="66"/>
      <c r="R30" s="66"/>
      <c r="S30" s="66"/>
      <c r="T30" s="66"/>
      <c r="U30" s="66"/>
      <c r="V30" s="66"/>
      <c r="W30" s="66"/>
      <c r="X30" s="66"/>
      <c r="Y30" s="66"/>
      <c r="Z30" s="23" t="s">
        <v>17</v>
      </c>
      <c r="AA30" s="24"/>
      <c r="AB30" s="25"/>
      <c r="AC30" s="26" t="s">
        <v>180</v>
      </c>
      <c r="AD30" s="27"/>
      <c r="AE30" s="27"/>
      <c r="AF30" s="27"/>
      <c r="AG30" s="27"/>
      <c r="AH30" s="27"/>
      <c r="AI30" s="27"/>
      <c r="AJ30" s="27"/>
      <c r="AK30" s="27"/>
      <c r="AL30" s="27"/>
      <c r="AM30" s="27"/>
      <c r="AN30" s="27"/>
      <c r="AO30" s="27"/>
      <c r="AP30" s="27"/>
      <c r="AQ30" s="27"/>
      <c r="AR30" s="27"/>
      <c r="AS30" s="27"/>
      <c r="AT30" s="27"/>
      <c r="AU30" s="27"/>
      <c r="AV30" s="27"/>
      <c r="AW30" s="27"/>
      <c r="AX30" s="27"/>
      <c r="AY30" s="28"/>
    </row>
    <row r="31" spans="2:51" ht="39.75" customHeight="1">
      <c r="B31" s="67" t="s">
        <v>35</v>
      </c>
      <c r="C31" s="68"/>
      <c r="D31" s="92" t="s">
        <v>21</v>
      </c>
      <c r="E31" s="93"/>
      <c r="F31" s="93"/>
      <c r="G31" s="93"/>
      <c r="H31" s="93"/>
      <c r="I31" s="93"/>
      <c r="J31" s="93"/>
      <c r="K31" s="93"/>
      <c r="L31" s="94"/>
      <c r="M31" s="95" t="s">
        <v>64</v>
      </c>
      <c r="N31" s="95"/>
      <c r="O31" s="95"/>
      <c r="P31" s="95"/>
      <c r="Q31" s="95"/>
      <c r="R31" s="95"/>
      <c r="S31" s="96" t="s">
        <v>63</v>
      </c>
      <c r="T31" s="96"/>
      <c r="U31" s="96"/>
      <c r="V31" s="96"/>
      <c r="W31" s="96"/>
      <c r="X31" s="96"/>
      <c r="Y31" s="97" t="s">
        <v>36</v>
      </c>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9"/>
    </row>
    <row r="32" spans="2:51" ht="39.75" customHeight="1">
      <c r="B32" s="69"/>
      <c r="C32" s="70"/>
      <c r="D32" s="73" t="s">
        <v>206</v>
      </c>
      <c r="E32" s="66"/>
      <c r="F32" s="66"/>
      <c r="G32" s="66"/>
      <c r="H32" s="66"/>
      <c r="I32" s="66"/>
      <c r="J32" s="66"/>
      <c r="K32" s="66"/>
      <c r="L32" s="74"/>
      <c r="M32" s="75" t="s">
        <v>207</v>
      </c>
      <c r="N32" s="76"/>
      <c r="O32" s="76"/>
      <c r="P32" s="76"/>
      <c r="Q32" s="76"/>
      <c r="R32" s="76"/>
      <c r="S32" s="75" t="s">
        <v>213</v>
      </c>
      <c r="T32" s="76"/>
      <c r="U32" s="76"/>
      <c r="V32" s="76"/>
      <c r="W32" s="76"/>
      <c r="X32" s="76"/>
      <c r="Y32" s="38"/>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40"/>
    </row>
    <row r="33" spans="2:51" ht="39.75" customHeight="1">
      <c r="B33" s="69"/>
      <c r="C33" s="70"/>
      <c r="D33" s="41" t="s">
        <v>208</v>
      </c>
      <c r="E33" s="35"/>
      <c r="F33" s="35"/>
      <c r="G33" s="35"/>
      <c r="H33" s="35"/>
      <c r="I33" s="35"/>
      <c r="J33" s="35"/>
      <c r="K33" s="35"/>
      <c r="L33" s="36"/>
      <c r="M33" s="42" t="s">
        <v>209</v>
      </c>
      <c r="N33" s="37"/>
      <c r="O33" s="37"/>
      <c r="P33" s="37"/>
      <c r="Q33" s="37"/>
      <c r="R33" s="37"/>
      <c r="S33" s="42" t="s">
        <v>217</v>
      </c>
      <c r="T33" s="37"/>
      <c r="U33" s="37"/>
      <c r="V33" s="37"/>
      <c r="W33" s="37"/>
      <c r="X33" s="37"/>
      <c r="Y33" s="77" t="s">
        <v>216</v>
      </c>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9"/>
    </row>
    <row r="34" spans="2:51" ht="39.75" customHeight="1">
      <c r="B34" s="69"/>
      <c r="C34" s="70"/>
      <c r="D34" s="34"/>
      <c r="E34" s="35"/>
      <c r="F34" s="35"/>
      <c r="G34" s="35"/>
      <c r="H34" s="35"/>
      <c r="I34" s="35"/>
      <c r="J34" s="35"/>
      <c r="K34" s="35"/>
      <c r="L34" s="36"/>
      <c r="M34" s="37"/>
      <c r="N34" s="37"/>
      <c r="O34" s="37"/>
      <c r="P34" s="37"/>
      <c r="Q34" s="37"/>
      <c r="R34" s="37"/>
      <c r="S34" s="29"/>
      <c r="T34" s="30"/>
      <c r="U34" s="30"/>
      <c r="V34" s="30"/>
      <c r="W34" s="30"/>
      <c r="X34" s="30"/>
      <c r="Y34" s="31"/>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3"/>
    </row>
    <row r="35" spans="2:51" ht="39.75" customHeight="1">
      <c r="B35" s="69"/>
      <c r="C35" s="70"/>
      <c r="D35" s="34"/>
      <c r="E35" s="35"/>
      <c r="F35" s="35"/>
      <c r="G35" s="35"/>
      <c r="H35" s="35"/>
      <c r="I35" s="35"/>
      <c r="J35" s="35"/>
      <c r="K35" s="35"/>
      <c r="L35" s="36"/>
      <c r="M35" s="37"/>
      <c r="N35" s="37"/>
      <c r="O35" s="37"/>
      <c r="P35" s="37"/>
      <c r="Q35" s="37"/>
      <c r="R35" s="37"/>
      <c r="S35" s="29"/>
      <c r="T35" s="30"/>
      <c r="U35" s="30"/>
      <c r="V35" s="30"/>
      <c r="W35" s="30"/>
      <c r="X35" s="30"/>
      <c r="Y35" s="31"/>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3"/>
    </row>
    <row r="36" spans="2:51" ht="39.75" customHeight="1">
      <c r="B36" s="71"/>
      <c r="C36" s="72"/>
      <c r="D36" s="51" t="s">
        <v>24</v>
      </c>
      <c r="E36" s="52"/>
      <c r="F36" s="52"/>
      <c r="G36" s="52"/>
      <c r="H36" s="52"/>
      <c r="I36" s="52"/>
      <c r="J36" s="52"/>
      <c r="K36" s="52"/>
      <c r="L36" s="53"/>
      <c r="M36" s="54" t="s">
        <v>204</v>
      </c>
      <c r="N36" s="55"/>
      <c r="O36" s="55"/>
      <c r="P36" s="55"/>
      <c r="Q36" s="55"/>
      <c r="R36" s="55"/>
      <c r="S36" s="54" t="s">
        <v>218</v>
      </c>
      <c r="T36" s="55"/>
      <c r="U36" s="55"/>
      <c r="V36" s="55"/>
      <c r="W36" s="55"/>
      <c r="X36" s="55"/>
      <c r="Y36" s="56"/>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8"/>
    </row>
    <row r="37" spans="1:51" ht="14.25" thickBot="1">
      <c r="A37" s="1"/>
      <c r="B37" s="21"/>
      <c r="C37" s="21"/>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row>
    <row r="38" spans="1:51" ht="21" customHeight="1" hidden="1">
      <c r="A38" s="3"/>
      <c r="B38" s="12"/>
      <c r="C38" s="13"/>
      <c r="D38" s="287" t="s">
        <v>18</v>
      </c>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c r="AY38" s="289"/>
    </row>
    <row r="39" spans="1:51" ht="135.75" customHeight="1" hidden="1">
      <c r="A39" s="3"/>
      <c r="B39" s="12"/>
      <c r="C39" s="13"/>
      <c r="D39" s="290"/>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292"/>
    </row>
    <row r="40" spans="1:51" ht="21" customHeight="1">
      <c r="A40" s="3"/>
      <c r="B40" s="293" t="s">
        <v>56</v>
      </c>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294"/>
      <c r="AN40" s="294"/>
      <c r="AO40" s="294"/>
      <c r="AP40" s="294"/>
      <c r="AQ40" s="294"/>
      <c r="AR40" s="294"/>
      <c r="AS40" s="294"/>
      <c r="AT40" s="294"/>
      <c r="AU40" s="294"/>
      <c r="AV40" s="294"/>
      <c r="AW40" s="294"/>
      <c r="AX40" s="294"/>
      <c r="AY40" s="295"/>
    </row>
    <row r="41" spans="1:51" ht="21" customHeight="1">
      <c r="A41" s="3"/>
      <c r="B41" s="12"/>
      <c r="C41" s="13"/>
      <c r="D41" s="296" t="s">
        <v>67</v>
      </c>
      <c r="E41" s="281"/>
      <c r="F41" s="281"/>
      <c r="G41" s="281"/>
      <c r="H41" s="280" t="s">
        <v>66</v>
      </c>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97"/>
      <c r="AH41" s="280" t="s">
        <v>19</v>
      </c>
      <c r="AI41" s="281"/>
      <c r="AJ41" s="281"/>
      <c r="AK41" s="281"/>
      <c r="AL41" s="281"/>
      <c r="AM41" s="281"/>
      <c r="AN41" s="281"/>
      <c r="AO41" s="281"/>
      <c r="AP41" s="281"/>
      <c r="AQ41" s="281"/>
      <c r="AR41" s="281"/>
      <c r="AS41" s="281"/>
      <c r="AT41" s="281"/>
      <c r="AU41" s="281"/>
      <c r="AV41" s="281"/>
      <c r="AW41" s="281"/>
      <c r="AX41" s="281"/>
      <c r="AY41" s="282"/>
    </row>
    <row r="42" spans="1:51" ht="26.25" customHeight="1">
      <c r="A42" s="3"/>
      <c r="B42" s="252" t="s">
        <v>45</v>
      </c>
      <c r="C42" s="253"/>
      <c r="D42" s="274" t="s">
        <v>125</v>
      </c>
      <c r="E42" s="260"/>
      <c r="F42" s="260"/>
      <c r="G42" s="261"/>
      <c r="H42" s="259" t="s">
        <v>55</v>
      </c>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1"/>
      <c r="AH42" s="275"/>
      <c r="AI42" s="66"/>
      <c r="AJ42" s="66"/>
      <c r="AK42" s="66"/>
      <c r="AL42" s="66"/>
      <c r="AM42" s="66"/>
      <c r="AN42" s="66"/>
      <c r="AO42" s="66"/>
      <c r="AP42" s="66"/>
      <c r="AQ42" s="66"/>
      <c r="AR42" s="66"/>
      <c r="AS42" s="66"/>
      <c r="AT42" s="66"/>
      <c r="AU42" s="66"/>
      <c r="AV42" s="66"/>
      <c r="AW42" s="66"/>
      <c r="AX42" s="66"/>
      <c r="AY42" s="276"/>
    </row>
    <row r="43" spans="1:51" ht="33" customHeight="1">
      <c r="A43" s="3"/>
      <c r="B43" s="254"/>
      <c r="C43" s="255"/>
      <c r="D43" s="283" t="s">
        <v>125</v>
      </c>
      <c r="E43" s="272"/>
      <c r="F43" s="272"/>
      <c r="G43" s="273"/>
      <c r="H43" s="284" t="s">
        <v>57</v>
      </c>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5"/>
      <c r="AF43" s="285"/>
      <c r="AG43" s="286"/>
      <c r="AH43" s="277"/>
      <c r="AI43" s="278"/>
      <c r="AJ43" s="278"/>
      <c r="AK43" s="278"/>
      <c r="AL43" s="278"/>
      <c r="AM43" s="278"/>
      <c r="AN43" s="278"/>
      <c r="AO43" s="278"/>
      <c r="AP43" s="278"/>
      <c r="AQ43" s="278"/>
      <c r="AR43" s="278"/>
      <c r="AS43" s="278"/>
      <c r="AT43" s="278"/>
      <c r="AU43" s="278"/>
      <c r="AV43" s="278"/>
      <c r="AW43" s="278"/>
      <c r="AX43" s="278"/>
      <c r="AY43" s="279"/>
    </row>
    <row r="44" spans="1:51" ht="26.25" customHeight="1">
      <c r="A44" s="3"/>
      <c r="B44" s="256"/>
      <c r="C44" s="257"/>
      <c r="D44" s="240" t="s">
        <v>121</v>
      </c>
      <c r="E44" s="171"/>
      <c r="F44" s="171"/>
      <c r="G44" s="172"/>
      <c r="H44" s="241" t="s">
        <v>41</v>
      </c>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3"/>
      <c r="AH44" s="280"/>
      <c r="AI44" s="281"/>
      <c r="AJ44" s="281"/>
      <c r="AK44" s="281"/>
      <c r="AL44" s="281"/>
      <c r="AM44" s="281"/>
      <c r="AN44" s="281"/>
      <c r="AO44" s="281"/>
      <c r="AP44" s="281"/>
      <c r="AQ44" s="281"/>
      <c r="AR44" s="281"/>
      <c r="AS44" s="281"/>
      <c r="AT44" s="281"/>
      <c r="AU44" s="281"/>
      <c r="AV44" s="281"/>
      <c r="AW44" s="281"/>
      <c r="AX44" s="281"/>
      <c r="AY44" s="282"/>
    </row>
    <row r="45" spans="1:51" ht="26.25" customHeight="1">
      <c r="A45" s="3"/>
      <c r="B45" s="254" t="s">
        <v>48</v>
      </c>
      <c r="C45" s="255"/>
      <c r="D45" s="258" t="s">
        <v>126</v>
      </c>
      <c r="E45" s="193"/>
      <c r="F45" s="193"/>
      <c r="G45" s="194"/>
      <c r="H45" s="259" t="s">
        <v>50</v>
      </c>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1"/>
      <c r="AH45" s="262"/>
      <c r="AI45" s="263"/>
      <c r="AJ45" s="263"/>
      <c r="AK45" s="263"/>
      <c r="AL45" s="263"/>
      <c r="AM45" s="263"/>
      <c r="AN45" s="263"/>
      <c r="AO45" s="263"/>
      <c r="AP45" s="263"/>
      <c r="AQ45" s="263"/>
      <c r="AR45" s="263"/>
      <c r="AS45" s="263"/>
      <c r="AT45" s="263"/>
      <c r="AU45" s="263"/>
      <c r="AV45" s="263"/>
      <c r="AW45" s="263"/>
      <c r="AX45" s="263"/>
      <c r="AY45" s="264"/>
    </row>
    <row r="46" spans="1:51" ht="26.25" customHeight="1">
      <c r="A46" s="3"/>
      <c r="B46" s="254"/>
      <c r="C46" s="255"/>
      <c r="D46" s="236" t="s">
        <v>125</v>
      </c>
      <c r="E46" s="180"/>
      <c r="F46" s="180"/>
      <c r="G46" s="181"/>
      <c r="H46" s="271" t="s">
        <v>49</v>
      </c>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c r="AF46" s="272"/>
      <c r="AG46" s="273"/>
      <c r="AH46" s="265"/>
      <c r="AI46" s="266"/>
      <c r="AJ46" s="266"/>
      <c r="AK46" s="266"/>
      <c r="AL46" s="266"/>
      <c r="AM46" s="266"/>
      <c r="AN46" s="266"/>
      <c r="AO46" s="266"/>
      <c r="AP46" s="266"/>
      <c r="AQ46" s="266"/>
      <c r="AR46" s="266"/>
      <c r="AS46" s="266"/>
      <c r="AT46" s="266"/>
      <c r="AU46" s="266"/>
      <c r="AV46" s="266"/>
      <c r="AW46" s="266"/>
      <c r="AX46" s="266"/>
      <c r="AY46" s="267"/>
    </row>
    <row r="47" spans="1:51" ht="26.25" customHeight="1">
      <c r="A47" s="3"/>
      <c r="B47" s="254"/>
      <c r="C47" s="255"/>
      <c r="D47" s="236" t="s">
        <v>131</v>
      </c>
      <c r="E47" s="180"/>
      <c r="F47" s="180"/>
      <c r="G47" s="181"/>
      <c r="H47" s="271" t="s">
        <v>51</v>
      </c>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3"/>
      <c r="AH47" s="265"/>
      <c r="AI47" s="266"/>
      <c r="AJ47" s="266"/>
      <c r="AK47" s="266"/>
      <c r="AL47" s="266"/>
      <c r="AM47" s="266"/>
      <c r="AN47" s="266"/>
      <c r="AO47" s="266"/>
      <c r="AP47" s="266"/>
      <c r="AQ47" s="266"/>
      <c r="AR47" s="266"/>
      <c r="AS47" s="266"/>
      <c r="AT47" s="266"/>
      <c r="AU47" s="266"/>
      <c r="AV47" s="266"/>
      <c r="AW47" s="266"/>
      <c r="AX47" s="266"/>
      <c r="AY47" s="267"/>
    </row>
    <row r="48" spans="1:51" ht="26.25" customHeight="1">
      <c r="A48" s="3"/>
      <c r="B48" s="254"/>
      <c r="C48" s="255"/>
      <c r="D48" s="236" t="s">
        <v>125</v>
      </c>
      <c r="E48" s="180"/>
      <c r="F48" s="180"/>
      <c r="G48" s="181"/>
      <c r="H48" s="271" t="s">
        <v>58</v>
      </c>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3"/>
      <c r="AH48" s="265"/>
      <c r="AI48" s="266"/>
      <c r="AJ48" s="266"/>
      <c r="AK48" s="266"/>
      <c r="AL48" s="266"/>
      <c r="AM48" s="266"/>
      <c r="AN48" s="266"/>
      <c r="AO48" s="266"/>
      <c r="AP48" s="266"/>
      <c r="AQ48" s="266"/>
      <c r="AR48" s="266"/>
      <c r="AS48" s="266"/>
      <c r="AT48" s="266"/>
      <c r="AU48" s="266"/>
      <c r="AV48" s="266"/>
      <c r="AW48" s="266"/>
      <c r="AX48" s="266"/>
      <c r="AY48" s="267"/>
    </row>
    <row r="49" spans="1:51" ht="26.25" customHeight="1">
      <c r="A49" s="3"/>
      <c r="B49" s="256"/>
      <c r="C49" s="257"/>
      <c r="D49" s="240" t="s">
        <v>125</v>
      </c>
      <c r="E49" s="171"/>
      <c r="F49" s="171"/>
      <c r="G49" s="172"/>
      <c r="H49" s="241" t="s">
        <v>59</v>
      </c>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3"/>
      <c r="AH49" s="268"/>
      <c r="AI49" s="269"/>
      <c r="AJ49" s="269"/>
      <c r="AK49" s="269"/>
      <c r="AL49" s="269"/>
      <c r="AM49" s="269"/>
      <c r="AN49" s="269"/>
      <c r="AO49" s="269"/>
      <c r="AP49" s="269"/>
      <c r="AQ49" s="269"/>
      <c r="AR49" s="269"/>
      <c r="AS49" s="269"/>
      <c r="AT49" s="269"/>
      <c r="AU49" s="269"/>
      <c r="AV49" s="269"/>
      <c r="AW49" s="269"/>
      <c r="AX49" s="269"/>
      <c r="AY49" s="270"/>
    </row>
    <row r="50" spans="1:51" ht="26.25" customHeight="1">
      <c r="A50" s="3"/>
      <c r="B50" s="252" t="s">
        <v>44</v>
      </c>
      <c r="C50" s="253"/>
      <c r="D50" s="258" t="s">
        <v>125</v>
      </c>
      <c r="E50" s="193"/>
      <c r="F50" s="193"/>
      <c r="G50" s="194"/>
      <c r="H50" s="259" t="s">
        <v>46</v>
      </c>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1"/>
      <c r="AH50" s="262"/>
      <c r="AI50" s="263"/>
      <c r="AJ50" s="263"/>
      <c r="AK50" s="263"/>
      <c r="AL50" s="263"/>
      <c r="AM50" s="263"/>
      <c r="AN50" s="263"/>
      <c r="AO50" s="263"/>
      <c r="AP50" s="263"/>
      <c r="AQ50" s="263"/>
      <c r="AR50" s="263"/>
      <c r="AS50" s="263"/>
      <c r="AT50" s="263"/>
      <c r="AU50" s="263"/>
      <c r="AV50" s="263"/>
      <c r="AW50" s="263"/>
      <c r="AX50" s="263"/>
      <c r="AY50" s="264"/>
    </row>
    <row r="51" spans="1:51" ht="26.25" customHeight="1">
      <c r="A51" s="3"/>
      <c r="B51" s="254"/>
      <c r="C51" s="255"/>
      <c r="D51" s="236" t="s">
        <v>125</v>
      </c>
      <c r="E51" s="180"/>
      <c r="F51" s="180"/>
      <c r="G51" s="181"/>
      <c r="H51" s="271" t="s">
        <v>60</v>
      </c>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3"/>
      <c r="AH51" s="265"/>
      <c r="AI51" s="266"/>
      <c r="AJ51" s="266"/>
      <c r="AK51" s="266"/>
      <c r="AL51" s="266"/>
      <c r="AM51" s="266"/>
      <c r="AN51" s="266"/>
      <c r="AO51" s="266"/>
      <c r="AP51" s="266"/>
      <c r="AQ51" s="266"/>
      <c r="AR51" s="266"/>
      <c r="AS51" s="266"/>
      <c r="AT51" s="266"/>
      <c r="AU51" s="266"/>
      <c r="AV51" s="266"/>
      <c r="AW51" s="266"/>
      <c r="AX51" s="266"/>
      <c r="AY51" s="267"/>
    </row>
    <row r="52" spans="1:51" ht="26.25" customHeight="1">
      <c r="A52" s="3"/>
      <c r="B52" s="254"/>
      <c r="C52" s="255"/>
      <c r="D52" s="236" t="s">
        <v>125</v>
      </c>
      <c r="E52" s="180"/>
      <c r="F52" s="180"/>
      <c r="G52" s="181"/>
      <c r="H52" s="271" t="s">
        <v>47</v>
      </c>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3"/>
      <c r="AH52" s="265"/>
      <c r="AI52" s="266"/>
      <c r="AJ52" s="266"/>
      <c r="AK52" s="266"/>
      <c r="AL52" s="266"/>
      <c r="AM52" s="266"/>
      <c r="AN52" s="266"/>
      <c r="AO52" s="266"/>
      <c r="AP52" s="266"/>
      <c r="AQ52" s="266"/>
      <c r="AR52" s="266"/>
      <c r="AS52" s="266"/>
      <c r="AT52" s="266"/>
      <c r="AU52" s="266"/>
      <c r="AV52" s="266"/>
      <c r="AW52" s="266"/>
      <c r="AX52" s="266"/>
      <c r="AY52" s="267"/>
    </row>
    <row r="53" spans="1:51" ht="26.25" customHeight="1">
      <c r="A53" s="3"/>
      <c r="B53" s="254"/>
      <c r="C53" s="255"/>
      <c r="D53" s="236" t="s">
        <v>131</v>
      </c>
      <c r="E53" s="180"/>
      <c r="F53" s="180"/>
      <c r="G53" s="181"/>
      <c r="H53" s="237" t="s">
        <v>65</v>
      </c>
      <c r="I53" s="238"/>
      <c r="J53" s="238"/>
      <c r="K53" s="238"/>
      <c r="L53" s="238"/>
      <c r="M53" s="238"/>
      <c r="N53" s="238"/>
      <c r="O53" s="238"/>
      <c r="P53" s="238"/>
      <c r="Q53" s="238"/>
      <c r="R53" s="238"/>
      <c r="S53" s="238"/>
      <c r="T53" s="238"/>
      <c r="U53" s="238"/>
      <c r="V53" s="238"/>
      <c r="W53" s="238"/>
      <c r="X53" s="238"/>
      <c r="Y53" s="238"/>
      <c r="Z53" s="238"/>
      <c r="AA53" s="238"/>
      <c r="AB53" s="238"/>
      <c r="AC53" s="238"/>
      <c r="AD53" s="238"/>
      <c r="AE53" s="238"/>
      <c r="AF53" s="238"/>
      <c r="AG53" s="239"/>
      <c r="AH53" s="265"/>
      <c r="AI53" s="266"/>
      <c r="AJ53" s="266"/>
      <c r="AK53" s="266"/>
      <c r="AL53" s="266"/>
      <c r="AM53" s="266"/>
      <c r="AN53" s="266"/>
      <c r="AO53" s="266"/>
      <c r="AP53" s="266"/>
      <c r="AQ53" s="266"/>
      <c r="AR53" s="266"/>
      <c r="AS53" s="266"/>
      <c r="AT53" s="266"/>
      <c r="AU53" s="266"/>
      <c r="AV53" s="266"/>
      <c r="AW53" s="266"/>
      <c r="AX53" s="266"/>
      <c r="AY53" s="267"/>
    </row>
    <row r="54" spans="1:51" ht="26.25" customHeight="1">
      <c r="A54" s="3"/>
      <c r="B54" s="256"/>
      <c r="C54" s="257"/>
      <c r="D54" s="240" t="s">
        <v>132</v>
      </c>
      <c r="E54" s="171"/>
      <c r="F54" s="171"/>
      <c r="G54" s="172"/>
      <c r="H54" s="241" t="s">
        <v>61</v>
      </c>
      <c r="I54" s="242"/>
      <c r="J54" s="242"/>
      <c r="K54" s="242"/>
      <c r="L54" s="242"/>
      <c r="M54" s="242"/>
      <c r="N54" s="242"/>
      <c r="O54" s="242"/>
      <c r="P54" s="242"/>
      <c r="Q54" s="242"/>
      <c r="R54" s="242"/>
      <c r="S54" s="242"/>
      <c r="T54" s="242"/>
      <c r="U54" s="242"/>
      <c r="V54" s="242"/>
      <c r="W54" s="242"/>
      <c r="X54" s="242"/>
      <c r="Y54" s="242"/>
      <c r="Z54" s="242"/>
      <c r="AA54" s="242"/>
      <c r="AB54" s="242"/>
      <c r="AC54" s="242"/>
      <c r="AD54" s="242"/>
      <c r="AE54" s="242"/>
      <c r="AF54" s="242"/>
      <c r="AG54" s="243"/>
      <c r="AH54" s="268"/>
      <c r="AI54" s="269"/>
      <c r="AJ54" s="269"/>
      <c r="AK54" s="269"/>
      <c r="AL54" s="269"/>
      <c r="AM54" s="269"/>
      <c r="AN54" s="269"/>
      <c r="AO54" s="269"/>
      <c r="AP54" s="269"/>
      <c r="AQ54" s="269"/>
      <c r="AR54" s="269"/>
      <c r="AS54" s="269"/>
      <c r="AT54" s="269"/>
      <c r="AU54" s="269"/>
      <c r="AV54" s="269"/>
      <c r="AW54" s="269"/>
      <c r="AX54" s="269"/>
      <c r="AY54" s="270"/>
    </row>
    <row r="55" spans="1:51" ht="180" customHeight="1" thickBot="1">
      <c r="A55" s="3"/>
      <c r="B55" s="244" t="s">
        <v>43</v>
      </c>
      <c r="C55" s="245"/>
      <c r="D55" s="246" t="s">
        <v>124</v>
      </c>
      <c r="E55" s="247"/>
      <c r="F55" s="247"/>
      <c r="G55" s="247"/>
      <c r="H55" s="247"/>
      <c r="I55" s="247"/>
      <c r="J55" s="247"/>
      <c r="K55" s="247"/>
      <c r="L55" s="247"/>
      <c r="M55" s="247"/>
      <c r="N55" s="247"/>
      <c r="O55" s="247"/>
      <c r="P55" s="247"/>
      <c r="Q55" s="24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8"/>
    </row>
    <row r="56" spans="1:51" ht="21" customHeight="1" hidden="1">
      <c r="A56" s="3"/>
      <c r="B56" s="12"/>
      <c r="C56" s="13"/>
      <c r="D56" s="160" t="s">
        <v>38</v>
      </c>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161"/>
    </row>
    <row r="57" spans="1:51" ht="97.5" customHeight="1" hidden="1">
      <c r="A57" s="3"/>
      <c r="B57" s="12"/>
      <c r="C57" s="13"/>
      <c r="D57" s="162" t="s">
        <v>40</v>
      </c>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c r="AK57" s="163"/>
      <c r="AL57" s="163"/>
      <c r="AM57" s="163"/>
      <c r="AN57" s="163"/>
      <c r="AO57" s="163"/>
      <c r="AP57" s="163"/>
      <c r="AQ57" s="163"/>
      <c r="AR57" s="163"/>
      <c r="AS57" s="163"/>
      <c r="AT57" s="163"/>
      <c r="AU57" s="163"/>
      <c r="AV57" s="163"/>
      <c r="AW57" s="163"/>
      <c r="AX57" s="163"/>
      <c r="AY57" s="164"/>
    </row>
    <row r="58" spans="1:51" ht="119.25" customHeight="1" hidden="1">
      <c r="A58" s="3"/>
      <c r="B58" s="12"/>
      <c r="C58" s="13"/>
      <c r="D58" s="249" t="s">
        <v>39</v>
      </c>
      <c r="E58" s="250"/>
      <c r="F58" s="250"/>
      <c r="G58" s="250"/>
      <c r="H58" s="250"/>
      <c r="I58" s="250"/>
      <c r="J58" s="250"/>
      <c r="K58" s="250"/>
      <c r="L58" s="250"/>
      <c r="M58" s="250"/>
      <c r="N58" s="250"/>
      <c r="O58" s="250"/>
      <c r="P58" s="250"/>
      <c r="Q58" s="250"/>
      <c r="R58" s="250"/>
      <c r="S58" s="250"/>
      <c r="T58" s="250"/>
      <c r="U58" s="250"/>
      <c r="V58" s="250"/>
      <c r="W58" s="250"/>
      <c r="X58" s="250"/>
      <c r="Y58" s="250"/>
      <c r="Z58" s="250"/>
      <c r="AA58" s="250"/>
      <c r="AB58" s="250"/>
      <c r="AC58" s="250"/>
      <c r="AD58" s="250"/>
      <c r="AE58" s="250"/>
      <c r="AF58" s="250"/>
      <c r="AG58" s="250"/>
      <c r="AH58" s="250"/>
      <c r="AI58" s="250"/>
      <c r="AJ58" s="250"/>
      <c r="AK58" s="250"/>
      <c r="AL58" s="250"/>
      <c r="AM58" s="250"/>
      <c r="AN58" s="250"/>
      <c r="AO58" s="250"/>
      <c r="AP58" s="250"/>
      <c r="AQ58" s="250"/>
      <c r="AR58" s="250"/>
      <c r="AS58" s="250"/>
      <c r="AT58" s="250"/>
      <c r="AU58" s="250"/>
      <c r="AV58" s="250"/>
      <c r="AW58" s="250"/>
      <c r="AX58" s="250"/>
      <c r="AY58" s="251"/>
    </row>
    <row r="59" spans="1:51" ht="21" customHeight="1">
      <c r="A59" s="3"/>
      <c r="B59" s="62" t="s">
        <v>37</v>
      </c>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161"/>
    </row>
    <row r="60" spans="1:51" ht="122.25" customHeight="1">
      <c r="A60" s="4"/>
      <c r="B60" s="495" t="s">
        <v>215</v>
      </c>
      <c r="C60" s="496"/>
      <c r="D60" s="496"/>
      <c r="E60" s="496"/>
      <c r="F60" s="497"/>
      <c r="G60" s="233" t="s">
        <v>212</v>
      </c>
      <c r="H60" s="234"/>
      <c r="I60" s="234"/>
      <c r="J60" s="234"/>
      <c r="K60" s="234"/>
      <c r="L60" s="234"/>
      <c r="M60" s="234"/>
      <c r="N60" s="234"/>
      <c r="O60" s="234"/>
      <c r="P60" s="234"/>
      <c r="Q60" s="234"/>
      <c r="R60" s="234"/>
      <c r="S60" s="234"/>
      <c r="T60" s="234"/>
      <c r="U60" s="234"/>
      <c r="V60" s="234"/>
      <c r="W60" s="234"/>
      <c r="X60" s="234"/>
      <c r="Y60" s="234"/>
      <c r="Z60" s="234"/>
      <c r="AA60" s="234"/>
      <c r="AB60" s="234"/>
      <c r="AC60" s="234"/>
      <c r="AD60" s="234"/>
      <c r="AE60" s="234"/>
      <c r="AF60" s="234"/>
      <c r="AG60" s="234"/>
      <c r="AH60" s="234"/>
      <c r="AI60" s="234"/>
      <c r="AJ60" s="234"/>
      <c r="AK60" s="234"/>
      <c r="AL60" s="234"/>
      <c r="AM60" s="234"/>
      <c r="AN60" s="234"/>
      <c r="AO60" s="234"/>
      <c r="AP60" s="234"/>
      <c r="AQ60" s="234"/>
      <c r="AR60" s="234"/>
      <c r="AS60" s="234"/>
      <c r="AT60" s="234"/>
      <c r="AU60" s="234"/>
      <c r="AV60" s="234"/>
      <c r="AW60" s="234"/>
      <c r="AX60" s="234"/>
      <c r="AY60" s="235"/>
    </row>
    <row r="61" spans="1:51" ht="18" customHeight="1">
      <c r="A61" s="4"/>
      <c r="B61" s="108" t="s">
        <v>54</v>
      </c>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109"/>
      <c r="AY61" s="110"/>
    </row>
    <row r="62" spans="1:51" ht="118.5" customHeight="1" thickBot="1">
      <c r="A62" s="4"/>
      <c r="B62" s="495" t="s">
        <v>220</v>
      </c>
      <c r="C62" s="496"/>
      <c r="D62" s="496"/>
      <c r="E62" s="496"/>
      <c r="F62" s="497"/>
      <c r="G62" s="493" t="s">
        <v>219</v>
      </c>
      <c r="H62" s="493"/>
      <c r="I62" s="493"/>
      <c r="J62" s="493"/>
      <c r="K62" s="493"/>
      <c r="L62" s="493"/>
      <c r="M62" s="493"/>
      <c r="N62" s="493"/>
      <c r="O62" s="493"/>
      <c r="P62" s="493"/>
      <c r="Q62" s="493"/>
      <c r="R62" s="493"/>
      <c r="S62" s="493"/>
      <c r="T62" s="493"/>
      <c r="U62" s="493"/>
      <c r="V62" s="493"/>
      <c r="W62" s="493"/>
      <c r="X62" s="493"/>
      <c r="Y62" s="493"/>
      <c r="Z62" s="493"/>
      <c r="AA62" s="493"/>
      <c r="AB62" s="493"/>
      <c r="AC62" s="493"/>
      <c r="AD62" s="493"/>
      <c r="AE62" s="493"/>
      <c r="AF62" s="493"/>
      <c r="AG62" s="493"/>
      <c r="AH62" s="493"/>
      <c r="AI62" s="493"/>
      <c r="AJ62" s="493"/>
      <c r="AK62" s="493"/>
      <c r="AL62" s="493"/>
      <c r="AM62" s="493"/>
      <c r="AN62" s="493"/>
      <c r="AO62" s="493"/>
      <c r="AP62" s="493"/>
      <c r="AQ62" s="493"/>
      <c r="AR62" s="493"/>
      <c r="AS62" s="493"/>
      <c r="AT62" s="493"/>
      <c r="AU62" s="493"/>
      <c r="AV62" s="493"/>
      <c r="AW62" s="493"/>
      <c r="AX62" s="493"/>
      <c r="AY62" s="494"/>
    </row>
    <row r="63" spans="1:51" ht="19.5" customHeight="1">
      <c r="A63" s="4"/>
      <c r="B63" s="111" t="s">
        <v>62</v>
      </c>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112"/>
      <c r="AS63" s="112"/>
      <c r="AT63" s="112"/>
      <c r="AU63" s="112"/>
      <c r="AV63" s="112"/>
      <c r="AW63" s="112"/>
      <c r="AX63" s="112"/>
      <c r="AY63" s="113"/>
    </row>
    <row r="64" spans="1:51" ht="204.75" customHeight="1" thickBot="1">
      <c r="A64" s="4"/>
      <c r="B64" s="131" t="s">
        <v>158</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c r="AO64" s="132"/>
      <c r="AP64" s="132"/>
      <c r="AQ64" s="132"/>
      <c r="AR64" s="132"/>
      <c r="AS64" s="132"/>
      <c r="AT64" s="132"/>
      <c r="AU64" s="132"/>
      <c r="AV64" s="132"/>
      <c r="AW64" s="132"/>
      <c r="AX64" s="132"/>
      <c r="AY64" s="133"/>
    </row>
    <row r="65" spans="1:51" ht="3" customHeight="1">
      <c r="A65" s="3"/>
      <c r="B65" s="5"/>
      <c r="C65" s="5"/>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row>
    <row r="66" spans="1:51" ht="3" customHeight="1" thickBot="1">
      <c r="A66" s="3"/>
      <c r="B66" s="2"/>
      <c r="C66" s="2"/>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row>
    <row r="67" spans="2:51" s="15" customFormat="1" ht="409.5" customHeight="1">
      <c r="B67" s="134" t="s">
        <v>127</v>
      </c>
      <c r="C67" s="135"/>
      <c r="D67" s="135"/>
      <c r="E67" s="135"/>
      <c r="F67" s="135"/>
      <c r="G67" s="136"/>
      <c r="H67" s="143"/>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c r="AN67" s="144"/>
      <c r="AO67" s="144"/>
      <c r="AP67" s="144"/>
      <c r="AQ67" s="144"/>
      <c r="AR67" s="144"/>
      <c r="AS67" s="144"/>
      <c r="AT67" s="144"/>
      <c r="AU67" s="144"/>
      <c r="AV67" s="144"/>
      <c r="AW67" s="144"/>
      <c r="AX67" s="144"/>
      <c r="AY67" s="145"/>
    </row>
    <row r="68" spans="2:51" s="15" customFormat="1" ht="409.5" customHeight="1">
      <c r="B68" s="137"/>
      <c r="C68" s="138"/>
      <c r="D68" s="138"/>
      <c r="E68" s="138"/>
      <c r="F68" s="138"/>
      <c r="G68" s="139"/>
      <c r="H68" s="146"/>
      <c r="I68" s="147"/>
      <c r="J68" s="147"/>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7"/>
      <c r="AO68" s="147"/>
      <c r="AP68" s="147"/>
      <c r="AQ68" s="147"/>
      <c r="AR68" s="147"/>
      <c r="AS68" s="147"/>
      <c r="AT68" s="147"/>
      <c r="AU68" s="147"/>
      <c r="AV68" s="147"/>
      <c r="AW68" s="147"/>
      <c r="AX68" s="147"/>
      <c r="AY68" s="148"/>
    </row>
    <row r="69" spans="2:51" s="15" customFormat="1" ht="226.5" customHeight="1" thickBot="1">
      <c r="B69" s="140"/>
      <c r="C69" s="141"/>
      <c r="D69" s="141"/>
      <c r="E69" s="141"/>
      <c r="F69" s="141"/>
      <c r="G69" s="142"/>
      <c r="H69" s="149"/>
      <c r="I69" s="150"/>
      <c r="J69" s="150"/>
      <c r="K69" s="150"/>
      <c r="L69" s="150"/>
      <c r="M69" s="150"/>
      <c r="N69" s="150"/>
      <c r="O69" s="150"/>
      <c r="P69" s="150"/>
      <c r="Q69" s="150"/>
      <c r="R69" s="150"/>
      <c r="S69" s="150"/>
      <c r="T69" s="150"/>
      <c r="U69" s="150"/>
      <c r="V69" s="150"/>
      <c r="W69" s="150"/>
      <c r="X69" s="150"/>
      <c r="Y69" s="150"/>
      <c r="Z69" s="150"/>
      <c r="AA69" s="150"/>
      <c r="AB69" s="150"/>
      <c r="AC69" s="150"/>
      <c r="AD69" s="150"/>
      <c r="AE69" s="150"/>
      <c r="AF69" s="150"/>
      <c r="AG69" s="150"/>
      <c r="AH69" s="150"/>
      <c r="AI69" s="150"/>
      <c r="AJ69" s="150"/>
      <c r="AK69" s="150"/>
      <c r="AL69" s="150"/>
      <c r="AM69" s="150"/>
      <c r="AN69" s="150"/>
      <c r="AO69" s="150"/>
      <c r="AP69" s="150"/>
      <c r="AQ69" s="150"/>
      <c r="AR69" s="150"/>
      <c r="AS69" s="150"/>
      <c r="AT69" s="150"/>
      <c r="AU69" s="150"/>
      <c r="AV69" s="150"/>
      <c r="AW69" s="150"/>
      <c r="AX69" s="150"/>
      <c r="AY69" s="151"/>
    </row>
    <row r="70" spans="2:51" s="15" customFormat="1" ht="409.5" customHeight="1">
      <c r="B70" s="134" t="s">
        <v>127</v>
      </c>
      <c r="C70" s="135"/>
      <c r="D70" s="135"/>
      <c r="E70" s="135"/>
      <c r="F70" s="135"/>
      <c r="G70" s="136"/>
      <c r="H70" s="143"/>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c r="AK70" s="144"/>
      <c r="AL70" s="144"/>
      <c r="AM70" s="144"/>
      <c r="AN70" s="144"/>
      <c r="AO70" s="144"/>
      <c r="AP70" s="144"/>
      <c r="AQ70" s="144"/>
      <c r="AR70" s="144"/>
      <c r="AS70" s="144"/>
      <c r="AT70" s="144"/>
      <c r="AU70" s="144"/>
      <c r="AV70" s="144"/>
      <c r="AW70" s="144"/>
      <c r="AX70" s="144"/>
      <c r="AY70" s="145"/>
    </row>
    <row r="71" spans="2:51" s="15" customFormat="1" ht="409.5" customHeight="1">
      <c r="B71" s="137"/>
      <c r="C71" s="138"/>
      <c r="D71" s="138"/>
      <c r="E71" s="138"/>
      <c r="F71" s="138"/>
      <c r="G71" s="139"/>
      <c r="H71" s="146"/>
      <c r="I71" s="147"/>
      <c r="J71" s="147"/>
      <c r="K71" s="147"/>
      <c r="L71" s="147"/>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147"/>
      <c r="AK71" s="147"/>
      <c r="AL71" s="147"/>
      <c r="AM71" s="147"/>
      <c r="AN71" s="147"/>
      <c r="AO71" s="147"/>
      <c r="AP71" s="147"/>
      <c r="AQ71" s="147"/>
      <c r="AR71" s="147"/>
      <c r="AS71" s="147"/>
      <c r="AT71" s="147"/>
      <c r="AU71" s="147"/>
      <c r="AV71" s="147"/>
      <c r="AW71" s="147"/>
      <c r="AX71" s="147"/>
      <c r="AY71" s="148"/>
    </row>
    <row r="72" spans="2:51" s="15" customFormat="1" ht="226.5" customHeight="1" thickBot="1">
      <c r="B72" s="140"/>
      <c r="C72" s="141"/>
      <c r="D72" s="141"/>
      <c r="E72" s="141"/>
      <c r="F72" s="141"/>
      <c r="G72" s="142"/>
      <c r="H72" s="149"/>
      <c r="I72" s="150"/>
      <c r="J72" s="150"/>
      <c r="K72" s="150"/>
      <c r="L72" s="150"/>
      <c r="M72" s="150"/>
      <c r="N72" s="150"/>
      <c r="O72" s="150"/>
      <c r="P72" s="150"/>
      <c r="Q72" s="150"/>
      <c r="R72" s="150"/>
      <c r="S72" s="150"/>
      <c r="T72" s="150"/>
      <c r="U72" s="150"/>
      <c r="V72" s="150"/>
      <c r="W72" s="150"/>
      <c r="X72" s="150"/>
      <c r="Y72" s="150"/>
      <c r="Z72" s="150"/>
      <c r="AA72" s="150"/>
      <c r="AB72" s="150"/>
      <c r="AC72" s="150"/>
      <c r="AD72" s="150"/>
      <c r="AE72" s="150"/>
      <c r="AF72" s="150"/>
      <c r="AG72" s="150"/>
      <c r="AH72" s="150"/>
      <c r="AI72" s="150"/>
      <c r="AJ72" s="150"/>
      <c r="AK72" s="150"/>
      <c r="AL72" s="150"/>
      <c r="AM72" s="150"/>
      <c r="AN72" s="150"/>
      <c r="AO72" s="150"/>
      <c r="AP72" s="150"/>
      <c r="AQ72" s="150"/>
      <c r="AR72" s="150"/>
      <c r="AS72" s="150"/>
      <c r="AT72" s="150"/>
      <c r="AU72" s="150"/>
      <c r="AV72" s="150"/>
      <c r="AW72" s="150"/>
      <c r="AX72" s="150"/>
      <c r="AY72" s="151"/>
    </row>
    <row r="73" spans="2:51" ht="3" customHeight="1">
      <c r="B73" s="9"/>
      <c r="C73" s="9"/>
      <c r="D73" s="9"/>
      <c r="E73" s="9"/>
      <c r="F73" s="9"/>
      <c r="G73" s="9"/>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row>
    <row r="74" spans="2:51" ht="3" customHeight="1" thickBot="1">
      <c r="B74" s="11"/>
      <c r="C74" s="11"/>
      <c r="D74" s="11"/>
      <c r="E74" s="11"/>
      <c r="F74" s="11"/>
      <c r="G74" s="11"/>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row>
    <row r="75" spans="2:51" ht="24.75" customHeight="1">
      <c r="B75" s="114" t="s">
        <v>72</v>
      </c>
      <c r="C75" s="115"/>
      <c r="D75" s="115"/>
      <c r="E75" s="115"/>
      <c r="F75" s="115"/>
      <c r="G75" s="116"/>
      <c r="H75" s="229" t="s">
        <v>184</v>
      </c>
      <c r="I75" s="230"/>
      <c r="J75" s="230"/>
      <c r="K75" s="230"/>
      <c r="L75" s="230"/>
      <c r="M75" s="230"/>
      <c r="N75" s="230"/>
      <c r="O75" s="230"/>
      <c r="P75" s="230"/>
      <c r="Q75" s="230"/>
      <c r="R75" s="230"/>
      <c r="S75" s="230"/>
      <c r="T75" s="230"/>
      <c r="U75" s="230"/>
      <c r="V75" s="230"/>
      <c r="W75" s="230"/>
      <c r="X75" s="230"/>
      <c r="Y75" s="230"/>
      <c r="Z75" s="230"/>
      <c r="AA75" s="230"/>
      <c r="AB75" s="230"/>
      <c r="AC75" s="231"/>
      <c r="AD75" s="229" t="s">
        <v>93</v>
      </c>
      <c r="AE75" s="230"/>
      <c r="AF75" s="230"/>
      <c r="AG75" s="230"/>
      <c r="AH75" s="230"/>
      <c r="AI75" s="230"/>
      <c r="AJ75" s="230"/>
      <c r="AK75" s="230"/>
      <c r="AL75" s="230"/>
      <c r="AM75" s="230"/>
      <c r="AN75" s="230"/>
      <c r="AO75" s="230"/>
      <c r="AP75" s="230"/>
      <c r="AQ75" s="230"/>
      <c r="AR75" s="230"/>
      <c r="AS75" s="230"/>
      <c r="AT75" s="230"/>
      <c r="AU75" s="230"/>
      <c r="AV75" s="230"/>
      <c r="AW75" s="230"/>
      <c r="AX75" s="230"/>
      <c r="AY75" s="232"/>
    </row>
    <row r="76" spans="2:51" ht="24.75" customHeight="1">
      <c r="B76" s="114"/>
      <c r="C76" s="115"/>
      <c r="D76" s="115"/>
      <c r="E76" s="115"/>
      <c r="F76" s="115"/>
      <c r="G76" s="116"/>
      <c r="H76" s="206" t="s">
        <v>21</v>
      </c>
      <c r="I76" s="207"/>
      <c r="J76" s="207"/>
      <c r="K76" s="207"/>
      <c r="L76" s="207"/>
      <c r="M76" s="208" t="s">
        <v>22</v>
      </c>
      <c r="N76" s="203"/>
      <c r="O76" s="203"/>
      <c r="P76" s="203"/>
      <c r="Q76" s="203"/>
      <c r="R76" s="203"/>
      <c r="S76" s="203"/>
      <c r="T76" s="203"/>
      <c r="U76" s="203"/>
      <c r="V76" s="203"/>
      <c r="W76" s="203"/>
      <c r="X76" s="203"/>
      <c r="Y76" s="204"/>
      <c r="Z76" s="209" t="s">
        <v>23</v>
      </c>
      <c r="AA76" s="210"/>
      <c r="AB76" s="210"/>
      <c r="AC76" s="211"/>
      <c r="AD76" s="206" t="s">
        <v>21</v>
      </c>
      <c r="AE76" s="207"/>
      <c r="AF76" s="207"/>
      <c r="AG76" s="207"/>
      <c r="AH76" s="207"/>
      <c r="AI76" s="208" t="s">
        <v>22</v>
      </c>
      <c r="AJ76" s="203"/>
      <c r="AK76" s="203"/>
      <c r="AL76" s="203"/>
      <c r="AM76" s="203"/>
      <c r="AN76" s="203"/>
      <c r="AO76" s="203"/>
      <c r="AP76" s="203"/>
      <c r="AQ76" s="203"/>
      <c r="AR76" s="203"/>
      <c r="AS76" s="203"/>
      <c r="AT76" s="203"/>
      <c r="AU76" s="204"/>
      <c r="AV76" s="209" t="s">
        <v>23</v>
      </c>
      <c r="AW76" s="210"/>
      <c r="AX76" s="210"/>
      <c r="AY76" s="212"/>
    </row>
    <row r="77" spans="2:51" ht="24.75" customHeight="1">
      <c r="B77" s="114"/>
      <c r="C77" s="115"/>
      <c r="D77" s="115"/>
      <c r="E77" s="115"/>
      <c r="F77" s="115"/>
      <c r="G77" s="116"/>
      <c r="H77" s="192" t="s">
        <v>94</v>
      </c>
      <c r="I77" s="193"/>
      <c r="J77" s="193"/>
      <c r="K77" s="193"/>
      <c r="L77" s="194"/>
      <c r="M77" s="222" t="s">
        <v>92</v>
      </c>
      <c r="N77" s="196"/>
      <c r="O77" s="196"/>
      <c r="P77" s="196"/>
      <c r="Q77" s="196"/>
      <c r="R77" s="196"/>
      <c r="S77" s="196"/>
      <c r="T77" s="196"/>
      <c r="U77" s="196"/>
      <c r="V77" s="196"/>
      <c r="W77" s="196"/>
      <c r="X77" s="196"/>
      <c r="Y77" s="197"/>
      <c r="Z77" s="198">
        <v>281</v>
      </c>
      <c r="AA77" s="199"/>
      <c r="AB77" s="199"/>
      <c r="AC77" s="200"/>
      <c r="AD77" s="192" t="s">
        <v>94</v>
      </c>
      <c r="AE77" s="193"/>
      <c r="AF77" s="193"/>
      <c r="AG77" s="193"/>
      <c r="AH77" s="194"/>
      <c r="AI77" s="222" t="s">
        <v>92</v>
      </c>
      <c r="AJ77" s="196"/>
      <c r="AK77" s="196"/>
      <c r="AL77" s="196"/>
      <c r="AM77" s="196"/>
      <c r="AN77" s="196"/>
      <c r="AO77" s="196"/>
      <c r="AP77" s="196"/>
      <c r="AQ77" s="196"/>
      <c r="AR77" s="196"/>
      <c r="AS77" s="196"/>
      <c r="AT77" s="196"/>
      <c r="AU77" s="197"/>
      <c r="AV77" s="198">
        <v>25</v>
      </c>
      <c r="AW77" s="199"/>
      <c r="AX77" s="199"/>
      <c r="AY77" s="201"/>
    </row>
    <row r="78" spans="2:51" ht="24.75" customHeight="1">
      <c r="B78" s="114"/>
      <c r="C78" s="115"/>
      <c r="D78" s="115"/>
      <c r="E78" s="115"/>
      <c r="F78" s="115"/>
      <c r="G78" s="116"/>
      <c r="H78" s="179"/>
      <c r="I78" s="180"/>
      <c r="J78" s="180"/>
      <c r="K78" s="180"/>
      <c r="L78" s="181"/>
      <c r="M78" s="189"/>
      <c r="N78" s="190"/>
      <c r="O78" s="190"/>
      <c r="P78" s="190"/>
      <c r="Q78" s="190"/>
      <c r="R78" s="190"/>
      <c r="S78" s="190"/>
      <c r="T78" s="190"/>
      <c r="U78" s="190"/>
      <c r="V78" s="190"/>
      <c r="W78" s="190"/>
      <c r="X78" s="190"/>
      <c r="Y78" s="191"/>
      <c r="Z78" s="185"/>
      <c r="AA78" s="186"/>
      <c r="AB78" s="186"/>
      <c r="AC78" s="188"/>
      <c r="AD78" s="179"/>
      <c r="AE78" s="180"/>
      <c r="AF78" s="180"/>
      <c r="AG78" s="180"/>
      <c r="AH78" s="181"/>
      <c r="AI78" s="182"/>
      <c r="AJ78" s="183"/>
      <c r="AK78" s="183"/>
      <c r="AL78" s="183"/>
      <c r="AM78" s="183"/>
      <c r="AN78" s="183"/>
      <c r="AO78" s="183"/>
      <c r="AP78" s="183"/>
      <c r="AQ78" s="183"/>
      <c r="AR78" s="183"/>
      <c r="AS78" s="183"/>
      <c r="AT78" s="183"/>
      <c r="AU78" s="184"/>
      <c r="AV78" s="185"/>
      <c r="AW78" s="186"/>
      <c r="AX78" s="186"/>
      <c r="AY78" s="187"/>
    </row>
    <row r="79" spans="2:51" ht="24.75" customHeight="1">
      <c r="B79" s="114"/>
      <c r="C79" s="115"/>
      <c r="D79" s="115"/>
      <c r="E79" s="115"/>
      <c r="F79" s="115"/>
      <c r="G79" s="116"/>
      <c r="H79" s="179"/>
      <c r="I79" s="180"/>
      <c r="J79" s="180"/>
      <c r="K79" s="180"/>
      <c r="L79" s="181"/>
      <c r="M79" s="189"/>
      <c r="N79" s="190"/>
      <c r="O79" s="190"/>
      <c r="P79" s="190"/>
      <c r="Q79" s="190"/>
      <c r="R79" s="190"/>
      <c r="S79" s="190"/>
      <c r="T79" s="190"/>
      <c r="U79" s="190"/>
      <c r="V79" s="190"/>
      <c r="W79" s="190"/>
      <c r="X79" s="190"/>
      <c r="Y79" s="191"/>
      <c r="Z79" s="185"/>
      <c r="AA79" s="186"/>
      <c r="AB79" s="186"/>
      <c r="AC79" s="188"/>
      <c r="AD79" s="179"/>
      <c r="AE79" s="180"/>
      <c r="AF79" s="180"/>
      <c r="AG79" s="180"/>
      <c r="AH79" s="181"/>
      <c r="AI79" s="182"/>
      <c r="AJ79" s="183"/>
      <c r="AK79" s="183"/>
      <c r="AL79" s="183"/>
      <c r="AM79" s="183"/>
      <c r="AN79" s="183"/>
      <c r="AO79" s="183"/>
      <c r="AP79" s="183"/>
      <c r="AQ79" s="183"/>
      <c r="AR79" s="183"/>
      <c r="AS79" s="183"/>
      <c r="AT79" s="183"/>
      <c r="AU79" s="184"/>
      <c r="AV79" s="185"/>
      <c r="AW79" s="186"/>
      <c r="AX79" s="186"/>
      <c r="AY79" s="187"/>
    </row>
    <row r="80" spans="2:51" ht="24.75" customHeight="1">
      <c r="B80" s="114"/>
      <c r="C80" s="115"/>
      <c r="D80" s="115"/>
      <c r="E80" s="115"/>
      <c r="F80" s="115"/>
      <c r="G80" s="116"/>
      <c r="H80" s="179"/>
      <c r="I80" s="180"/>
      <c r="J80" s="180"/>
      <c r="K80" s="180"/>
      <c r="L80" s="181"/>
      <c r="M80" s="189"/>
      <c r="N80" s="190"/>
      <c r="O80" s="190"/>
      <c r="P80" s="190"/>
      <c r="Q80" s="190"/>
      <c r="R80" s="190"/>
      <c r="S80" s="190"/>
      <c r="T80" s="190"/>
      <c r="U80" s="190"/>
      <c r="V80" s="190"/>
      <c r="W80" s="190"/>
      <c r="X80" s="190"/>
      <c r="Y80" s="191"/>
      <c r="Z80" s="185"/>
      <c r="AA80" s="186"/>
      <c r="AB80" s="186"/>
      <c r="AC80" s="188"/>
      <c r="AD80" s="179"/>
      <c r="AE80" s="180"/>
      <c r="AF80" s="180"/>
      <c r="AG80" s="180"/>
      <c r="AH80" s="181"/>
      <c r="AI80" s="182"/>
      <c r="AJ80" s="183"/>
      <c r="AK80" s="183"/>
      <c r="AL80" s="183"/>
      <c r="AM80" s="183"/>
      <c r="AN80" s="183"/>
      <c r="AO80" s="183"/>
      <c r="AP80" s="183"/>
      <c r="AQ80" s="183"/>
      <c r="AR80" s="183"/>
      <c r="AS80" s="183"/>
      <c r="AT80" s="183"/>
      <c r="AU80" s="184"/>
      <c r="AV80" s="185"/>
      <c r="AW80" s="186"/>
      <c r="AX80" s="186"/>
      <c r="AY80" s="187"/>
    </row>
    <row r="81" spans="2:51" ht="24.75" customHeight="1">
      <c r="B81" s="114"/>
      <c r="C81" s="115"/>
      <c r="D81" s="115"/>
      <c r="E81" s="115"/>
      <c r="F81" s="115"/>
      <c r="G81" s="116"/>
      <c r="H81" s="179"/>
      <c r="I81" s="180"/>
      <c r="J81" s="180"/>
      <c r="K81" s="180"/>
      <c r="L81" s="181"/>
      <c r="M81" s="189"/>
      <c r="N81" s="190"/>
      <c r="O81" s="190"/>
      <c r="P81" s="190"/>
      <c r="Q81" s="190"/>
      <c r="R81" s="190"/>
      <c r="S81" s="190"/>
      <c r="T81" s="190"/>
      <c r="U81" s="190"/>
      <c r="V81" s="190"/>
      <c r="W81" s="190"/>
      <c r="X81" s="190"/>
      <c r="Y81" s="191"/>
      <c r="Z81" s="185"/>
      <c r="AA81" s="186"/>
      <c r="AB81" s="186"/>
      <c r="AC81" s="186"/>
      <c r="AD81" s="179"/>
      <c r="AE81" s="180"/>
      <c r="AF81" s="180"/>
      <c r="AG81" s="180"/>
      <c r="AH81" s="181"/>
      <c r="AI81" s="182"/>
      <c r="AJ81" s="183"/>
      <c r="AK81" s="183"/>
      <c r="AL81" s="183"/>
      <c r="AM81" s="183"/>
      <c r="AN81" s="183"/>
      <c r="AO81" s="183"/>
      <c r="AP81" s="183"/>
      <c r="AQ81" s="183"/>
      <c r="AR81" s="183"/>
      <c r="AS81" s="183"/>
      <c r="AT81" s="183"/>
      <c r="AU81" s="184"/>
      <c r="AV81" s="185"/>
      <c r="AW81" s="186"/>
      <c r="AX81" s="186"/>
      <c r="AY81" s="187"/>
    </row>
    <row r="82" spans="2:51" ht="24.75" customHeight="1">
      <c r="B82" s="114"/>
      <c r="C82" s="115"/>
      <c r="D82" s="115"/>
      <c r="E82" s="115"/>
      <c r="F82" s="115"/>
      <c r="G82" s="116"/>
      <c r="H82" s="179"/>
      <c r="I82" s="180"/>
      <c r="J82" s="180"/>
      <c r="K82" s="180"/>
      <c r="L82" s="181"/>
      <c r="M82" s="182"/>
      <c r="N82" s="224"/>
      <c r="O82" s="224"/>
      <c r="P82" s="224"/>
      <c r="Q82" s="224"/>
      <c r="R82" s="224"/>
      <c r="S82" s="224"/>
      <c r="T82" s="224"/>
      <c r="U82" s="224"/>
      <c r="V82" s="224"/>
      <c r="W82" s="224"/>
      <c r="X82" s="224"/>
      <c r="Y82" s="225"/>
      <c r="Z82" s="185"/>
      <c r="AA82" s="186"/>
      <c r="AB82" s="186"/>
      <c r="AC82" s="186"/>
      <c r="AD82" s="179"/>
      <c r="AE82" s="180"/>
      <c r="AF82" s="180"/>
      <c r="AG82" s="180"/>
      <c r="AH82" s="181"/>
      <c r="AI82" s="182"/>
      <c r="AJ82" s="183"/>
      <c r="AK82" s="183"/>
      <c r="AL82" s="183"/>
      <c r="AM82" s="183"/>
      <c r="AN82" s="183"/>
      <c r="AO82" s="183"/>
      <c r="AP82" s="183"/>
      <c r="AQ82" s="183"/>
      <c r="AR82" s="183"/>
      <c r="AS82" s="183"/>
      <c r="AT82" s="183"/>
      <c r="AU82" s="184"/>
      <c r="AV82" s="185"/>
      <c r="AW82" s="186"/>
      <c r="AX82" s="186"/>
      <c r="AY82" s="187"/>
    </row>
    <row r="83" spans="2:51" ht="24.75" customHeight="1">
      <c r="B83" s="114"/>
      <c r="C83" s="115"/>
      <c r="D83" s="115"/>
      <c r="E83" s="115"/>
      <c r="F83" s="115"/>
      <c r="G83" s="116"/>
      <c r="H83" s="179"/>
      <c r="I83" s="180"/>
      <c r="J83" s="180"/>
      <c r="K83" s="180"/>
      <c r="L83" s="181"/>
      <c r="M83" s="182"/>
      <c r="N83" s="183"/>
      <c r="O83" s="183"/>
      <c r="P83" s="183"/>
      <c r="Q83" s="183"/>
      <c r="R83" s="183"/>
      <c r="S83" s="183"/>
      <c r="T83" s="183"/>
      <c r="U83" s="183"/>
      <c r="V83" s="183"/>
      <c r="W83" s="183"/>
      <c r="X83" s="183"/>
      <c r="Y83" s="184"/>
      <c r="Z83" s="185"/>
      <c r="AA83" s="186"/>
      <c r="AB83" s="186"/>
      <c r="AC83" s="186"/>
      <c r="AD83" s="179"/>
      <c r="AE83" s="180"/>
      <c r="AF83" s="180"/>
      <c r="AG83" s="180"/>
      <c r="AH83" s="181"/>
      <c r="AI83" s="182"/>
      <c r="AJ83" s="183"/>
      <c r="AK83" s="183"/>
      <c r="AL83" s="183"/>
      <c r="AM83" s="183"/>
      <c r="AN83" s="183"/>
      <c r="AO83" s="183"/>
      <c r="AP83" s="183"/>
      <c r="AQ83" s="183"/>
      <c r="AR83" s="183"/>
      <c r="AS83" s="183"/>
      <c r="AT83" s="183"/>
      <c r="AU83" s="184"/>
      <c r="AV83" s="185"/>
      <c r="AW83" s="186"/>
      <c r="AX83" s="186"/>
      <c r="AY83" s="187"/>
    </row>
    <row r="84" spans="2:51" ht="24.75" customHeight="1">
      <c r="B84" s="114"/>
      <c r="C84" s="115"/>
      <c r="D84" s="115"/>
      <c r="E84" s="115"/>
      <c r="F84" s="115"/>
      <c r="G84" s="116"/>
      <c r="H84" s="170"/>
      <c r="I84" s="171"/>
      <c r="J84" s="171"/>
      <c r="K84" s="171"/>
      <c r="L84" s="172"/>
      <c r="M84" s="173"/>
      <c r="N84" s="174"/>
      <c r="O84" s="174"/>
      <c r="P84" s="174"/>
      <c r="Q84" s="174"/>
      <c r="R84" s="174"/>
      <c r="S84" s="174"/>
      <c r="T84" s="174"/>
      <c r="U84" s="174"/>
      <c r="V84" s="174"/>
      <c r="W84" s="174"/>
      <c r="X84" s="174"/>
      <c r="Y84" s="175"/>
      <c r="Z84" s="176"/>
      <c r="AA84" s="177"/>
      <c r="AB84" s="177"/>
      <c r="AC84" s="177"/>
      <c r="AD84" s="170"/>
      <c r="AE84" s="171"/>
      <c r="AF84" s="171"/>
      <c r="AG84" s="171"/>
      <c r="AH84" s="172"/>
      <c r="AI84" s="173"/>
      <c r="AJ84" s="174"/>
      <c r="AK84" s="174"/>
      <c r="AL84" s="174"/>
      <c r="AM84" s="174"/>
      <c r="AN84" s="174"/>
      <c r="AO84" s="174"/>
      <c r="AP84" s="174"/>
      <c r="AQ84" s="174"/>
      <c r="AR84" s="174"/>
      <c r="AS84" s="174"/>
      <c r="AT84" s="174"/>
      <c r="AU84" s="175"/>
      <c r="AV84" s="176"/>
      <c r="AW84" s="177"/>
      <c r="AX84" s="177"/>
      <c r="AY84" s="178"/>
    </row>
    <row r="85" spans="2:51" ht="24.75" customHeight="1">
      <c r="B85" s="114"/>
      <c r="C85" s="115"/>
      <c r="D85" s="115"/>
      <c r="E85" s="115"/>
      <c r="F85" s="115"/>
      <c r="G85" s="116"/>
      <c r="H85" s="213" t="s">
        <v>24</v>
      </c>
      <c r="I85" s="214"/>
      <c r="J85" s="214"/>
      <c r="K85" s="214"/>
      <c r="L85" s="214"/>
      <c r="M85" s="215"/>
      <c r="N85" s="216"/>
      <c r="O85" s="216"/>
      <c r="P85" s="216"/>
      <c r="Q85" s="216"/>
      <c r="R85" s="216"/>
      <c r="S85" s="216"/>
      <c r="T85" s="216"/>
      <c r="U85" s="216"/>
      <c r="V85" s="216"/>
      <c r="W85" s="216"/>
      <c r="X85" s="216"/>
      <c r="Y85" s="217"/>
      <c r="Z85" s="218">
        <f>SUM(Z77:AC84)</f>
        <v>281</v>
      </c>
      <c r="AA85" s="219"/>
      <c r="AB85" s="219"/>
      <c r="AC85" s="220"/>
      <c r="AD85" s="213" t="s">
        <v>24</v>
      </c>
      <c r="AE85" s="214"/>
      <c r="AF85" s="214"/>
      <c r="AG85" s="214"/>
      <c r="AH85" s="214"/>
      <c r="AI85" s="215"/>
      <c r="AJ85" s="216"/>
      <c r="AK85" s="216"/>
      <c r="AL85" s="216"/>
      <c r="AM85" s="216"/>
      <c r="AN85" s="216"/>
      <c r="AO85" s="216"/>
      <c r="AP85" s="216"/>
      <c r="AQ85" s="216"/>
      <c r="AR85" s="216"/>
      <c r="AS85" s="216"/>
      <c r="AT85" s="216"/>
      <c r="AU85" s="217"/>
      <c r="AV85" s="218">
        <f>SUM(AV77:AY84)</f>
        <v>25</v>
      </c>
      <c r="AW85" s="219"/>
      <c r="AX85" s="219"/>
      <c r="AY85" s="221"/>
    </row>
    <row r="86" spans="2:51" ht="24.75" customHeight="1">
      <c r="B86" s="114"/>
      <c r="C86" s="115"/>
      <c r="D86" s="115"/>
      <c r="E86" s="115"/>
      <c r="F86" s="115"/>
      <c r="G86" s="116"/>
      <c r="H86" s="202" t="s">
        <v>185</v>
      </c>
      <c r="I86" s="203"/>
      <c r="J86" s="203"/>
      <c r="K86" s="203"/>
      <c r="L86" s="203"/>
      <c r="M86" s="203"/>
      <c r="N86" s="203"/>
      <c r="O86" s="203"/>
      <c r="P86" s="203"/>
      <c r="Q86" s="203"/>
      <c r="R86" s="203"/>
      <c r="S86" s="203"/>
      <c r="T86" s="203"/>
      <c r="U86" s="203"/>
      <c r="V86" s="203"/>
      <c r="W86" s="203"/>
      <c r="X86" s="203"/>
      <c r="Y86" s="203"/>
      <c r="Z86" s="203"/>
      <c r="AA86" s="203"/>
      <c r="AB86" s="203"/>
      <c r="AC86" s="204"/>
      <c r="AD86" s="202" t="s">
        <v>186</v>
      </c>
      <c r="AE86" s="203"/>
      <c r="AF86" s="203"/>
      <c r="AG86" s="203"/>
      <c r="AH86" s="203"/>
      <c r="AI86" s="203"/>
      <c r="AJ86" s="203"/>
      <c r="AK86" s="203"/>
      <c r="AL86" s="203"/>
      <c r="AM86" s="203"/>
      <c r="AN86" s="203"/>
      <c r="AO86" s="203"/>
      <c r="AP86" s="203"/>
      <c r="AQ86" s="203"/>
      <c r="AR86" s="203"/>
      <c r="AS86" s="203"/>
      <c r="AT86" s="203"/>
      <c r="AU86" s="203"/>
      <c r="AV86" s="203"/>
      <c r="AW86" s="203"/>
      <c r="AX86" s="203"/>
      <c r="AY86" s="205"/>
    </row>
    <row r="87" spans="2:51" ht="25.5" customHeight="1">
      <c r="B87" s="114"/>
      <c r="C87" s="115"/>
      <c r="D87" s="115"/>
      <c r="E87" s="115"/>
      <c r="F87" s="115"/>
      <c r="G87" s="116"/>
      <c r="H87" s="206" t="s">
        <v>21</v>
      </c>
      <c r="I87" s="207"/>
      <c r="J87" s="207"/>
      <c r="K87" s="207"/>
      <c r="L87" s="207"/>
      <c r="M87" s="208" t="s">
        <v>22</v>
      </c>
      <c r="N87" s="203"/>
      <c r="O87" s="203"/>
      <c r="P87" s="203"/>
      <c r="Q87" s="203"/>
      <c r="R87" s="203"/>
      <c r="S87" s="203"/>
      <c r="T87" s="203"/>
      <c r="U87" s="203"/>
      <c r="V87" s="203"/>
      <c r="W87" s="203"/>
      <c r="X87" s="203"/>
      <c r="Y87" s="204"/>
      <c r="Z87" s="209" t="s">
        <v>23</v>
      </c>
      <c r="AA87" s="210"/>
      <c r="AB87" s="210"/>
      <c r="AC87" s="211"/>
      <c r="AD87" s="206" t="s">
        <v>21</v>
      </c>
      <c r="AE87" s="207"/>
      <c r="AF87" s="207"/>
      <c r="AG87" s="207"/>
      <c r="AH87" s="207"/>
      <c r="AI87" s="208" t="s">
        <v>22</v>
      </c>
      <c r="AJ87" s="203"/>
      <c r="AK87" s="203"/>
      <c r="AL87" s="203"/>
      <c r="AM87" s="203"/>
      <c r="AN87" s="203"/>
      <c r="AO87" s="203"/>
      <c r="AP87" s="203"/>
      <c r="AQ87" s="203"/>
      <c r="AR87" s="203"/>
      <c r="AS87" s="203"/>
      <c r="AT87" s="203"/>
      <c r="AU87" s="204"/>
      <c r="AV87" s="209" t="s">
        <v>23</v>
      </c>
      <c r="AW87" s="210"/>
      <c r="AX87" s="210"/>
      <c r="AY87" s="212"/>
    </row>
    <row r="88" spans="2:51" ht="24.75" customHeight="1">
      <c r="B88" s="114"/>
      <c r="C88" s="115"/>
      <c r="D88" s="115"/>
      <c r="E88" s="115"/>
      <c r="F88" s="115"/>
      <c r="G88" s="116"/>
      <c r="H88" s="192" t="s">
        <v>84</v>
      </c>
      <c r="I88" s="193"/>
      <c r="J88" s="193"/>
      <c r="K88" s="193"/>
      <c r="L88" s="194"/>
      <c r="M88" s="195" t="s">
        <v>105</v>
      </c>
      <c r="N88" s="196"/>
      <c r="O88" s="196"/>
      <c r="P88" s="196"/>
      <c r="Q88" s="196"/>
      <c r="R88" s="196"/>
      <c r="S88" s="196"/>
      <c r="T88" s="196"/>
      <c r="U88" s="196"/>
      <c r="V88" s="196"/>
      <c r="W88" s="196"/>
      <c r="X88" s="196"/>
      <c r="Y88" s="197"/>
      <c r="Z88" s="198">
        <v>20</v>
      </c>
      <c r="AA88" s="199"/>
      <c r="AB88" s="199"/>
      <c r="AC88" s="200"/>
      <c r="AD88" s="192" t="s">
        <v>94</v>
      </c>
      <c r="AE88" s="193"/>
      <c r="AF88" s="193"/>
      <c r="AG88" s="193"/>
      <c r="AH88" s="194"/>
      <c r="AI88" s="222" t="s">
        <v>92</v>
      </c>
      <c r="AJ88" s="196"/>
      <c r="AK88" s="196"/>
      <c r="AL88" s="196"/>
      <c r="AM88" s="196"/>
      <c r="AN88" s="196"/>
      <c r="AO88" s="196"/>
      <c r="AP88" s="196"/>
      <c r="AQ88" s="196"/>
      <c r="AR88" s="196"/>
      <c r="AS88" s="196"/>
      <c r="AT88" s="196"/>
      <c r="AU88" s="197"/>
      <c r="AV88" s="198">
        <v>9</v>
      </c>
      <c r="AW88" s="199"/>
      <c r="AX88" s="199"/>
      <c r="AY88" s="201"/>
    </row>
    <row r="89" spans="2:51" ht="24.75" customHeight="1">
      <c r="B89" s="114"/>
      <c r="C89" s="115"/>
      <c r="D89" s="115"/>
      <c r="E89" s="115"/>
      <c r="F89" s="115"/>
      <c r="G89" s="116"/>
      <c r="H89" s="179" t="s">
        <v>85</v>
      </c>
      <c r="I89" s="180"/>
      <c r="J89" s="180"/>
      <c r="K89" s="180"/>
      <c r="L89" s="181"/>
      <c r="M89" s="189" t="s">
        <v>97</v>
      </c>
      <c r="N89" s="190"/>
      <c r="O89" s="190"/>
      <c r="P89" s="190"/>
      <c r="Q89" s="190"/>
      <c r="R89" s="190"/>
      <c r="S89" s="190"/>
      <c r="T89" s="190"/>
      <c r="U89" s="190"/>
      <c r="V89" s="190"/>
      <c r="W89" s="190"/>
      <c r="X89" s="190"/>
      <c r="Y89" s="191"/>
      <c r="Z89" s="185">
        <v>1</v>
      </c>
      <c r="AA89" s="186"/>
      <c r="AB89" s="186"/>
      <c r="AC89" s="188"/>
      <c r="AD89" s="179"/>
      <c r="AE89" s="180"/>
      <c r="AF89" s="180"/>
      <c r="AG89" s="180"/>
      <c r="AH89" s="181"/>
      <c r="AI89" s="182"/>
      <c r="AJ89" s="183"/>
      <c r="AK89" s="183"/>
      <c r="AL89" s="183"/>
      <c r="AM89" s="183"/>
      <c r="AN89" s="183"/>
      <c r="AO89" s="183"/>
      <c r="AP89" s="183"/>
      <c r="AQ89" s="183"/>
      <c r="AR89" s="183"/>
      <c r="AS89" s="183"/>
      <c r="AT89" s="183"/>
      <c r="AU89" s="184"/>
      <c r="AV89" s="185"/>
      <c r="AW89" s="186"/>
      <c r="AX89" s="186"/>
      <c r="AY89" s="187"/>
    </row>
    <row r="90" spans="2:51" ht="24.75" customHeight="1">
      <c r="B90" s="114"/>
      <c r="C90" s="115"/>
      <c r="D90" s="115"/>
      <c r="E90" s="115"/>
      <c r="F90" s="115"/>
      <c r="G90" s="116"/>
      <c r="H90" s="179" t="s">
        <v>86</v>
      </c>
      <c r="I90" s="180"/>
      <c r="J90" s="180"/>
      <c r="K90" s="180"/>
      <c r="L90" s="181"/>
      <c r="M90" s="189" t="s">
        <v>109</v>
      </c>
      <c r="N90" s="190"/>
      <c r="O90" s="190"/>
      <c r="P90" s="190"/>
      <c r="Q90" s="190"/>
      <c r="R90" s="190"/>
      <c r="S90" s="190"/>
      <c r="T90" s="190"/>
      <c r="U90" s="190"/>
      <c r="V90" s="190"/>
      <c r="W90" s="190"/>
      <c r="X90" s="190"/>
      <c r="Y90" s="191"/>
      <c r="Z90" s="185">
        <v>2</v>
      </c>
      <c r="AA90" s="186"/>
      <c r="AB90" s="186"/>
      <c r="AC90" s="188"/>
      <c r="AD90" s="179"/>
      <c r="AE90" s="180"/>
      <c r="AF90" s="180"/>
      <c r="AG90" s="180"/>
      <c r="AH90" s="181"/>
      <c r="AI90" s="182"/>
      <c r="AJ90" s="183"/>
      <c r="AK90" s="183"/>
      <c r="AL90" s="183"/>
      <c r="AM90" s="183"/>
      <c r="AN90" s="183"/>
      <c r="AO90" s="183"/>
      <c r="AP90" s="183"/>
      <c r="AQ90" s="183"/>
      <c r="AR90" s="183"/>
      <c r="AS90" s="183"/>
      <c r="AT90" s="183"/>
      <c r="AU90" s="184"/>
      <c r="AV90" s="185"/>
      <c r="AW90" s="186"/>
      <c r="AX90" s="186"/>
      <c r="AY90" s="187"/>
    </row>
    <row r="91" spans="2:51" ht="24.75" customHeight="1">
      <c r="B91" s="114"/>
      <c r="C91" s="115"/>
      <c r="D91" s="115"/>
      <c r="E91" s="115"/>
      <c r="F91" s="115"/>
      <c r="G91" s="116"/>
      <c r="H91" s="179" t="s">
        <v>87</v>
      </c>
      <c r="I91" s="180"/>
      <c r="J91" s="180"/>
      <c r="K91" s="180"/>
      <c r="L91" s="181"/>
      <c r="M91" s="189" t="s">
        <v>108</v>
      </c>
      <c r="N91" s="190"/>
      <c r="O91" s="190"/>
      <c r="P91" s="190"/>
      <c r="Q91" s="190"/>
      <c r="R91" s="190"/>
      <c r="S91" s="190"/>
      <c r="T91" s="190"/>
      <c r="U91" s="190"/>
      <c r="V91" s="190"/>
      <c r="W91" s="190"/>
      <c r="X91" s="190"/>
      <c r="Y91" s="191"/>
      <c r="Z91" s="185">
        <v>3</v>
      </c>
      <c r="AA91" s="186"/>
      <c r="AB91" s="186"/>
      <c r="AC91" s="188"/>
      <c r="AD91" s="179"/>
      <c r="AE91" s="180"/>
      <c r="AF91" s="180"/>
      <c r="AG91" s="180"/>
      <c r="AH91" s="181"/>
      <c r="AI91" s="182"/>
      <c r="AJ91" s="183"/>
      <c r="AK91" s="183"/>
      <c r="AL91" s="183"/>
      <c r="AM91" s="183"/>
      <c r="AN91" s="183"/>
      <c r="AO91" s="183"/>
      <c r="AP91" s="183"/>
      <c r="AQ91" s="183"/>
      <c r="AR91" s="183"/>
      <c r="AS91" s="183"/>
      <c r="AT91" s="183"/>
      <c r="AU91" s="184"/>
      <c r="AV91" s="185"/>
      <c r="AW91" s="186"/>
      <c r="AX91" s="186"/>
      <c r="AY91" s="187"/>
    </row>
    <row r="92" spans="2:51" ht="24.75" customHeight="1">
      <c r="B92" s="114"/>
      <c r="C92" s="115"/>
      <c r="D92" s="115"/>
      <c r="E92" s="115"/>
      <c r="F92" s="115"/>
      <c r="G92" s="116"/>
      <c r="H92" s="179" t="s">
        <v>89</v>
      </c>
      <c r="I92" s="180"/>
      <c r="J92" s="180"/>
      <c r="K92" s="180"/>
      <c r="L92" s="181"/>
      <c r="M92" s="189" t="s">
        <v>107</v>
      </c>
      <c r="N92" s="190"/>
      <c r="O92" s="190"/>
      <c r="P92" s="190"/>
      <c r="Q92" s="190"/>
      <c r="R92" s="190"/>
      <c r="S92" s="190"/>
      <c r="T92" s="190"/>
      <c r="U92" s="190"/>
      <c r="V92" s="190"/>
      <c r="W92" s="190"/>
      <c r="X92" s="190"/>
      <c r="Y92" s="191"/>
      <c r="Z92" s="185">
        <v>4</v>
      </c>
      <c r="AA92" s="186"/>
      <c r="AB92" s="186"/>
      <c r="AC92" s="186"/>
      <c r="AD92" s="179"/>
      <c r="AE92" s="180"/>
      <c r="AF92" s="180"/>
      <c r="AG92" s="180"/>
      <c r="AH92" s="181"/>
      <c r="AI92" s="182"/>
      <c r="AJ92" s="183"/>
      <c r="AK92" s="183"/>
      <c r="AL92" s="183"/>
      <c r="AM92" s="183"/>
      <c r="AN92" s="183"/>
      <c r="AO92" s="183"/>
      <c r="AP92" s="183"/>
      <c r="AQ92" s="183"/>
      <c r="AR92" s="183"/>
      <c r="AS92" s="183"/>
      <c r="AT92" s="183"/>
      <c r="AU92" s="184"/>
      <c r="AV92" s="185"/>
      <c r="AW92" s="186"/>
      <c r="AX92" s="186"/>
      <c r="AY92" s="187"/>
    </row>
    <row r="93" spans="2:51" ht="24.75" customHeight="1">
      <c r="B93" s="114"/>
      <c r="C93" s="115"/>
      <c r="D93" s="115"/>
      <c r="E93" s="115"/>
      <c r="F93" s="115"/>
      <c r="G93" s="116"/>
      <c r="H93" s="179" t="s">
        <v>88</v>
      </c>
      <c r="I93" s="180"/>
      <c r="J93" s="180"/>
      <c r="K93" s="180"/>
      <c r="L93" s="181"/>
      <c r="M93" s="182" t="s">
        <v>106</v>
      </c>
      <c r="N93" s="224"/>
      <c r="O93" s="224"/>
      <c r="P93" s="224"/>
      <c r="Q93" s="224"/>
      <c r="R93" s="224"/>
      <c r="S93" s="224"/>
      <c r="T93" s="224"/>
      <c r="U93" s="224"/>
      <c r="V93" s="224"/>
      <c r="W93" s="224"/>
      <c r="X93" s="224"/>
      <c r="Y93" s="225"/>
      <c r="Z93" s="185">
        <v>14</v>
      </c>
      <c r="AA93" s="186"/>
      <c r="AB93" s="186"/>
      <c r="AC93" s="186"/>
      <c r="AD93" s="179"/>
      <c r="AE93" s="180"/>
      <c r="AF93" s="180"/>
      <c r="AG93" s="180"/>
      <c r="AH93" s="181"/>
      <c r="AI93" s="182"/>
      <c r="AJ93" s="183"/>
      <c r="AK93" s="183"/>
      <c r="AL93" s="183"/>
      <c r="AM93" s="183"/>
      <c r="AN93" s="183"/>
      <c r="AO93" s="183"/>
      <c r="AP93" s="183"/>
      <c r="AQ93" s="183"/>
      <c r="AR93" s="183"/>
      <c r="AS93" s="183"/>
      <c r="AT93" s="183"/>
      <c r="AU93" s="184"/>
      <c r="AV93" s="185"/>
      <c r="AW93" s="186"/>
      <c r="AX93" s="186"/>
      <c r="AY93" s="187"/>
    </row>
    <row r="94" spans="2:51" ht="24.75" customHeight="1">
      <c r="B94" s="114"/>
      <c r="C94" s="115"/>
      <c r="D94" s="115"/>
      <c r="E94" s="115"/>
      <c r="F94" s="115"/>
      <c r="G94" s="116"/>
      <c r="H94" s="179"/>
      <c r="I94" s="180"/>
      <c r="J94" s="180"/>
      <c r="K94" s="180"/>
      <c r="L94" s="181"/>
      <c r="M94" s="182"/>
      <c r="N94" s="183"/>
      <c r="O94" s="183"/>
      <c r="P94" s="183"/>
      <c r="Q94" s="183"/>
      <c r="R94" s="183"/>
      <c r="S94" s="183"/>
      <c r="T94" s="183"/>
      <c r="U94" s="183"/>
      <c r="V94" s="183"/>
      <c r="W94" s="183"/>
      <c r="X94" s="183"/>
      <c r="Y94" s="184"/>
      <c r="Z94" s="185"/>
      <c r="AA94" s="186"/>
      <c r="AB94" s="186"/>
      <c r="AC94" s="186"/>
      <c r="AD94" s="179"/>
      <c r="AE94" s="180"/>
      <c r="AF94" s="180"/>
      <c r="AG94" s="180"/>
      <c r="AH94" s="181"/>
      <c r="AI94" s="182"/>
      <c r="AJ94" s="183"/>
      <c r="AK94" s="183"/>
      <c r="AL94" s="183"/>
      <c r="AM94" s="183"/>
      <c r="AN94" s="183"/>
      <c r="AO94" s="183"/>
      <c r="AP94" s="183"/>
      <c r="AQ94" s="183"/>
      <c r="AR94" s="183"/>
      <c r="AS94" s="183"/>
      <c r="AT94" s="183"/>
      <c r="AU94" s="184"/>
      <c r="AV94" s="185"/>
      <c r="AW94" s="186"/>
      <c r="AX94" s="186"/>
      <c r="AY94" s="187"/>
    </row>
    <row r="95" spans="2:51" ht="24.75" customHeight="1">
      <c r="B95" s="114"/>
      <c r="C95" s="115"/>
      <c r="D95" s="115"/>
      <c r="E95" s="115"/>
      <c r="F95" s="115"/>
      <c r="G95" s="116"/>
      <c r="H95" s="170"/>
      <c r="I95" s="171"/>
      <c r="J95" s="171"/>
      <c r="K95" s="171"/>
      <c r="L95" s="172"/>
      <c r="M95" s="173"/>
      <c r="N95" s="174"/>
      <c r="O95" s="174"/>
      <c r="P95" s="174"/>
      <c r="Q95" s="174"/>
      <c r="R95" s="174"/>
      <c r="S95" s="174"/>
      <c r="T95" s="174"/>
      <c r="U95" s="174"/>
      <c r="V95" s="174"/>
      <c r="W95" s="174"/>
      <c r="X95" s="174"/>
      <c r="Y95" s="175"/>
      <c r="Z95" s="176"/>
      <c r="AA95" s="177"/>
      <c r="AB95" s="177"/>
      <c r="AC95" s="177"/>
      <c r="AD95" s="170"/>
      <c r="AE95" s="171"/>
      <c r="AF95" s="171"/>
      <c r="AG95" s="171"/>
      <c r="AH95" s="172"/>
      <c r="AI95" s="173"/>
      <c r="AJ95" s="174"/>
      <c r="AK95" s="174"/>
      <c r="AL95" s="174"/>
      <c r="AM95" s="174"/>
      <c r="AN95" s="174"/>
      <c r="AO95" s="174"/>
      <c r="AP95" s="174"/>
      <c r="AQ95" s="174"/>
      <c r="AR95" s="174"/>
      <c r="AS95" s="174"/>
      <c r="AT95" s="174"/>
      <c r="AU95" s="175"/>
      <c r="AV95" s="176"/>
      <c r="AW95" s="177"/>
      <c r="AX95" s="177"/>
      <c r="AY95" s="178"/>
    </row>
    <row r="96" spans="2:51" ht="24.75" customHeight="1">
      <c r="B96" s="114"/>
      <c r="C96" s="115"/>
      <c r="D96" s="115"/>
      <c r="E96" s="115"/>
      <c r="F96" s="115"/>
      <c r="G96" s="116"/>
      <c r="H96" s="213" t="s">
        <v>24</v>
      </c>
      <c r="I96" s="214"/>
      <c r="J96" s="214"/>
      <c r="K96" s="214"/>
      <c r="L96" s="214"/>
      <c r="M96" s="215"/>
      <c r="N96" s="216"/>
      <c r="O96" s="216"/>
      <c r="P96" s="216"/>
      <c r="Q96" s="216"/>
      <c r="R96" s="216"/>
      <c r="S96" s="216"/>
      <c r="T96" s="216"/>
      <c r="U96" s="216"/>
      <c r="V96" s="216"/>
      <c r="W96" s="216"/>
      <c r="X96" s="216"/>
      <c r="Y96" s="217"/>
      <c r="Z96" s="218">
        <f>SUM(Z88:AC95)</f>
        <v>44</v>
      </c>
      <c r="AA96" s="219"/>
      <c r="AB96" s="219"/>
      <c r="AC96" s="220"/>
      <c r="AD96" s="213" t="s">
        <v>24</v>
      </c>
      <c r="AE96" s="214"/>
      <c r="AF96" s="214"/>
      <c r="AG96" s="214"/>
      <c r="AH96" s="214"/>
      <c r="AI96" s="215"/>
      <c r="AJ96" s="216"/>
      <c r="AK96" s="216"/>
      <c r="AL96" s="216"/>
      <c r="AM96" s="216"/>
      <c r="AN96" s="216"/>
      <c r="AO96" s="216"/>
      <c r="AP96" s="216"/>
      <c r="AQ96" s="216"/>
      <c r="AR96" s="216"/>
      <c r="AS96" s="216"/>
      <c r="AT96" s="216"/>
      <c r="AU96" s="217"/>
      <c r="AV96" s="218">
        <f>SUM(AV88:AY95)</f>
        <v>9</v>
      </c>
      <c r="AW96" s="219"/>
      <c r="AX96" s="219"/>
      <c r="AY96" s="221"/>
    </row>
    <row r="97" spans="2:51" ht="24.75" customHeight="1">
      <c r="B97" s="114"/>
      <c r="C97" s="115"/>
      <c r="D97" s="115"/>
      <c r="E97" s="115"/>
      <c r="F97" s="115"/>
      <c r="G97" s="116"/>
      <c r="H97" s="223" t="s">
        <v>90</v>
      </c>
      <c r="I97" s="203"/>
      <c r="J97" s="203"/>
      <c r="K97" s="203"/>
      <c r="L97" s="203"/>
      <c r="M97" s="203"/>
      <c r="N97" s="203"/>
      <c r="O97" s="203"/>
      <c r="P97" s="203"/>
      <c r="Q97" s="203"/>
      <c r="R97" s="203"/>
      <c r="S97" s="203"/>
      <c r="T97" s="203"/>
      <c r="U97" s="203"/>
      <c r="V97" s="203"/>
      <c r="W97" s="203"/>
      <c r="X97" s="203"/>
      <c r="Y97" s="203"/>
      <c r="Z97" s="203"/>
      <c r="AA97" s="203"/>
      <c r="AB97" s="203"/>
      <c r="AC97" s="204"/>
      <c r="AD97" s="202" t="s">
        <v>188</v>
      </c>
      <c r="AE97" s="203"/>
      <c r="AF97" s="203"/>
      <c r="AG97" s="203"/>
      <c r="AH97" s="203"/>
      <c r="AI97" s="203"/>
      <c r="AJ97" s="203"/>
      <c r="AK97" s="203"/>
      <c r="AL97" s="203"/>
      <c r="AM97" s="203"/>
      <c r="AN97" s="203"/>
      <c r="AO97" s="203"/>
      <c r="AP97" s="203"/>
      <c r="AQ97" s="203"/>
      <c r="AR97" s="203"/>
      <c r="AS97" s="203"/>
      <c r="AT97" s="203"/>
      <c r="AU97" s="203"/>
      <c r="AV97" s="203"/>
      <c r="AW97" s="203"/>
      <c r="AX97" s="203"/>
      <c r="AY97" s="205"/>
    </row>
    <row r="98" spans="2:51" ht="24.75" customHeight="1">
      <c r="B98" s="114"/>
      <c r="C98" s="115"/>
      <c r="D98" s="115"/>
      <c r="E98" s="115"/>
      <c r="F98" s="115"/>
      <c r="G98" s="116"/>
      <c r="H98" s="206" t="s">
        <v>21</v>
      </c>
      <c r="I98" s="207"/>
      <c r="J98" s="207"/>
      <c r="K98" s="207"/>
      <c r="L98" s="207"/>
      <c r="M98" s="208" t="s">
        <v>22</v>
      </c>
      <c r="N98" s="203"/>
      <c r="O98" s="203"/>
      <c r="P98" s="203"/>
      <c r="Q98" s="203"/>
      <c r="R98" s="203"/>
      <c r="S98" s="203"/>
      <c r="T98" s="203"/>
      <c r="U98" s="203"/>
      <c r="V98" s="203"/>
      <c r="W98" s="203"/>
      <c r="X98" s="203"/>
      <c r="Y98" s="204"/>
      <c r="Z98" s="209" t="s">
        <v>23</v>
      </c>
      <c r="AA98" s="210"/>
      <c r="AB98" s="210"/>
      <c r="AC98" s="211"/>
      <c r="AD98" s="206" t="s">
        <v>21</v>
      </c>
      <c r="AE98" s="207"/>
      <c r="AF98" s="207"/>
      <c r="AG98" s="207"/>
      <c r="AH98" s="207"/>
      <c r="AI98" s="208" t="s">
        <v>22</v>
      </c>
      <c r="AJ98" s="203"/>
      <c r="AK98" s="203"/>
      <c r="AL98" s="203"/>
      <c r="AM98" s="203"/>
      <c r="AN98" s="203"/>
      <c r="AO98" s="203"/>
      <c r="AP98" s="203"/>
      <c r="AQ98" s="203"/>
      <c r="AR98" s="203"/>
      <c r="AS98" s="203"/>
      <c r="AT98" s="203"/>
      <c r="AU98" s="204"/>
      <c r="AV98" s="209" t="s">
        <v>23</v>
      </c>
      <c r="AW98" s="210"/>
      <c r="AX98" s="210"/>
      <c r="AY98" s="212"/>
    </row>
    <row r="99" spans="2:51" ht="24.75" customHeight="1">
      <c r="B99" s="114"/>
      <c r="C99" s="115"/>
      <c r="D99" s="115"/>
      <c r="E99" s="115"/>
      <c r="F99" s="115"/>
      <c r="G99" s="116"/>
      <c r="H99" s="192" t="s">
        <v>84</v>
      </c>
      <c r="I99" s="193"/>
      <c r="J99" s="193"/>
      <c r="K99" s="193"/>
      <c r="L99" s="194"/>
      <c r="M99" s="195" t="s">
        <v>105</v>
      </c>
      <c r="N99" s="196"/>
      <c r="O99" s="196"/>
      <c r="P99" s="196"/>
      <c r="Q99" s="196"/>
      <c r="R99" s="196"/>
      <c r="S99" s="196"/>
      <c r="T99" s="196"/>
      <c r="U99" s="196"/>
      <c r="V99" s="196"/>
      <c r="W99" s="196"/>
      <c r="X99" s="196"/>
      <c r="Y99" s="197"/>
      <c r="Z99" s="198">
        <v>5</v>
      </c>
      <c r="AA99" s="199"/>
      <c r="AB99" s="199"/>
      <c r="AC99" s="200"/>
      <c r="AD99" s="192" t="s">
        <v>94</v>
      </c>
      <c r="AE99" s="193"/>
      <c r="AF99" s="193"/>
      <c r="AG99" s="193"/>
      <c r="AH99" s="194"/>
      <c r="AI99" s="222" t="s">
        <v>92</v>
      </c>
      <c r="AJ99" s="196"/>
      <c r="AK99" s="196"/>
      <c r="AL99" s="196"/>
      <c r="AM99" s="196"/>
      <c r="AN99" s="196"/>
      <c r="AO99" s="196"/>
      <c r="AP99" s="196"/>
      <c r="AQ99" s="196"/>
      <c r="AR99" s="196"/>
      <c r="AS99" s="196"/>
      <c r="AT99" s="196"/>
      <c r="AU99" s="197"/>
      <c r="AV99" s="198">
        <v>1</v>
      </c>
      <c r="AW99" s="199"/>
      <c r="AX99" s="199"/>
      <c r="AY99" s="201"/>
    </row>
    <row r="100" spans="2:51" ht="24.75" customHeight="1">
      <c r="B100" s="114"/>
      <c r="C100" s="115"/>
      <c r="D100" s="115"/>
      <c r="E100" s="115"/>
      <c r="F100" s="115"/>
      <c r="G100" s="116"/>
      <c r="H100" s="179" t="s">
        <v>85</v>
      </c>
      <c r="I100" s="180"/>
      <c r="J100" s="180"/>
      <c r="K100" s="180"/>
      <c r="L100" s="181"/>
      <c r="M100" s="189" t="s">
        <v>97</v>
      </c>
      <c r="N100" s="190"/>
      <c r="O100" s="190"/>
      <c r="P100" s="190"/>
      <c r="Q100" s="190"/>
      <c r="R100" s="190"/>
      <c r="S100" s="190"/>
      <c r="T100" s="190"/>
      <c r="U100" s="190"/>
      <c r="V100" s="190"/>
      <c r="W100" s="190"/>
      <c r="X100" s="190"/>
      <c r="Y100" s="191"/>
      <c r="Z100" s="185">
        <v>3</v>
      </c>
      <c r="AA100" s="186"/>
      <c r="AB100" s="186"/>
      <c r="AC100" s="188"/>
      <c r="AD100" s="179"/>
      <c r="AE100" s="180"/>
      <c r="AF100" s="180"/>
      <c r="AG100" s="180"/>
      <c r="AH100" s="181"/>
      <c r="AI100" s="182"/>
      <c r="AJ100" s="183"/>
      <c r="AK100" s="183"/>
      <c r="AL100" s="183"/>
      <c r="AM100" s="183"/>
      <c r="AN100" s="183"/>
      <c r="AO100" s="183"/>
      <c r="AP100" s="183"/>
      <c r="AQ100" s="183"/>
      <c r="AR100" s="183"/>
      <c r="AS100" s="183"/>
      <c r="AT100" s="183"/>
      <c r="AU100" s="184"/>
      <c r="AV100" s="185"/>
      <c r="AW100" s="186"/>
      <c r="AX100" s="186"/>
      <c r="AY100" s="187"/>
    </row>
    <row r="101" spans="2:51" ht="24.75" customHeight="1">
      <c r="B101" s="114"/>
      <c r="C101" s="115"/>
      <c r="D101" s="115"/>
      <c r="E101" s="115"/>
      <c r="F101" s="115"/>
      <c r="G101" s="116"/>
      <c r="H101" s="179" t="s">
        <v>86</v>
      </c>
      <c r="I101" s="180"/>
      <c r="J101" s="180"/>
      <c r="K101" s="180"/>
      <c r="L101" s="181"/>
      <c r="M101" s="189" t="s">
        <v>109</v>
      </c>
      <c r="N101" s="190"/>
      <c r="O101" s="190"/>
      <c r="P101" s="190"/>
      <c r="Q101" s="190"/>
      <c r="R101" s="190"/>
      <c r="S101" s="190"/>
      <c r="T101" s="190"/>
      <c r="U101" s="190"/>
      <c r="V101" s="190"/>
      <c r="W101" s="190"/>
      <c r="X101" s="190"/>
      <c r="Y101" s="191"/>
      <c r="Z101" s="185">
        <v>4</v>
      </c>
      <c r="AA101" s="186"/>
      <c r="AB101" s="186"/>
      <c r="AC101" s="188"/>
      <c r="AD101" s="179"/>
      <c r="AE101" s="180"/>
      <c r="AF101" s="180"/>
      <c r="AG101" s="180"/>
      <c r="AH101" s="181"/>
      <c r="AI101" s="182"/>
      <c r="AJ101" s="183"/>
      <c r="AK101" s="183"/>
      <c r="AL101" s="183"/>
      <c r="AM101" s="183"/>
      <c r="AN101" s="183"/>
      <c r="AO101" s="183"/>
      <c r="AP101" s="183"/>
      <c r="AQ101" s="183"/>
      <c r="AR101" s="183"/>
      <c r="AS101" s="183"/>
      <c r="AT101" s="183"/>
      <c r="AU101" s="184"/>
      <c r="AV101" s="185"/>
      <c r="AW101" s="186"/>
      <c r="AX101" s="186"/>
      <c r="AY101" s="187"/>
    </row>
    <row r="102" spans="2:51" ht="24.75" customHeight="1">
      <c r="B102" s="114"/>
      <c r="C102" s="115"/>
      <c r="D102" s="115"/>
      <c r="E102" s="115"/>
      <c r="F102" s="115"/>
      <c r="G102" s="116"/>
      <c r="H102" s="179" t="s">
        <v>88</v>
      </c>
      <c r="I102" s="180"/>
      <c r="J102" s="180"/>
      <c r="K102" s="180"/>
      <c r="L102" s="181"/>
      <c r="M102" s="182" t="s">
        <v>106</v>
      </c>
      <c r="N102" s="183"/>
      <c r="O102" s="183"/>
      <c r="P102" s="183"/>
      <c r="Q102" s="183"/>
      <c r="R102" s="183"/>
      <c r="S102" s="183"/>
      <c r="T102" s="183"/>
      <c r="U102" s="183"/>
      <c r="V102" s="183"/>
      <c r="W102" s="183"/>
      <c r="X102" s="183"/>
      <c r="Y102" s="184"/>
      <c r="Z102" s="185">
        <v>5</v>
      </c>
      <c r="AA102" s="186"/>
      <c r="AB102" s="186"/>
      <c r="AC102" s="188"/>
      <c r="AD102" s="179"/>
      <c r="AE102" s="180"/>
      <c r="AF102" s="180"/>
      <c r="AG102" s="180"/>
      <c r="AH102" s="181"/>
      <c r="AI102" s="182"/>
      <c r="AJ102" s="183"/>
      <c r="AK102" s="183"/>
      <c r="AL102" s="183"/>
      <c r="AM102" s="183"/>
      <c r="AN102" s="183"/>
      <c r="AO102" s="183"/>
      <c r="AP102" s="183"/>
      <c r="AQ102" s="183"/>
      <c r="AR102" s="183"/>
      <c r="AS102" s="183"/>
      <c r="AT102" s="183"/>
      <c r="AU102" s="184"/>
      <c r="AV102" s="185"/>
      <c r="AW102" s="186"/>
      <c r="AX102" s="186"/>
      <c r="AY102" s="187"/>
    </row>
    <row r="103" spans="2:51" ht="24.75" customHeight="1">
      <c r="B103" s="114"/>
      <c r="C103" s="115"/>
      <c r="D103" s="115"/>
      <c r="E103" s="115"/>
      <c r="F103" s="115"/>
      <c r="G103" s="116"/>
      <c r="H103" s="179"/>
      <c r="I103" s="180"/>
      <c r="J103" s="180"/>
      <c r="K103" s="180"/>
      <c r="L103" s="181"/>
      <c r="M103" s="182"/>
      <c r="N103" s="183"/>
      <c r="O103" s="183"/>
      <c r="P103" s="183"/>
      <c r="Q103" s="183"/>
      <c r="R103" s="183"/>
      <c r="S103" s="183"/>
      <c r="T103" s="183"/>
      <c r="U103" s="183"/>
      <c r="V103" s="183"/>
      <c r="W103" s="183"/>
      <c r="X103" s="183"/>
      <c r="Y103" s="184"/>
      <c r="Z103" s="185"/>
      <c r="AA103" s="186"/>
      <c r="AB103" s="186"/>
      <c r="AC103" s="186"/>
      <c r="AD103" s="179"/>
      <c r="AE103" s="180"/>
      <c r="AF103" s="180"/>
      <c r="AG103" s="180"/>
      <c r="AH103" s="181"/>
      <c r="AI103" s="182"/>
      <c r="AJ103" s="183"/>
      <c r="AK103" s="183"/>
      <c r="AL103" s="183"/>
      <c r="AM103" s="183"/>
      <c r="AN103" s="183"/>
      <c r="AO103" s="183"/>
      <c r="AP103" s="183"/>
      <c r="AQ103" s="183"/>
      <c r="AR103" s="183"/>
      <c r="AS103" s="183"/>
      <c r="AT103" s="183"/>
      <c r="AU103" s="184"/>
      <c r="AV103" s="185"/>
      <c r="AW103" s="186"/>
      <c r="AX103" s="186"/>
      <c r="AY103" s="187"/>
    </row>
    <row r="104" spans="2:51" ht="24.75" customHeight="1">
      <c r="B104" s="114"/>
      <c r="C104" s="115"/>
      <c r="D104" s="115"/>
      <c r="E104" s="115"/>
      <c r="F104" s="115"/>
      <c r="G104" s="116"/>
      <c r="H104" s="179"/>
      <c r="I104" s="180"/>
      <c r="J104" s="180"/>
      <c r="K104" s="180"/>
      <c r="L104" s="181"/>
      <c r="M104" s="182"/>
      <c r="N104" s="183"/>
      <c r="O104" s="183"/>
      <c r="P104" s="183"/>
      <c r="Q104" s="183"/>
      <c r="R104" s="183"/>
      <c r="S104" s="183"/>
      <c r="T104" s="183"/>
      <c r="U104" s="183"/>
      <c r="V104" s="183"/>
      <c r="W104" s="183"/>
      <c r="X104" s="183"/>
      <c r="Y104" s="184"/>
      <c r="Z104" s="185"/>
      <c r="AA104" s="186"/>
      <c r="AB104" s="186"/>
      <c r="AC104" s="186"/>
      <c r="AD104" s="179"/>
      <c r="AE104" s="180"/>
      <c r="AF104" s="180"/>
      <c r="AG104" s="180"/>
      <c r="AH104" s="181"/>
      <c r="AI104" s="182"/>
      <c r="AJ104" s="183"/>
      <c r="AK104" s="183"/>
      <c r="AL104" s="183"/>
      <c r="AM104" s="183"/>
      <c r="AN104" s="183"/>
      <c r="AO104" s="183"/>
      <c r="AP104" s="183"/>
      <c r="AQ104" s="183"/>
      <c r="AR104" s="183"/>
      <c r="AS104" s="183"/>
      <c r="AT104" s="183"/>
      <c r="AU104" s="184"/>
      <c r="AV104" s="185"/>
      <c r="AW104" s="186"/>
      <c r="AX104" s="186"/>
      <c r="AY104" s="187"/>
    </row>
    <row r="105" spans="2:51" ht="24.75" customHeight="1">
      <c r="B105" s="114"/>
      <c r="C105" s="115"/>
      <c r="D105" s="115"/>
      <c r="E105" s="115"/>
      <c r="F105" s="115"/>
      <c r="G105" s="116"/>
      <c r="H105" s="179"/>
      <c r="I105" s="180"/>
      <c r="J105" s="180"/>
      <c r="K105" s="180"/>
      <c r="L105" s="181"/>
      <c r="M105" s="182"/>
      <c r="N105" s="183"/>
      <c r="O105" s="183"/>
      <c r="P105" s="183"/>
      <c r="Q105" s="183"/>
      <c r="R105" s="183"/>
      <c r="S105" s="183"/>
      <c r="T105" s="183"/>
      <c r="U105" s="183"/>
      <c r="V105" s="183"/>
      <c r="W105" s="183"/>
      <c r="X105" s="183"/>
      <c r="Y105" s="184"/>
      <c r="Z105" s="185"/>
      <c r="AA105" s="186"/>
      <c r="AB105" s="186"/>
      <c r="AC105" s="186"/>
      <c r="AD105" s="179"/>
      <c r="AE105" s="180"/>
      <c r="AF105" s="180"/>
      <c r="AG105" s="180"/>
      <c r="AH105" s="181"/>
      <c r="AI105" s="182"/>
      <c r="AJ105" s="183"/>
      <c r="AK105" s="183"/>
      <c r="AL105" s="183"/>
      <c r="AM105" s="183"/>
      <c r="AN105" s="183"/>
      <c r="AO105" s="183"/>
      <c r="AP105" s="183"/>
      <c r="AQ105" s="183"/>
      <c r="AR105" s="183"/>
      <c r="AS105" s="183"/>
      <c r="AT105" s="183"/>
      <c r="AU105" s="184"/>
      <c r="AV105" s="185"/>
      <c r="AW105" s="186"/>
      <c r="AX105" s="186"/>
      <c r="AY105" s="187"/>
    </row>
    <row r="106" spans="2:51" ht="24.75" customHeight="1">
      <c r="B106" s="114"/>
      <c r="C106" s="115"/>
      <c r="D106" s="115"/>
      <c r="E106" s="115"/>
      <c r="F106" s="115"/>
      <c r="G106" s="116"/>
      <c r="H106" s="170"/>
      <c r="I106" s="171"/>
      <c r="J106" s="171"/>
      <c r="K106" s="171"/>
      <c r="L106" s="172"/>
      <c r="M106" s="173"/>
      <c r="N106" s="174"/>
      <c r="O106" s="174"/>
      <c r="P106" s="174"/>
      <c r="Q106" s="174"/>
      <c r="R106" s="174"/>
      <c r="S106" s="174"/>
      <c r="T106" s="174"/>
      <c r="U106" s="174"/>
      <c r="V106" s="174"/>
      <c r="W106" s="174"/>
      <c r="X106" s="174"/>
      <c r="Y106" s="175"/>
      <c r="Z106" s="176"/>
      <c r="AA106" s="177"/>
      <c r="AB106" s="177"/>
      <c r="AC106" s="177"/>
      <c r="AD106" s="170"/>
      <c r="AE106" s="171"/>
      <c r="AF106" s="171"/>
      <c r="AG106" s="171"/>
      <c r="AH106" s="172"/>
      <c r="AI106" s="173"/>
      <c r="AJ106" s="174"/>
      <c r="AK106" s="174"/>
      <c r="AL106" s="174"/>
      <c r="AM106" s="174"/>
      <c r="AN106" s="174"/>
      <c r="AO106" s="174"/>
      <c r="AP106" s="174"/>
      <c r="AQ106" s="174"/>
      <c r="AR106" s="174"/>
      <c r="AS106" s="174"/>
      <c r="AT106" s="174"/>
      <c r="AU106" s="175"/>
      <c r="AV106" s="176"/>
      <c r="AW106" s="177"/>
      <c r="AX106" s="177"/>
      <c r="AY106" s="178"/>
    </row>
    <row r="107" spans="2:51" ht="24.75" customHeight="1">
      <c r="B107" s="114"/>
      <c r="C107" s="115"/>
      <c r="D107" s="115"/>
      <c r="E107" s="115"/>
      <c r="F107" s="115"/>
      <c r="G107" s="116"/>
      <c r="H107" s="213" t="s">
        <v>24</v>
      </c>
      <c r="I107" s="214"/>
      <c r="J107" s="214"/>
      <c r="K107" s="214"/>
      <c r="L107" s="214"/>
      <c r="M107" s="215"/>
      <c r="N107" s="216"/>
      <c r="O107" s="216"/>
      <c r="P107" s="216"/>
      <c r="Q107" s="216"/>
      <c r="R107" s="216"/>
      <c r="S107" s="216"/>
      <c r="T107" s="216"/>
      <c r="U107" s="216"/>
      <c r="V107" s="216"/>
      <c r="W107" s="216"/>
      <c r="X107" s="216"/>
      <c r="Y107" s="217"/>
      <c r="Z107" s="218">
        <f>SUM(Z99:AC106)</f>
        <v>17</v>
      </c>
      <c r="AA107" s="219"/>
      <c r="AB107" s="219"/>
      <c r="AC107" s="220"/>
      <c r="AD107" s="213" t="s">
        <v>24</v>
      </c>
      <c r="AE107" s="214"/>
      <c r="AF107" s="214"/>
      <c r="AG107" s="214"/>
      <c r="AH107" s="214"/>
      <c r="AI107" s="215"/>
      <c r="AJ107" s="216"/>
      <c r="AK107" s="216"/>
      <c r="AL107" s="216"/>
      <c r="AM107" s="216"/>
      <c r="AN107" s="216"/>
      <c r="AO107" s="216"/>
      <c r="AP107" s="216"/>
      <c r="AQ107" s="216"/>
      <c r="AR107" s="216"/>
      <c r="AS107" s="216"/>
      <c r="AT107" s="216"/>
      <c r="AU107" s="217"/>
      <c r="AV107" s="218">
        <f>SUM(AV99:AY106)</f>
        <v>1</v>
      </c>
      <c r="AW107" s="219"/>
      <c r="AX107" s="219"/>
      <c r="AY107" s="221"/>
    </row>
    <row r="108" spans="2:51" ht="24.75" customHeight="1">
      <c r="B108" s="114"/>
      <c r="C108" s="115"/>
      <c r="D108" s="115"/>
      <c r="E108" s="115"/>
      <c r="F108" s="115"/>
      <c r="G108" s="116"/>
      <c r="H108" s="202" t="s">
        <v>187</v>
      </c>
      <c r="I108" s="203"/>
      <c r="J108" s="203"/>
      <c r="K108" s="203"/>
      <c r="L108" s="203"/>
      <c r="M108" s="203"/>
      <c r="N108" s="203"/>
      <c r="O108" s="203"/>
      <c r="P108" s="203"/>
      <c r="Q108" s="203"/>
      <c r="R108" s="203"/>
      <c r="S108" s="203"/>
      <c r="T108" s="203"/>
      <c r="U108" s="203"/>
      <c r="V108" s="203"/>
      <c r="W108" s="203"/>
      <c r="X108" s="203"/>
      <c r="Y108" s="203"/>
      <c r="Z108" s="203"/>
      <c r="AA108" s="203"/>
      <c r="AB108" s="203"/>
      <c r="AC108" s="204"/>
      <c r="AD108" s="202" t="s">
        <v>189</v>
      </c>
      <c r="AE108" s="203"/>
      <c r="AF108" s="203"/>
      <c r="AG108" s="203"/>
      <c r="AH108" s="203"/>
      <c r="AI108" s="203"/>
      <c r="AJ108" s="203"/>
      <c r="AK108" s="203"/>
      <c r="AL108" s="203"/>
      <c r="AM108" s="203"/>
      <c r="AN108" s="203"/>
      <c r="AO108" s="203"/>
      <c r="AP108" s="203"/>
      <c r="AQ108" s="203"/>
      <c r="AR108" s="203"/>
      <c r="AS108" s="203"/>
      <c r="AT108" s="203"/>
      <c r="AU108" s="203"/>
      <c r="AV108" s="203"/>
      <c r="AW108" s="203"/>
      <c r="AX108" s="203"/>
      <c r="AY108" s="205"/>
    </row>
    <row r="109" spans="2:51" ht="24.75" customHeight="1">
      <c r="B109" s="114"/>
      <c r="C109" s="115"/>
      <c r="D109" s="115"/>
      <c r="E109" s="115"/>
      <c r="F109" s="115"/>
      <c r="G109" s="116"/>
      <c r="H109" s="206" t="s">
        <v>21</v>
      </c>
      <c r="I109" s="207"/>
      <c r="J109" s="207"/>
      <c r="K109" s="207"/>
      <c r="L109" s="207"/>
      <c r="M109" s="208" t="s">
        <v>22</v>
      </c>
      <c r="N109" s="203"/>
      <c r="O109" s="203"/>
      <c r="P109" s="203"/>
      <c r="Q109" s="203"/>
      <c r="R109" s="203"/>
      <c r="S109" s="203"/>
      <c r="T109" s="203"/>
      <c r="U109" s="203"/>
      <c r="V109" s="203"/>
      <c r="W109" s="203"/>
      <c r="X109" s="203"/>
      <c r="Y109" s="204"/>
      <c r="Z109" s="209" t="s">
        <v>23</v>
      </c>
      <c r="AA109" s="210"/>
      <c r="AB109" s="210"/>
      <c r="AC109" s="211"/>
      <c r="AD109" s="206" t="s">
        <v>21</v>
      </c>
      <c r="AE109" s="207"/>
      <c r="AF109" s="207"/>
      <c r="AG109" s="207"/>
      <c r="AH109" s="207"/>
      <c r="AI109" s="208" t="s">
        <v>22</v>
      </c>
      <c r="AJ109" s="203"/>
      <c r="AK109" s="203"/>
      <c r="AL109" s="203"/>
      <c r="AM109" s="203"/>
      <c r="AN109" s="203"/>
      <c r="AO109" s="203"/>
      <c r="AP109" s="203"/>
      <c r="AQ109" s="203"/>
      <c r="AR109" s="203"/>
      <c r="AS109" s="203"/>
      <c r="AT109" s="203"/>
      <c r="AU109" s="204"/>
      <c r="AV109" s="209" t="s">
        <v>23</v>
      </c>
      <c r="AW109" s="210"/>
      <c r="AX109" s="210"/>
      <c r="AY109" s="212"/>
    </row>
    <row r="110" spans="2:51" ht="24.75" customHeight="1">
      <c r="B110" s="114"/>
      <c r="C110" s="115"/>
      <c r="D110" s="115"/>
      <c r="E110" s="115"/>
      <c r="F110" s="115"/>
      <c r="G110" s="116"/>
      <c r="H110" s="192" t="s">
        <v>91</v>
      </c>
      <c r="I110" s="193"/>
      <c r="J110" s="193"/>
      <c r="K110" s="193"/>
      <c r="L110" s="194"/>
      <c r="M110" s="195" t="s">
        <v>92</v>
      </c>
      <c r="N110" s="196"/>
      <c r="O110" s="196"/>
      <c r="P110" s="196"/>
      <c r="Q110" s="196"/>
      <c r="R110" s="196"/>
      <c r="S110" s="196"/>
      <c r="T110" s="196"/>
      <c r="U110" s="196"/>
      <c r="V110" s="196"/>
      <c r="W110" s="196"/>
      <c r="X110" s="196"/>
      <c r="Y110" s="197"/>
      <c r="Z110" s="198">
        <v>13</v>
      </c>
      <c r="AA110" s="199"/>
      <c r="AB110" s="199"/>
      <c r="AC110" s="200"/>
      <c r="AD110" s="192" t="s">
        <v>84</v>
      </c>
      <c r="AE110" s="193"/>
      <c r="AF110" s="193"/>
      <c r="AG110" s="193"/>
      <c r="AH110" s="194"/>
      <c r="AI110" s="195" t="s">
        <v>102</v>
      </c>
      <c r="AJ110" s="196"/>
      <c r="AK110" s="196"/>
      <c r="AL110" s="196"/>
      <c r="AM110" s="196"/>
      <c r="AN110" s="196"/>
      <c r="AO110" s="196"/>
      <c r="AP110" s="196"/>
      <c r="AQ110" s="196"/>
      <c r="AR110" s="196"/>
      <c r="AS110" s="196"/>
      <c r="AT110" s="196"/>
      <c r="AU110" s="197"/>
      <c r="AV110" s="198">
        <v>15</v>
      </c>
      <c r="AW110" s="199"/>
      <c r="AX110" s="199"/>
      <c r="AY110" s="201"/>
    </row>
    <row r="111" spans="2:51" ht="24.75" customHeight="1">
      <c r="B111" s="114"/>
      <c r="C111" s="115"/>
      <c r="D111" s="115"/>
      <c r="E111" s="115"/>
      <c r="F111" s="115"/>
      <c r="G111" s="116"/>
      <c r="H111" s="179"/>
      <c r="I111" s="180"/>
      <c r="J111" s="180"/>
      <c r="K111" s="180"/>
      <c r="L111" s="181"/>
      <c r="M111" s="182"/>
      <c r="N111" s="183"/>
      <c r="O111" s="183"/>
      <c r="P111" s="183"/>
      <c r="Q111" s="183"/>
      <c r="R111" s="183"/>
      <c r="S111" s="183"/>
      <c r="T111" s="183"/>
      <c r="U111" s="183"/>
      <c r="V111" s="183"/>
      <c r="W111" s="183"/>
      <c r="X111" s="183"/>
      <c r="Y111" s="184"/>
      <c r="Z111" s="185"/>
      <c r="AA111" s="186"/>
      <c r="AB111" s="186"/>
      <c r="AC111" s="188"/>
      <c r="AD111" s="179" t="s">
        <v>85</v>
      </c>
      <c r="AE111" s="180"/>
      <c r="AF111" s="180"/>
      <c r="AG111" s="180"/>
      <c r="AH111" s="181"/>
      <c r="AI111" s="189" t="s">
        <v>103</v>
      </c>
      <c r="AJ111" s="190"/>
      <c r="AK111" s="190"/>
      <c r="AL111" s="190"/>
      <c r="AM111" s="190"/>
      <c r="AN111" s="190"/>
      <c r="AO111" s="190"/>
      <c r="AP111" s="190"/>
      <c r="AQ111" s="190"/>
      <c r="AR111" s="190"/>
      <c r="AS111" s="190"/>
      <c r="AT111" s="190"/>
      <c r="AU111" s="191"/>
      <c r="AV111" s="185">
        <v>2</v>
      </c>
      <c r="AW111" s="186"/>
      <c r="AX111" s="186"/>
      <c r="AY111" s="187"/>
    </row>
    <row r="112" spans="2:51" ht="24.75" customHeight="1">
      <c r="B112" s="114"/>
      <c r="C112" s="115"/>
      <c r="D112" s="115"/>
      <c r="E112" s="115"/>
      <c r="F112" s="115"/>
      <c r="G112" s="116"/>
      <c r="H112" s="179"/>
      <c r="I112" s="180"/>
      <c r="J112" s="180"/>
      <c r="K112" s="180"/>
      <c r="L112" s="181"/>
      <c r="M112" s="182"/>
      <c r="N112" s="183"/>
      <c r="O112" s="183"/>
      <c r="P112" s="183"/>
      <c r="Q112" s="183"/>
      <c r="R112" s="183"/>
      <c r="S112" s="183"/>
      <c r="T112" s="183"/>
      <c r="U112" s="183"/>
      <c r="V112" s="183"/>
      <c r="W112" s="183"/>
      <c r="X112" s="183"/>
      <c r="Y112" s="184"/>
      <c r="Z112" s="185"/>
      <c r="AA112" s="186"/>
      <c r="AB112" s="186"/>
      <c r="AC112" s="188"/>
      <c r="AD112" s="179" t="s">
        <v>86</v>
      </c>
      <c r="AE112" s="180"/>
      <c r="AF112" s="180"/>
      <c r="AG112" s="180"/>
      <c r="AH112" s="181"/>
      <c r="AI112" s="189" t="s">
        <v>104</v>
      </c>
      <c r="AJ112" s="190"/>
      <c r="AK112" s="190"/>
      <c r="AL112" s="190"/>
      <c r="AM112" s="190"/>
      <c r="AN112" s="190"/>
      <c r="AO112" s="190"/>
      <c r="AP112" s="190"/>
      <c r="AQ112" s="190"/>
      <c r="AR112" s="190"/>
      <c r="AS112" s="190"/>
      <c r="AT112" s="190"/>
      <c r="AU112" s="191"/>
      <c r="AV112" s="185">
        <v>7</v>
      </c>
      <c r="AW112" s="186"/>
      <c r="AX112" s="186"/>
      <c r="AY112" s="187"/>
    </row>
    <row r="113" spans="2:51" ht="24.75" customHeight="1">
      <c r="B113" s="114"/>
      <c r="C113" s="115"/>
      <c r="D113" s="115"/>
      <c r="E113" s="115"/>
      <c r="F113" s="115"/>
      <c r="G113" s="116"/>
      <c r="H113" s="179"/>
      <c r="I113" s="180"/>
      <c r="J113" s="180"/>
      <c r="K113" s="180"/>
      <c r="L113" s="181"/>
      <c r="M113" s="182"/>
      <c r="N113" s="183"/>
      <c r="O113" s="183"/>
      <c r="P113" s="183"/>
      <c r="Q113" s="183"/>
      <c r="R113" s="183"/>
      <c r="S113" s="183"/>
      <c r="T113" s="183"/>
      <c r="U113" s="183"/>
      <c r="V113" s="183"/>
      <c r="W113" s="183"/>
      <c r="X113" s="183"/>
      <c r="Y113" s="184"/>
      <c r="Z113" s="185"/>
      <c r="AA113" s="186"/>
      <c r="AB113" s="186"/>
      <c r="AC113" s="188"/>
      <c r="AD113" s="179" t="s">
        <v>88</v>
      </c>
      <c r="AE113" s="180"/>
      <c r="AF113" s="180"/>
      <c r="AG113" s="180"/>
      <c r="AH113" s="181"/>
      <c r="AI113" s="182" t="s">
        <v>106</v>
      </c>
      <c r="AJ113" s="183"/>
      <c r="AK113" s="183"/>
      <c r="AL113" s="183"/>
      <c r="AM113" s="183"/>
      <c r="AN113" s="183"/>
      <c r="AO113" s="183"/>
      <c r="AP113" s="183"/>
      <c r="AQ113" s="183"/>
      <c r="AR113" s="183"/>
      <c r="AS113" s="183"/>
      <c r="AT113" s="183"/>
      <c r="AU113" s="184"/>
      <c r="AV113" s="185">
        <v>8</v>
      </c>
      <c r="AW113" s="186"/>
      <c r="AX113" s="186"/>
      <c r="AY113" s="187"/>
    </row>
    <row r="114" spans="2:51" ht="24.75" customHeight="1">
      <c r="B114" s="114"/>
      <c r="C114" s="115"/>
      <c r="D114" s="115"/>
      <c r="E114" s="115"/>
      <c r="F114" s="115"/>
      <c r="G114" s="116"/>
      <c r="H114" s="179"/>
      <c r="I114" s="180"/>
      <c r="J114" s="180"/>
      <c r="K114" s="180"/>
      <c r="L114" s="181"/>
      <c r="M114" s="182"/>
      <c r="N114" s="183"/>
      <c r="O114" s="183"/>
      <c r="P114" s="183"/>
      <c r="Q114" s="183"/>
      <c r="R114" s="183"/>
      <c r="S114" s="183"/>
      <c r="T114" s="183"/>
      <c r="U114" s="183"/>
      <c r="V114" s="183"/>
      <c r="W114" s="183"/>
      <c r="X114" s="183"/>
      <c r="Y114" s="184"/>
      <c r="Z114" s="185"/>
      <c r="AA114" s="186"/>
      <c r="AB114" s="186"/>
      <c r="AC114" s="186"/>
      <c r="AD114" s="179"/>
      <c r="AE114" s="180"/>
      <c r="AF114" s="180"/>
      <c r="AG114" s="180"/>
      <c r="AH114" s="181"/>
      <c r="AI114" s="182"/>
      <c r="AJ114" s="183"/>
      <c r="AK114" s="183"/>
      <c r="AL114" s="183"/>
      <c r="AM114" s="183"/>
      <c r="AN114" s="183"/>
      <c r="AO114" s="183"/>
      <c r="AP114" s="183"/>
      <c r="AQ114" s="183"/>
      <c r="AR114" s="183"/>
      <c r="AS114" s="183"/>
      <c r="AT114" s="183"/>
      <c r="AU114" s="184"/>
      <c r="AV114" s="185"/>
      <c r="AW114" s="186"/>
      <c r="AX114" s="186"/>
      <c r="AY114" s="187"/>
    </row>
    <row r="115" spans="2:51" ht="24.75" customHeight="1">
      <c r="B115" s="114"/>
      <c r="C115" s="115"/>
      <c r="D115" s="115"/>
      <c r="E115" s="115"/>
      <c r="F115" s="115"/>
      <c r="G115" s="116"/>
      <c r="H115" s="179"/>
      <c r="I115" s="180"/>
      <c r="J115" s="180"/>
      <c r="K115" s="180"/>
      <c r="L115" s="181"/>
      <c r="M115" s="182"/>
      <c r="N115" s="183"/>
      <c r="O115" s="183"/>
      <c r="P115" s="183"/>
      <c r="Q115" s="183"/>
      <c r="R115" s="183"/>
      <c r="S115" s="183"/>
      <c r="T115" s="183"/>
      <c r="U115" s="183"/>
      <c r="V115" s="183"/>
      <c r="W115" s="183"/>
      <c r="X115" s="183"/>
      <c r="Y115" s="184"/>
      <c r="Z115" s="185"/>
      <c r="AA115" s="186"/>
      <c r="AB115" s="186"/>
      <c r="AC115" s="186"/>
      <c r="AD115" s="179"/>
      <c r="AE115" s="180"/>
      <c r="AF115" s="180"/>
      <c r="AG115" s="180"/>
      <c r="AH115" s="181"/>
      <c r="AI115" s="182"/>
      <c r="AJ115" s="183"/>
      <c r="AK115" s="183"/>
      <c r="AL115" s="183"/>
      <c r="AM115" s="183"/>
      <c r="AN115" s="183"/>
      <c r="AO115" s="183"/>
      <c r="AP115" s="183"/>
      <c r="AQ115" s="183"/>
      <c r="AR115" s="183"/>
      <c r="AS115" s="183"/>
      <c r="AT115" s="183"/>
      <c r="AU115" s="184"/>
      <c r="AV115" s="185"/>
      <c r="AW115" s="186"/>
      <c r="AX115" s="186"/>
      <c r="AY115" s="187"/>
    </row>
    <row r="116" spans="2:51" ht="24.75" customHeight="1">
      <c r="B116" s="114"/>
      <c r="C116" s="115"/>
      <c r="D116" s="115"/>
      <c r="E116" s="115"/>
      <c r="F116" s="115"/>
      <c r="G116" s="116"/>
      <c r="H116" s="179"/>
      <c r="I116" s="180"/>
      <c r="J116" s="180"/>
      <c r="K116" s="180"/>
      <c r="L116" s="181"/>
      <c r="M116" s="182"/>
      <c r="N116" s="183"/>
      <c r="O116" s="183"/>
      <c r="P116" s="183"/>
      <c r="Q116" s="183"/>
      <c r="R116" s="183"/>
      <c r="S116" s="183"/>
      <c r="T116" s="183"/>
      <c r="U116" s="183"/>
      <c r="V116" s="183"/>
      <c r="W116" s="183"/>
      <c r="X116" s="183"/>
      <c r="Y116" s="184"/>
      <c r="Z116" s="185"/>
      <c r="AA116" s="186"/>
      <c r="AB116" s="186"/>
      <c r="AC116" s="186"/>
      <c r="AD116" s="179"/>
      <c r="AE116" s="180"/>
      <c r="AF116" s="180"/>
      <c r="AG116" s="180"/>
      <c r="AH116" s="181"/>
      <c r="AI116" s="182"/>
      <c r="AJ116" s="183"/>
      <c r="AK116" s="183"/>
      <c r="AL116" s="183"/>
      <c r="AM116" s="183"/>
      <c r="AN116" s="183"/>
      <c r="AO116" s="183"/>
      <c r="AP116" s="183"/>
      <c r="AQ116" s="183"/>
      <c r="AR116" s="183"/>
      <c r="AS116" s="183"/>
      <c r="AT116" s="183"/>
      <c r="AU116" s="184"/>
      <c r="AV116" s="185"/>
      <c r="AW116" s="186"/>
      <c r="AX116" s="186"/>
      <c r="AY116" s="187"/>
    </row>
    <row r="117" spans="2:51" ht="24.75" customHeight="1">
      <c r="B117" s="114"/>
      <c r="C117" s="115"/>
      <c r="D117" s="115"/>
      <c r="E117" s="115"/>
      <c r="F117" s="115"/>
      <c r="G117" s="116"/>
      <c r="H117" s="170"/>
      <c r="I117" s="171"/>
      <c r="J117" s="171"/>
      <c r="K117" s="171"/>
      <c r="L117" s="172"/>
      <c r="M117" s="173"/>
      <c r="N117" s="174"/>
      <c r="O117" s="174"/>
      <c r="P117" s="174"/>
      <c r="Q117" s="174"/>
      <c r="R117" s="174"/>
      <c r="S117" s="174"/>
      <c r="T117" s="174"/>
      <c r="U117" s="174"/>
      <c r="V117" s="174"/>
      <c r="W117" s="174"/>
      <c r="X117" s="174"/>
      <c r="Y117" s="175"/>
      <c r="Z117" s="176"/>
      <c r="AA117" s="177"/>
      <c r="AB117" s="177"/>
      <c r="AC117" s="177"/>
      <c r="AD117" s="170"/>
      <c r="AE117" s="171"/>
      <c r="AF117" s="171"/>
      <c r="AG117" s="171"/>
      <c r="AH117" s="172"/>
      <c r="AI117" s="173"/>
      <c r="AJ117" s="174"/>
      <c r="AK117" s="174"/>
      <c r="AL117" s="174"/>
      <c r="AM117" s="174"/>
      <c r="AN117" s="174"/>
      <c r="AO117" s="174"/>
      <c r="AP117" s="174"/>
      <c r="AQ117" s="174"/>
      <c r="AR117" s="174"/>
      <c r="AS117" s="174"/>
      <c r="AT117" s="174"/>
      <c r="AU117" s="175"/>
      <c r="AV117" s="176"/>
      <c r="AW117" s="177"/>
      <c r="AX117" s="177"/>
      <c r="AY117" s="178"/>
    </row>
    <row r="118" spans="2:51" ht="24.75" customHeight="1" thickBot="1">
      <c r="B118" s="226"/>
      <c r="C118" s="227"/>
      <c r="D118" s="227"/>
      <c r="E118" s="227"/>
      <c r="F118" s="227"/>
      <c r="G118" s="228"/>
      <c r="H118" s="152" t="s">
        <v>24</v>
      </c>
      <c r="I118" s="153"/>
      <c r="J118" s="153"/>
      <c r="K118" s="153"/>
      <c r="L118" s="153"/>
      <c r="M118" s="154"/>
      <c r="N118" s="155"/>
      <c r="O118" s="155"/>
      <c r="P118" s="155"/>
      <c r="Q118" s="155"/>
      <c r="R118" s="155"/>
      <c r="S118" s="155"/>
      <c r="T118" s="155"/>
      <c r="U118" s="155"/>
      <c r="V118" s="155"/>
      <c r="W118" s="155"/>
      <c r="X118" s="155"/>
      <c r="Y118" s="156"/>
      <c r="Z118" s="157">
        <f>SUM(Z110:AC117)</f>
        <v>13</v>
      </c>
      <c r="AA118" s="158"/>
      <c r="AB118" s="158"/>
      <c r="AC118" s="159"/>
      <c r="AD118" s="152" t="s">
        <v>24</v>
      </c>
      <c r="AE118" s="153"/>
      <c r="AF118" s="153"/>
      <c r="AG118" s="153"/>
      <c r="AH118" s="153"/>
      <c r="AI118" s="154"/>
      <c r="AJ118" s="155"/>
      <c r="AK118" s="155"/>
      <c r="AL118" s="155"/>
      <c r="AM118" s="155"/>
      <c r="AN118" s="155"/>
      <c r="AO118" s="155"/>
      <c r="AP118" s="155"/>
      <c r="AQ118" s="155"/>
      <c r="AR118" s="155"/>
      <c r="AS118" s="155"/>
      <c r="AT118" s="155"/>
      <c r="AU118" s="156"/>
      <c r="AV118" s="157">
        <f>SUM(AV110:AY117)</f>
        <v>32</v>
      </c>
      <c r="AW118" s="158"/>
      <c r="AX118" s="158"/>
      <c r="AY118" s="169"/>
    </row>
    <row r="119" ht="14.25" thickBot="1"/>
    <row r="120" spans="2:51" ht="24.75" customHeight="1">
      <c r="B120" s="440" t="s">
        <v>72</v>
      </c>
      <c r="C120" s="441"/>
      <c r="D120" s="441"/>
      <c r="E120" s="441"/>
      <c r="F120" s="441"/>
      <c r="G120" s="442"/>
      <c r="H120" s="443" t="s">
        <v>95</v>
      </c>
      <c r="I120" s="433"/>
      <c r="J120" s="433"/>
      <c r="K120" s="433"/>
      <c r="L120" s="433"/>
      <c r="M120" s="433"/>
      <c r="N120" s="433"/>
      <c r="O120" s="433"/>
      <c r="P120" s="433"/>
      <c r="Q120" s="433"/>
      <c r="R120" s="433"/>
      <c r="S120" s="433"/>
      <c r="T120" s="433"/>
      <c r="U120" s="433"/>
      <c r="V120" s="433"/>
      <c r="W120" s="433"/>
      <c r="X120" s="433"/>
      <c r="Y120" s="433"/>
      <c r="Z120" s="433"/>
      <c r="AA120" s="433"/>
      <c r="AB120" s="433"/>
      <c r="AC120" s="434"/>
      <c r="AD120" s="443"/>
      <c r="AE120" s="433"/>
      <c r="AF120" s="433"/>
      <c r="AG120" s="433"/>
      <c r="AH120" s="433"/>
      <c r="AI120" s="433"/>
      <c r="AJ120" s="433"/>
      <c r="AK120" s="433"/>
      <c r="AL120" s="433"/>
      <c r="AM120" s="433"/>
      <c r="AN120" s="433"/>
      <c r="AO120" s="433"/>
      <c r="AP120" s="433"/>
      <c r="AQ120" s="433"/>
      <c r="AR120" s="433"/>
      <c r="AS120" s="433"/>
      <c r="AT120" s="433"/>
      <c r="AU120" s="433"/>
      <c r="AV120" s="433"/>
      <c r="AW120" s="433"/>
      <c r="AX120" s="433"/>
      <c r="AY120" s="444"/>
    </row>
    <row r="121" spans="2:51" ht="24.75" customHeight="1">
      <c r="B121" s="114"/>
      <c r="C121" s="115"/>
      <c r="D121" s="115"/>
      <c r="E121" s="115"/>
      <c r="F121" s="115"/>
      <c r="G121" s="116"/>
      <c r="H121" s="206" t="s">
        <v>21</v>
      </c>
      <c r="I121" s="207"/>
      <c r="J121" s="207"/>
      <c r="K121" s="207"/>
      <c r="L121" s="207"/>
      <c r="M121" s="208" t="s">
        <v>22</v>
      </c>
      <c r="N121" s="203"/>
      <c r="O121" s="203"/>
      <c r="P121" s="203"/>
      <c r="Q121" s="203"/>
      <c r="R121" s="203"/>
      <c r="S121" s="203"/>
      <c r="T121" s="203"/>
      <c r="U121" s="203"/>
      <c r="V121" s="203"/>
      <c r="W121" s="203"/>
      <c r="X121" s="203"/>
      <c r="Y121" s="204"/>
      <c r="Z121" s="209" t="s">
        <v>23</v>
      </c>
      <c r="AA121" s="210"/>
      <c r="AB121" s="210"/>
      <c r="AC121" s="211"/>
      <c r="AD121" s="206" t="s">
        <v>21</v>
      </c>
      <c r="AE121" s="207"/>
      <c r="AF121" s="207"/>
      <c r="AG121" s="207"/>
      <c r="AH121" s="207"/>
      <c r="AI121" s="208" t="s">
        <v>22</v>
      </c>
      <c r="AJ121" s="203"/>
      <c r="AK121" s="203"/>
      <c r="AL121" s="203"/>
      <c r="AM121" s="203"/>
      <c r="AN121" s="203"/>
      <c r="AO121" s="203"/>
      <c r="AP121" s="203"/>
      <c r="AQ121" s="203"/>
      <c r="AR121" s="203"/>
      <c r="AS121" s="203"/>
      <c r="AT121" s="203"/>
      <c r="AU121" s="204"/>
      <c r="AV121" s="209" t="s">
        <v>23</v>
      </c>
      <c r="AW121" s="210"/>
      <c r="AX121" s="210"/>
      <c r="AY121" s="212"/>
    </row>
    <row r="122" spans="2:51" ht="24.75" customHeight="1">
      <c r="B122" s="114"/>
      <c r="C122" s="115"/>
      <c r="D122" s="115"/>
      <c r="E122" s="115"/>
      <c r="F122" s="115"/>
      <c r="G122" s="116"/>
      <c r="H122" s="192" t="s">
        <v>84</v>
      </c>
      <c r="I122" s="193"/>
      <c r="J122" s="193"/>
      <c r="K122" s="193"/>
      <c r="L122" s="194"/>
      <c r="M122" s="445" t="s">
        <v>100</v>
      </c>
      <c r="N122" s="446"/>
      <c r="O122" s="446"/>
      <c r="P122" s="446"/>
      <c r="Q122" s="446"/>
      <c r="R122" s="446"/>
      <c r="S122" s="446"/>
      <c r="T122" s="446"/>
      <c r="U122" s="446"/>
      <c r="V122" s="446"/>
      <c r="W122" s="446"/>
      <c r="X122" s="446"/>
      <c r="Y122" s="447"/>
      <c r="Z122" s="198">
        <v>8</v>
      </c>
      <c r="AA122" s="199"/>
      <c r="AB122" s="199"/>
      <c r="AC122" s="200"/>
      <c r="AD122" s="258"/>
      <c r="AE122" s="448"/>
      <c r="AF122" s="448"/>
      <c r="AG122" s="448"/>
      <c r="AH122" s="449"/>
      <c r="AI122" s="450"/>
      <c r="AJ122" s="451"/>
      <c r="AK122" s="451"/>
      <c r="AL122" s="451"/>
      <c r="AM122" s="451"/>
      <c r="AN122" s="451"/>
      <c r="AO122" s="451"/>
      <c r="AP122" s="451"/>
      <c r="AQ122" s="451"/>
      <c r="AR122" s="451"/>
      <c r="AS122" s="451"/>
      <c r="AT122" s="451"/>
      <c r="AU122" s="452"/>
      <c r="AV122" s="453"/>
      <c r="AW122" s="454"/>
      <c r="AX122" s="454"/>
      <c r="AY122" s="455"/>
    </row>
    <row r="123" spans="2:51" ht="24.75" customHeight="1">
      <c r="B123" s="114"/>
      <c r="C123" s="115"/>
      <c r="D123" s="115"/>
      <c r="E123" s="115"/>
      <c r="F123" s="115"/>
      <c r="G123" s="116"/>
      <c r="H123" s="179" t="s">
        <v>85</v>
      </c>
      <c r="I123" s="180"/>
      <c r="J123" s="180"/>
      <c r="K123" s="180"/>
      <c r="L123" s="181"/>
      <c r="M123" s="182" t="s">
        <v>101</v>
      </c>
      <c r="N123" s="183"/>
      <c r="O123" s="183"/>
      <c r="P123" s="183"/>
      <c r="Q123" s="183"/>
      <c r="R123" s="183"/>
      <c r="S123" s="183"/>
      <c r="T123" s="183"/>
      <c r="U123" s="183"/>
      <c r="V123" s="183"/>
      <c r="W123" s="183"/>
      <c r="X123" s="183"/>
      <c r="Y123" s="184"/>
      <c r="Z123" s="185">
        <v>4</v>
      </c>
      <c r="AA123" s="186"/>
      <c r="AB123" s="186"/>
      <c r="AC123" s="188"/>
      <c r="AD123" s="236"/>
      <c r="AE123" s="456"/>
      <c r="AF123" s="456"/>
      <c r="AG123" s="456"/>
      <c r="AH123" s="457"/>
      <c r="AI123" s="458"/>
      <c r="AJ123" s="459"/>
      <c r="AK123" s="459"/>
      <c r="AL123" s="459"/>
      <c r="AM123" s="459"/>
      <c r="AN123" s="459"/>
      <c r="AO123" s="459"/>
      <c r="AP123" s="459"/>
      <c r="AQ123" s="459"/>
      <c r="AR123" s="459"/>
      <c r="AS123" s="459"/>
      <c r="AT123" s="459"/>
      <c r="AU123" s="460"/>
      <c r="AV123" s="461"/>
      <c r="AW123" s="462"/>
      <c r="AX123" s="462"/>
      <c r="AY123" s="463"/>
    </row>
    <row r="124" spans="2:51" ht="24.75" customHeight="1">
      <c r="B124" s="114"/>
      <c r="C124" s="115"/>
      <c r="D124" s="115"/>
      <c r="E124" s="115"/>
      <c r="F124" s="115"/>
      <c r="G124" s="116"/>
      <c r="H124" s="179" t="s">
        <v>86</v>
      </c>
      <c r="I124" s="180"/>
      <c r="J124" s="180"/>
      <c r="K124" s="180"/>
      <c r="L124" s="181"/>
      <c r="M124" s="182" t="s">
        <v>101</v>
      </c>
      <c r="N124" s="183"/>
      <c r="O124" s="183"/>
      <c r="P124" s="183"/>
      <c r="Q124" s="183"/>
      <c r="R124" s="183"/>
      <c r="S124" s="183"/>
      <c r="T124" s="183"/>
      <c r="U124" s="183"/>
      <c r="V124" s="183"/>
      <c r="W124" s="183"/>
      <c r="X124" s="183"/>
      <c r="Y124" s="184"/>
      <c r="Z124" s="185">
        <v>2</v>
      </c>
      <c r="AA124" s="186"/>
      <c r="AB124" s="186"/>
      <c r="AC124" s="188"/>
      <c r="AD124" s="236"/>
      <c r="AE124" s="456"/>
      <c r="AF124" s="456"/>
      <c r="AG124" s="456"/>
      <c r="AH124" s="457"/>
      <c r="AI124" s="458"/>
      <c r="AJ124" s="459"/>
      <c r="AK124" s="459"/>
      <c r="AL124" s="459"/>
      <c r="AM124" s="459"/>
      <c r="AN124" s="459"/>
      <c r="AO124" s="459"/>
      <c r="AP124" s="459"/>
      <c r="AQ124" s="459"/>
      <c r="AR124" s="459"/>
      <c r="AS124" s="459"/>
      <c r="AT124" s="459"/>
      <c r="AU124" s="460"/>
      <c r="AV124" s="461"/>
      <c r="AW124" s="462"/>
      <c r="AX124" s="462"/>
      <c r="AY124" s="463"/>
    </row>
    <row r="125" spans="2:51" ht="24.75" customHeight="1">
      <c r="B125" s="114"/>
      <c r="C125" s="115"/>
      <c r="D125" s="115"/>
      <c r="E125" s="115"/>
      <c r="F125" s="115"/>
      <c r="G125" s="116"/>
      <c r="H125" s="179" t="s">
        <v>88</v>
      </c>
      <c r="I125" s="180"/>
      <c r="J125" s="180"/>
      <c r="K125" s="180"/>
      <c r="L125" s="181"/>
      <c r="M125" s="182" t="s">
        <v>110</v>
      </c>
      <c r="N125" s="183"/>
      <c r="O125" s="183"/>
      <c r="P125" s="183"/>
      <c r="Q125" s="183"/>
      <c r="R125" s="183"/>
      <c r="S125" s="183"/>
      <c r="T125" s="183"/>
      <c r="U125" s="183"/>
      <c r="V125" s="183"/>
      <c r="W125" s="183"/>
      <c r="X125" s="183"/>
      <c r="Y125" s="184"/>
      <c r="Z125" s="185">
        <v>13</v>
      </c>
      <c r="AA125" s="186"/>
      <c r="AB125" s="186"/>
      <c r="AC125" s="188"/>
      <c r="AD125" s="236"/>
      <c r="AE125" s="456"/>
      <c r="AF125" s="456"/>
      <c r="AG125" s="456"/>
      <c r="AH125" s="457"/>
      <c r="AI125" s="458"/>
      <c r="AJ125" s="459"/>
      <c r="AK125" s="459"/>
      <c r="AL125" s="459"/>
      <c r="AM125" s="459"/>
      <c r="AN125" s="459"/>
      <c r="AO125" s="459"/>
      <c r="AP125" s="459"/>
      <c r="AQ125" s="459"/>
      <c r="AR125" s="459"/>
      <c r="AS125" s="459"/>
      <c r="AT125" s="459"/>
      <c r="AU125" s="460"/>
      <c r="AV125" s="461"/>
      <c r="AW125" s="462"/>
      <c r="AX125" s="462"/>
      <c r="AY125" s="463"/>
    </row>
    <row r="126" spans="2:51" ht="24.75" customHeight="1">
      <c r="B126" s="114"/>
      <c r="C126" s="115"/>
      <c r="D126" s="115"/>
      <c r="E126" s="115"/>
      <c r="F126" s="115"/>
      <c r="G126" s="116"/>
      <c r="H126" s="179"/>
      <c r="I126" s="180"/>
      <c r="J126" s="180"/>
      <c r="K126" s="180"/>
      <c r="L126" s="181"/>
      <c r="M126" s="182"/>
      <c r="N126" s="183"/>
      <c r="O126" s="183"/>
      <c r="P126" s="183"/>
      <c r="Q126" s="183"/>
      <c r="R126" s="183"/>
      <c r="S126" s="183"/>
      <c r="T126" s="183"/>
      <c r="U126" s="183"/>
      <c r="V126" s="183"/>
      <c r="W126" s="183"/>
      <c r="X126" s="183"/>
      <c r="Y126" s="184"/>
      <c r="Z126" s="185"/>
      <c r="AA126" s="186"/>
      <c r="AB126" s="186"/>
      <c r="AC126" s="186"/>
      <c r="AD126" s="236"/>
      <c r="AE126" s="456"/>
      <c r="AF126" s="456"/>
      <c r="AG126" s="456"/>
      <c r="AH126" s="457"/>
      <c r="AI126" s="458"/>
      <c r="AJ126" s="459"/>
      <c r="AK126" s="459"/>
      <c r="AL126" s="459"/>
      <c r="AM126" s="459"/>
      <c r="AN126" s="459"/>
      <c r="AO126" s="459"/>
      <c r="AP126" s="459"/>
      <c r="AQ126" s="459"/>
      <c r="AR126" s="459"/>
      <c r="AS126" s="459"/>
      <c r="AT126" s="459"/>
      <c r="AU126" s="460"/>
      <c r="AV126" s="461"/>
      <c r="AW126" s="462"/>
      <c r="AX126" s="462"/>
      <c r="AY126" s="463"/>
    </row>
    <row r="127" spans="2:51" ht="24.75" customHeight="1">
      <c r="B127" s="114"/>
      <c r="C127" s="115"/>
      <c r="D127" s="115"/>
      <c r="E127" s="115"/>
      <c r="F127" s="115"/>
      <c r="G127" s="116"/>
      <c r="H127" s="179"/>
      <c r="I127" s="180"/>
      <c r="J127" s="180"/>
      <c r="K127" s="180"/>
      <c r="L127" s="181"/>
      <c r="M127" s="182"/>
      <c r="N127" s="183"/>
      <c r="O127" s="183"/>
      <c r="P127" s="183"/>
      <c r="Q127" s="183"/>
      <c r="R127" s="183"/>
      <c r="S127" s="183"/>
      <c r="T127" s="183"/>
      <c r="U127" s="183"/>
      <c r="V127" s="183"/>
      <c r="W127" s="183"/>
      <c r="X127" s="183"/>
      <c r="Y127" s="184"/>
      <c r="Z127" s="185"/>
      <c r="AA127" s="186"/>
      <c r="AB127" s="186"/>
      <c r="AC127" s="186"/>
      <c r="AD127" s="236"/>
      <c r="AE127" s="456"/>
      <c r="AF127" s="456"/>
      <c r="AG127" s="456"/>
      <c r="AH127" s="457"/>
      <c r="AI127" s="458"/>
      <c r="AJ127" s="459"/>
      <c r="AK127" s="459"/>
      <c r="AL127" s="459"/>
      <c r="AM127" s="459"/>
      <c r="AN127" s="459"/>
      <c r="AO127" s="459"/>
      <c r="AP127" s="459"/>
      <c r="AQ127" s="459"/>
      <c r="AR127" s="459"/>
      <c r="AS127" s="459"/>
      <c r="AT127" s="459"/>
      <c r="AU127" s="460"/>
      <c r="AV127" s="461"/>
      <c r="AW127" s="462"/>
      <c r="AX127" s="462"/>
      <c r="AY127" s="463"/>
    </row>
    <row r="128" spans="2:51" ht="24.75" customHeight="1">
      <c r="B128" s="114"/>
      <c r="C128" s="115"/>
      <c r="D128" s="115"/>
      <c r="E128" s="115"/>
      <c r="F128" s="115"/>
      <c r="G128" s="116"/>
      <c r="H128" s="179"/>
      <c r="I128" s="180"/>
      <c r="J128" s="180"/>
      <c r="K128" s="180"/>
      <c r="L128" s="181"/>
      <c r="M128" s="182"/>
      <c r="N128" s="183"/>
      <c r="O128" s="183"/>
      <c r="P128" s="183"/>
      <c r="Q128" s="183"/>
      <c r="R128" s="183"/>
      <c r="S128" s="183"/>
      <c r="T128" s="183"/>
      <c r="U128" s="183"/>
      <c r="V128" s="183"/>
      <c r="W128" s="183"/>
      <c r="X128" s="183"/>
      <c r="Y128" s="184"/>
      <c r="Z128" s="185"/>
      <c r="AA128" s="186"/>
      <c r="AB128" s="186"/>
      <c r="AC128" s="186"/>
      <c r="AD128" s="236"/>
      <c r="AE128" s="456"/>
      <c r="AF128" s="456"/>
      <c r="AG128" s="456"/>
      <c r="AH128" s="457"/>
      <c r="AI128" s="458"/>
      <c r="AJ128" s="459"/>
      <c r="AK128" s="459"/>
      <c r="AL128" s="459"/>
      <c r="AM128" s="459"/>
      <c r="AN128" s="459"/>
      <c r="AO128" s="459"/>
      <c r="AP128" s="459"/>
      <c r="AQ128" s="459"/>
      <c r="AR128" s="459"/>
      <c r="AS128" s="459"/>
      <c r="AT128" s="459"/>
      <c r="AU128" s="460"/>
      <c r="AV128" s="461"/>
      <c r="AW128" s="462"/>
      <c r="AX128" s="462"/>
      <c r="AY128" s="463"/>
    </row>
    <row r="129" spans="2:51" ht="24.75" customHeight="1">
      <c r="B129" s="114"/>
      <c r="C129" s="115"/>
      <c r="D129" s="115"/>
      <c r="E129" s="115"/>
      <c r="F129" s="115"/>
      <c r="G129" s="116"/>
      <c r="H129" s="170"/>
      <c r="I129" s="171"/>
      <c r="J129" s="171"/>
      <c r="K129" s="171"/>
      <c r="L129" s="172"/>
      <c r="M129" s="173"/>
      <c r="N129" s="174"/>
      <c r="O129" s="174"/>
      <c r="P129" s="174"/>
      <c r="Q129" s="174"/>
      <c r="R129" s="174"/>
      <c r="S129" s="174"/>
      <c r="T129" s="174"/>
      <c r="U129" s="174"/>
      <c r="V129" s="174"/>
      <c r="W129" s="174"/>
      <c r="X129" s="174"/>
      <c r="Y129" s="175"/>
      <c r="Z129" s="176"/>
      <c r="AA129" s="177"/>
      <c r="AB129" s="177"/>
      <c r="AC129" s="177"/>
      <c r="AD129" s="240"/>
      <c r="AE129" s="464"/>
      <c r="AF129" s="464"/>
      <c r="AG129" s="464"/>
      <c r="AH129" s="465"/>
      <c r="AI129" s="466"/>
      <c r="AJ129" s="467"/>
      <c r="AK129" s="467"/>
      <c r="AL129" s="467"/>
      <c r="AM129" s="467"/>
      <c r="AN129" s="467"/>
      <c r="AO129" s="467"/>
      <c r="AP129" s="467"/>
      <c r="AQ129" s="467"/>
      <c r="AR129" s="467"/>
      <c r="AS129" s="467"/>
      <c r="AT129" s="467"/>
      <c r="AU129" s="468"/>
      <c r="AV129" s="469"/>
      <c r="AW129" s="470"/>
      <c r="AX129" s="470"/>
      <c r="AY129" s="471"/>
    </row>
    <row r="130" spans="2:51" ht="24.75" customHeight="1">
      <c r="B130" s="114"/>
      <c r="C130" s="115"/>
      <c r="D130" s="115"/>
      <c r="E130" s="115"/>
      <c r="F130" s="115"/>
      <c r="G130" s="116"/>
      <c r="H130" s="213" t="s">
        <v>24</v>
      </c>
      <c r="I130" s="214"/>
      <c r="J130" s="214"/>
      <c r="K130" s="214"/>
      <c r="L130" s="214"/>
      <c r="M130" s="215"/>
      <c r="N130" s="216"/>
      <c r="O130" s="216"/>
      <c r="P130" s="216"/>
      <c r="Q130" s="216"/>
      <c r="R130" s="216"/>
      <c r="S130" s="216"/>
      <c r="T130" s="216"/>
      <c r="U130" s="216"/>
      <c r="V130" s="216"/>
      <c r="W130" s="216"/>
      <c r="X130" s="216"/>
      <c r="Y130" s="217"/>
      <c r="Z130" s="218">
        <f>SUM(Z122:AC129)</f>
        <v>27</v>
      </c>
      <c r="AA130" s="219"/>
      <c r="AB130" s="219"/>
      <c r="AC130" s="220"/>
      <c r="AD130" s="213" t="s">
        <v>24</v>
      </c>
      <c r="AE130" s="214"/>
      <c r="AF130" s="214"/>
      <c r="AG130" s="214"/>
      <c r="AH130" s="214"/>
      <c r="AI130" s="215"/>
      <c r="AJ130" s="216"/>
      <c r="AK130" s="216"/>
      <c r="AL130" s="216"/>
      <c r="AM130" s="216"/>
      <c r="AN130" s="216"/>
      <c r="AO130" s="216"/>
      <c r="AP130" s="216"/>
      <c r="AQ130" s="216"/>
      <c r="AR130" s="216"/>
      <c r="AS130" s="216"/>
      <c r="AT130" s="216"/>
      <c r="AU130" s="217"/>
      <c r="AV130" s="218">
        <f>SUM(AV122:AY129)</f>
        <v>0</v>
      </c>
      <c r="AW130" s="219"/>
      <c r="AX130" s="219"/>
      <c r="AY130" s="221"/>
    </row>
    <row r="131" spans="2:51" ht="24.75" customHeight="1">
      <c r="B131" s="114"/>
      <c r="C131" s="115"/>
      <c r="D131" s="115"/>
      <c r="E131" s="115"/>
      <c r="F131" s="115"/>
      <c r="G131" s="116"/>
      <c r="H131" s="202" t="s">
        <v>190</v>
      </c>
      <c r="I131" s="203"/>
      <c r="J131" s="203"/>
      <c r="K131" s="203"/>
      <c r="L131" s="203"/>
      <c r="M131" s="203"/>
      <c r="N131" s="203"/>
      <c r="O131" s="203"/>
      <c r="P131" s="203"/>
      <c r="Q131" s="203"/>
      <c r="R131" s="203"/>
      <c r="S131" s="203"/>
      <c r="T131" s="203"/>
      <c r="U131" s="203"/>
      <c r="V131" s="203"/>
      <c r="W131" s="203"/>
      <c r="X131" s="203"/>
      <c r="Y131" s="203"/>
      <c r="Z131" s="203"/>
      <c r="AA131" s="203"/>
      <c r="AB131" s="203"/>
      <c r="AC131" s="204"/>
      <c r="AD131" s="202"/>
      <c r="AE131" s="203"/>
      <c r="AF131" s="203"/>
      <c r="AG131" s="203"/>
      <c r="AH131" s="203"/>
      <c r="AI131" s="203"/>
      <c r="AJ131" s="203"/>
      <c r="AK131" s="203"/>
      <c r="AL131" s="203"/>
      <c r="AM131" s="203"/>
      <c r="AN131" s="203"/>
      <c r="AO131" s="203"/>
      <c r="AP131" s="203"/>
      <c r="AQ131" s="203"/>
      <c r="AR131" s="203"/>
      <c r="AS131" s="203"/>
      <c r="AT131" s="203"/>
      <c r="AU131" s="203"/>
      <c r="AV131" s="203"/>
      <c r="AW131" s="203"/>
      <c r="AX131" s="203"/>
      <c r="AY131" s="205"/>
    </row>
    <row r="132" spans="2:51" ht="25.5" customHeight="1">
      <c r="B132" s="114"/>
      <c r="C132" s="115"/>
      <c r="D132" s="115"/>
      <c r="E132" s="115"/>
      <c r="F132" s="115"/>
      <c r="G132" s="116"/>
      <c r="H132" s="206" t="s">
        <v>21</v>
      </c>
      <c r="I132" s="207"/>
      <c r="J132" s="207"/>
      <c r="K132" s="207"/>
      <c r="L132" s="207"/>
      <c r="M132" s="208" t="s">
        <v>22</v>
      </c>
      <c r="N132" s="203"/>
      <c r="O132" s="203"/>
      <c r="P132" s="203"/>
      <c r="Q132" s="203"/>
      <c r="R132" s="203"/>
      <c r="S132" s="203"/>
      <c r="T132" s="203"/>
      <c r="U132" s="203"/>
      <c r="V132" s="203"/>
      <c r="W132" s="203"/>
      <c r="X132" s="203"/>
      <c r="Y132" s="204"/>
      <c r="Z132" s="209" t="s">
        <v>23</v>
      </c>
      <c r="AA132" s="210"/>
      <c r="AB132" s="210"/>
      <c r="AC132" s="211"/>
      <c r="AD132" s="206" t="s">
        <v>21</v>
      </c>
      <c r="AE132" s="207"/>
      <c r="AF132" s="207"/>
      <c r="AG132" s="207"/>
      <c r="AH132" s="207"/>
      <c r="AI132" s="208" t="s">
        <v>22</v>
      </c>
      <c r="AJ132" s="203"/>
      <c r="AK132" s="203"/>
      <c r="AL132" s="203"/>
      <c r="AM132" s="203"/>
      <c r="AN132" s="203"/>
      <c r="AO132" s="203"/>
      <c r="AP132" s="203"/>
      <c r="AQ132" s="203"/>
      <c r="AR132" s="203"/>
      <c r="AS132" s="203"/>
      <c r="AT132" s="203"/>
      <c r="AU132" s="204"/>
      <c r="AV132" s="209" t="s">
        <v>23</v>
      </c>
      <c r="AW132" s="210"/>
      <c r="AX132" s="210"/>
      <c r="AY132" s="212"/>
    </row>
    <row r="133" spans="2:51" ht="24.75" customHeight="1">
      <c r="B133" s="114"/>
      <c r="C133" s="115"/>
      <c r="D133" s="115"/>
      <c r="E133" s="115"/>
      <c r="F133" s="115"/>
      <c r="G133" s="116"/>
      <c r="H133" s="192" t="s">
        <v>84</v>
      </c>
      <c r="I133" s="193"/>
      <c r="J133" s="193"/>
      <c r="K133" s="193"/>
      <c r="L133" s="194"/>
      <c r="M133" s="195" t="s">
        <v>98</v>
      </c>
      <c r="N133" s="196"/>
      <c r="O133" s="196"/>
      <c r="P133" s="196"/>
      <c r="Q133" s="196"/>
      <c r="R133" s="196"/>
      <c r="S133" s="196"/>
      <c r="T133" s="196"/>
      <c r="U133" s="196"/>
      <c r="V133" s="196"/>
      <c r="W133" s="196"/>
      <c r="X133" s="196"/>
      <c r="Y133" s="197"/>
      <c r="Z133" s="198">
        <v>7</v>
      </c>
      <c r="AA133" s="199"/>
      <c r="AB133" s="199"/>
      <c r="AC133" s="200"/>
      <c r="AD133" s="192"/>
      <c r="AE133" s="193"/>
      <c r="AF133" s="193"/>
      <c r="AG133" s="193"/>
      <c r="AH133" s="194"/>
      <c r="AI133" s="222"/>
      <c r="AJ133" s="196"/>
      <c r="AK133" s="196"/>
      <c r="AL133" s="196"/>
      <c r="AM133" s="196"/>
      <c r="AN133" s="196"/>
      <c r="AO133" s="196"/>
      <c r="AP133" s="196"/>
      <c r="AQ133" s="196"/>
      <c r="AR133" s="196"/>
      <c r="AS133" s="196"/>
      <c r="AT133" s="196"/>
      <c r="AU133" s="197"/>
      <c r="AV133" s="198"/>
      <c r="AW133" s="199"/>
      <c r="AX133" s="199"/>
      <c r="AY133" s="201"/>
    </row>
    <row r="134" spans="2:51" ht="24.75" customHeight="1">
      <c r="B134" s="114"/>
      <c r="C134" s="115"/>
      <c r="D134" s="115"/>
      <c r="E134" s="115"/>
      <c r="F134" s="115"/>
      <c r="G134" s="116"/>
      <c r="H134" s="179" t="s">
        <v>88</v>
      </c>
      <c r="I134" s="180"/>
      <c r="J134" s="180"/>
      <c r="K134" s="180"/>
      <c r="L134" s="181"/>
      <c r="M134" s="182" t="s">
        <v>99</v>
      </c>
      <c r="N134" s="183"/>
      <c r="O134" s="183"/>
      <c r="P134" s="183"/>
      <c r="Q134" s="183"/>
      <c r="R134" s="183"/>
      <c r="S134" s="183"/>
      <c r="T134" s="183"/>
      <c r="U134" s="183"/>
      <c r="V134" s="183"/>
      <c r="W134" s="183"/>
      <c r="X134" s="183"/>
      <c r="Y134" s="184"/>
      <c r="Z134" s="185">
        <v>3</v>
      </c>
      <c r="AA134" s="186"/>
      <c r="AB134" s="186"/>
      <c r="AC134" s="188"/>
      <c r="AD134" s="179"/>
      <c r="AE134" s="180"/>
      <c r="AF134" s="180"/>
      <c r="AG134" s="180"/>
      <c r="AH134" s="181"/>
      <c r="AI134" s="182"/>
      <c r="AJ134" s="183"/>
      <c r="AK134" s="183"/>
      <c r="AL134" s="183"/>
      <c r="AM134" s="183"/>
      <c r="AN134" s="183"/>
      <c r="AO134" s="183"/>
      <c r="AP134" s="183"/>
      <c r="AQ134" s="183"/>
      <c r="AR134" s="183"/>
      <c r="AS134" s="183"/>
      <c r="AT134" s="183"/>
      <c r="AU134" s="184"/>
      <c r="AV134" s="185"/>
      <c r="AW134" s="186"/>
      <c r="AX134" s="186"/>
      <c r="AY134" s="187"/>
    </row>
    <row r="135" spans="2:51" ht="24.75" customHeight="1">
      <c r="B135" s="114"/>
      <c r="C135" s="115"/>
      <c r="D135" s="115"/>
      <c r="E135" s="115"/>
      <c r="F135" s="115"/>
      <c r="G135" s="116"/>
      <c r="H135" s="179"/>
      <c r="I135" s="180"/>
      <c r="J135" s="180"/>
      <c r="K135" s="180"/>
      <c r="L135" s="181"/>
      <c r="M135" s="182"/>
      <c r="N135" s="183"/>
      <c r="O135" s="183"/>
      <c r="P135" s="183"/>
      <c r="Q135" s="183"/>
      <c r="R135" s="183"/>
      <c r="S135" s="183"/>
      <c r="T135" s="183"/>
      <c r="U135" s="183"/>
      <c r="V135" s="183"/>
      <c r="W135" s="183"/>
      <c r="X135" s="183"/>
      <c r="Y135" s="184"/>
      <c r="Z135" s="185"/>
      <c r="AA135" s="186"/>
      <c r="AB135" s="186"/>
      <c r="AC135" s="188"/>
      <c r="AD135" s="179"/>
      <c r="AE135" s="180"/>
      <c r="AF135" s="180"/>
      <c r="AG135" s="180"/>
      <c r="AH135" s="181"/>
      <c r="AI135" s="182"/>
      <c r="AJ135" s="183"/>
      <c r="AK135" s="183"/>
      <c r="AL135" s="183"/>
      <c r="AM135" s="183"/>
      <c r="AN135" s="183"/>
      <c r="AO135" s="183"/>
      <c r="AP135" s="183"/>
      <c r="AQ135" s="183"/>
      <c r="AR135" s="183"/>
      <c r="AS135" s="183"/>
      <c r="AT135" s="183"/>
      <c r="AU135" s="184"/>
      <c r="AV135" s="185"/>
      <c r="AW135" s="186"/>
      <c r="AX135" s="186"/>
      <c r="AY135" s="187"/>
    </row>
    <row r="136" spans="2:51" ht="24.75" customHeight="1">
      <c r="B136" s="114"/>
      <c r="C136" s="115"/>
      <c r="D136" s="115"/>
      <c r="E136" s="115"/>
      <c r="F136" s="115"/>
      <c r="G136" s="116"/>
      <c r="H136" s="179"/>
      <c r="I136" s="180"/>
      <c r="J136" s="180"/>
      <c r="K136" s="180"/>
      <c r="L136" s="181"/>
      <c r="M136" s="182"/>
      <c r="N136" s="183"/>
      <c r="O136" s="183"/>
      <c r="P136" s="183"/>
      <c r="Q136" s="183"/>
      <c r="R136" s="183"/>
      <c r="S136" s="183"/>
      <c r="T136" s="183"/>
      <c r="U136" s="183"/>
      <c r="V136" s="183"/>
      <c r="W136" s="183"/>
      <c r="X136" s="183"/>
      <c r="Y136" s="184"/>
      <c r="Z136" s="185"/>
      <c r="AA136" s="186"/>
      <c r="AB136" s="186"/>
      <c r="AC136" s="188"/>
      <c r="AD136" s="179"/>
      <c r="AE136" s="180"/>
      <c r="AF136" s="180"/>
      <c r="AG136" s="180"/>
      <c r="AH136" s="181"/>
      <c r="AI136" s="182"/>
      <c r="AJ136" s="183"/>
      <c r="AK136" s="183"/>
      <c r="AL136" s="183"/>
      <c r="AM136" s="183"/>
      <c r="AN136" s="183"/>
      <c r="AO136" s="183"/>
      <c r="AP136" s="183"/>
      <c r="AQ136" s="183"/>
      <c r="AR136" s="183"/>
      <c r="AS136" s="183"/>
      <c r="AT136" s="183"/>
      <c r="AU136" s="184"/>
      <c r="AV136" s="185"/>
      <c r="AW136" s="186"/>
      <c r="AX136" s="186"/>
      <c r="AY136" s="187"/>
    </row>
    <row r="137" spans="2:51" ht="24.75" customHeight="1">
      <c r="B137" s="114"/>
      <c r="C137" s="115"/>
      <c r="D137" s="115"/>
      <c r="E137" s="115"/>
      <c r="F137" s="115"/>
      <c r="G137" s="116"/>
      <c r="H137" s="179"/>
      <c r="I137" s="180"/>
      <c r="J137" s="180"/>
      <c r="K137" s="180"/>
      <c r="L137" s="181"/>
      <c r="M137" s="182"/>
      <c r="N137" s="183"/>
      <c r="O137" s="183"/>
      <c r="P137" s="183"/>
      <c r="Q137" s="183"/>
      <c r="R137" s="183"/>
      <c r="S137" s="183"/>
      <c r="T137" s="183"/>
      <c r="U137" s="183"/>
      <c r="V137" s="183"/>
      <c r="W137" s="183"/>
      <c r="X137" s="183"/>
      <c r="Y137" s="184"/>
      <c r="Z137" s="185"/>
      <c r="AA137" s="186"/>
      <c r="AB137" s="186"/>
      <c r="AC137" s="186"/>
      <c r="AD137" s="179"/>
      <c r="AE137" s="180"/>
      <c r="AF137" s="180"/>
      <c r="AG137" s="180"/>
      <c r="AH137" s="181"/>
      <c r="AI137" s="182"/>
      <c r="AJ137" s="183"/>
      <c r="AK137" s="183"/>
      <c r="AL137" s="183"/>
      <c r="AM137" s="183"/>
      <c r="AN137" s="183"/>
      <c r="AO137" s="183"/>
      <c r="AP137" s="183"/>
      <c r="AQ137" s="183"/>
      <c r="AR137" s="183"/>
      <c r="AS137" s="183"/>
      <c r="AT137" s="183"/>
      <c r="AU137" s="184"/>
      <c r="AV137" s="185"/>
      <c r="AW137" s="186"/>
      <c r="AX137" s="186"/>
      <c r="AY137" s="187"/>
    </row>
    <row r="138" spans="2:51" ht="24.75" customHeight="1">
      <c r="B138" s="114"/>
      <c r="C138" s="115"/>
      <c r="D138" s="115"/>
      <c r="E138" s="115"/>
      <c r="F138" s="115"/>
      <c r="G138" s="116"/>
      <c r="H138" s="179"/>
      <c r="I138" s="180"/>
      <c r="J138" s="180"/>
      <c r="K138" s="180"/>
      <c r="L138" s="181"/>
      <c r="M138" s="182"/>
      <c r="N138" s="183"/>
      <c r="O138" s="183"/>
      <c r="P138" s="183"/>
      <c r="Q138" s="183"/>
      <c r="R138" s="183"/>
      <c r="S138" s="183"/>
      <c r="T138" s="183"/>
      <c r="U138" s="183"/>
      <c r="V138" s="183"/>
      <c r="W138" s="183"/>
      <c r="X138" s="183"/>
      <c r="Y138" s="184"/>
      <c r="Z138" s="185"/>
      <c r="AA138" s="186"/>
      <c r="AB138" s="186"/>
      <c r="AC138" s="186"/>
      <c r="AD138" s="179"/>
      <c r="AE138" s="180"/>
      <c r="AF138" s="180"/>
      <c r="AG138" s="180"/>
      <c r="AH138" s="181"/>
      <c r="AI138" s="182"/>
      <c r="AJ138" s="183"/>
      <c r="AK138" s="183"/>
      <c r="AL138" s="183"/>
      <c r="AM138" s="183"/>
      <c r="AN138" s="183"/>
      <c r="AO138" s="183"/>
      <c r="AP138" s="183"/>
      <c r="AQ138" s="183"/>
      <c r="AR138" s="183"/>
      <c r="AS138" s="183"/>
      <c r="AT138" s="183"/>
      <c r="AU138" s="184"/>
      <c r="AV138" s="185"/>
      <c r="AW138" s="186"/>
      <c r="AX138" s="186"/>
      <c r="AY138" s="187"/>
    </row>
    <row r="139" spans="2:51" ht="24.75" customHeight="1">
      <c r="B139" s="114"/>
      <c r="C139" s="115"/>
      <c r="D139" s="115"/>
      <c r="E139" s="115"/>
      <c r="F139" s="115"/>
      <c r="G139" s="116"/>
      <c r="H139" s="179"/>
      <c r="I139" s="180"/>
      <c r="J139" s="180"/>
      <c r="K139" s="180"/>
      <c r="L139" s="181"/>
      <c r="M139" s="182"/>
      <c r="N139" s="183"/>
      <c r="O139" s="183"/>
      <c r="P139" s="183"/>
      <c r="Q139" s="183"/>
      <c r="R139" s="183"/>
      <c r="S139" s="183"/>
      <c r="T139" s="183"/>
      <c r="U139" s="183"/>
      <c r="V139" s="183"/>
      <c r="W139" s="183"/>
      <c r="X139" s="183"/>
      <c r="Y139" s="184"/>
      <c r="Z139" s="185"/>
      <c r="AA139" s="186"/>
      <c r="AB139" s="186"/>
      <c r="AC139" s="186"/>
      <c r="AD139" s="179"/>
      <c r="AE139" s="180"/>
      <c r="AF139" s="180"/>
      <c r="AG139" s="180"/>
      <c r="AH139" s="181"/>
      <c r="AI139" s="182"/>
      <c r="AJ139" s="183"/>
      <c r="AK139" s="183"/>
      <c r="AL139" s="183"/>
      <c r="AM139" s="183"/>
      <c r="AN139" s="183"/>
      <c r="AO139" s="183"/>
      <c r="AP139" s="183"/>
      <c r="AQ139" s="183"/>
      <c r="AR139" s="183"/>
      <c r="AS139" s="183"/>
      <c r="AT139" s="183"/>
      <c r="AU139" s="184"/>
      <c r="AV139" s="185"/>
      <c r="AW139" s="186"/>
      <c r="AX139" s="186"/>
      <c r="AY139" s="187"/>
    </row>
    <row r="140" spans="2:51" ht="24.75" customHeight="1">
      <c r="B140" s="114"/>
      <c r="C140" s="115"/>
      <c r="D140" s="115"/>
      <c r="E140" s="115"/>
      <c r="F140" s="115"/>
      <c r="G140" s="116"/>
      <c r="H140" s="170"/>
      <c r="I140" s="171"/>
      <c r="J140" s="171"/>
      <c r="K140" s="171"/>
      <c r="L140" s="172"/>
      <c r="M140" s="173"/>
      <c r="N140" s="174"/>
      <c r="O140" s="174"/>
      <c r="P140" s="174"/>
      <c r="Q140" s="174"/>
      <c r="R140" s="174"/>
      <c r="S140" s="174"/>
      <c r="T140" s="174"/>
      <c r="U140" s="174"/>
      <c r="V140" s="174"/>
      <c r="W140" s="174"/>
      <c r="X140" s="174"/>
      <c r="Y140" s="175"/>
      <c r="Z140" s="176"/>
      <c r="AA140" s="177"/>
      <c r="AB140" s="177"/>
      <c r="AC140" s="177"/>
      <c r="AD140" s="170"/>
      <c r="AE140" s="171"/>
      <c r="AF140" s="171"/>
      <c r="AG140" s="171"/>
      <c r="AH140" s="172"/>
      <c r="AI140" s="173"/>
      <c r="AJ140" s="174"/>
      <c r="AK140" s="174"/>
      <c r="AL140" s="174"/>
      <c r="AM140" s="174"/>
      <c r="AN140" s="174"/>
      <c r="AO140" s="174"/>
      <c r="AP140" s="174"/>
      <c r="AQ140" s="174"/>
      <c r="AR140" s="174"/>
      <c r="AS140" s="174"/>
      <c r="AT140" s="174"/>
      <c r="AU140" s="175"/>
      <c r="AV140" s="176"/>
      <c r="AW140" s="177"/>
      <c r="AX140" s="177"/>
      <c r="AY140" s="178"/>
    </row>
    <row r="141" spans="2:51" ht="24.75" customHeight="1">
      <c r="B141" s="114"/>
      <c r="C141" s="115"/>
      <c r="D141" s="115"/>
      <c r="E141" s="115"/>
      <c r="F141" s="115"/>
      <c r="G141" s="116"/>
      <c r="H141" s="213" t="s">
        <v>24</v>
      </c>
      <c r="I141" s="214"/>
      <c r="J141" s="214"/>
      <c r="K141" s="214"/>
      <c r="L141" s="214"/>
      <c r="M141" s="215"/>
      <c r="N141" s="216"/>
      <c r="O141" s="216"/>
      <c r="P141" s="216"/>
      <c r="Q141" s="216"/>
      <c r="R141" s="216"/>
      <c r="S141" s="216"/>
      <c r="T141" s="216"/>
      <c r="U141" s="216"/>
      <c r="V141" s="216"/>
      <c r="W141" s="216"/>
      <c r="X141" s="216"/>
      <c r="Y141" s="217"/>
      <c r="Z141" s="218">
        <f>SUM(Z133:AC140)</f>
        <v>10</v>
      </c>
      <c r="AA141" s="219"/>
      <c r="AB141" s="219"/>
      <c r="AC141" s="220"/>
      <c r="AD141" s="213" t="s">
        <v>24</v>
      </c>
      <c r="AE141" s="214"/>
      <c r="AF141" s="214"/>
      <c r="AG141" s="214"/>
      <c r="AH141" s="214"/>
      <c r="AI141" s="215"/>
      <c r="AJ141" s="216"/>
      <c r="AK141" s="216"/>
      <c r="AL141" s="216"/>
      <c r="AM141" s="216"/>
      <c r="AN141" s="216"/>
      <c r="AO141" s="216"/>
      <c r="AP141" s="216"/>
      <c r="AQ141" s="216"/>
      <c r="AR141" s="216"/>
      <c r="AS141" s="216"/>
      <c r="AT141" s="216"/>
      <c r="AU141" s="217"/>
      <c r="AV141" s="218">
        <f>SUM(AV133:AY140)</f>
        <v>0</v>
      </c>
      <c r="AW141" s="219"/>
      <c r="AX141" s="219"/>
      <c r="AY141" s="221"/>
    </row>
    <row r="142" spans="2:51" ht="24.75" customHeight="1">
      <c r="B142" s="114"/>
      <c r="C142" s="115"/>
      <c r="D142" s="115"/>
      <c r="E142" s="115"/>
      <c r="F142" s="115"/>
      <c r="G142" s="116"/>
      <c r="H142" s="223" t="s">
        <v>191</v>
      </c>
      <c r="I142" s="203"/>
      <c r="J142" s="203"/>
      <c r="K142" s="203"/>
      <c r="L142" s="203"/>
      <c r="M142" s="203"/>
      <c r="N142" s="203"/>
      <c r="O142" s="203"/>
      <c r="P142" s="203"/>
      <c r="Q142" s="203"/>
      <c r="R142" s="203"/>
      <c r="S142" s="203"/>
      <c r="T142" s="203"/>
      <c r="U142" s="203"/>
      <c r="V142" s="203"/>
      <c r="W142" s="203"/>
      <c r="X142" s="203"/>
      <c r="Y142" s="203"/>
      <c r="Z142" s="203"/>
      <c r="AA142" s="203"/>
      <c r="AB142" s="203"/>
      <c r="AC142" s="204"/>
      <c r="AD142" s="202"/>
      <c r="AE142" s="203"/>
      <c r="AF142" s="203"/>
      <c r="AG142" s="203"/>
      <c r="AH142" s="203"/>
      <c r="AI142" s="203"/>
      <c r="AJ142" s="203"/>
      <c r="AK142" s="203"/>
      <c r="AL142" s="203"/>
      <c r="AM142" s="203"/>
      <c r="AN142" s="203"/>
      <c r="AO142" s="203"/>
      <c r="AP142" s="203"/>
      <c r="AQ142" s="203"/>
      <c r="AR142" s="203"/>
      <c r="AS142" s="203"/>
      <c r="AT142" s="203"/>
      <c r="AU142" s="203"/>
      <c r="AV142" s="203"/>
      <c r="AW142" s="203"/>
      <c r="AX142" s="203"/>
      <c r="AY142" s="205"/>
    </row>
    <row r="143" spans="2:51" ht="24.75" customHeight="1">
      <c r="B143" s="114"/>
      <c r="C143" s="115"/>
      <c r="D143" s="115"/>
      <c r="E143" s="115"/>
      <c r="F143" s="115"/>
      <c r="G143" s="116"/>
      <c r="H143" s="206" t="s">
        <v>21</v>
      </c>
      <c r="I143" s="207"/>
      <c r="J143" s="207"/>
      <c r="K143" s="207"/>
      <c r="L143" s="207"/>
      <c r="M143" s="208" t="s">
        <v>22</v>
      </c>
      <c r="N143" s="203"/>
      <c r="O143" s="203"/>
      <c r="P143" s="203"/>
      <c r="Q143" s="203"/>
      <c r="R143" s="203"/>
      <c r="S143" s="203"/>
      <c r="T143" s="203"/>
      <c r="U143" s="203"/>
      <c r="V143" s="203"/>
      <c r="W143" s="203"/>
      <c r="X143" s="203"/>
      <c r="Y143" s="204"/>
      <c r="Z143" s="209" t="s">
        <v>23</v>
      </c>
      <c r="AA143" s="210"/>
      <c r="AB143" s="210"/>
      <c r="AC143" s="211"/>
      <c r="AD143" s="206" t="s">
        <v>21</v>
      </c>
      <c r="AE143" s="207"/>
      <c r="AF143" s="207"/>
      <c r="AG143" s="207"/>
      <c r="AH143" s="207"/>
      <c r="AI143" s="208" t="s">
        <v>22</v>
      </c>
      <c r="AJ143" s="203"/>
      <c r="AK143" s="203"/>
      <c r="AL143" s="203"/>
      <c r="AM143" s="203"/>
      <c r="AN143" s="203"/>
      <c r="AO143" s="203"/>
      <c r="AP143" s="203"/>
      <c r="AQ143" s="203"/>
      <c r="AR143" s="203"/>
      <c r="AS143" s="203"/>
      <c r="AT143" s="203"/>
      <c r="AU143" s="204"/>
      <c r="AV143" s="209" t="s">
        <v>23</v>
      </c>
      <c r="AW143" s="210"/>
      <c r="AX143" s="210"/>
      <c r="AY143" s="212"/>
    </row>
    <row r="144" spans="2:51" ht="24.75" customHeight="1">
      <c r="B144" s="114"/>
      <c r="C144" s="115"/>
      <c r="D144" s="115"/>
      <c r="E144" s="115"/>
      <c r="F144" s="115"/>
      <c r="G144" s="116"/>
      <c r="H144" s="192" t="s">
        <v>94</v>
      </c>
      <c r="I144" s="193"/>
      <c r="J144" s="193"/>
      <c r="K144" s="193"/>
      <c r="L144" s="194"/>
      <c r="M144" s="195" t="s">
        <v>96</v>
      </c>
      <c r="N144" s="196"/>
      <c r="O144" s="196"/>
      <c r="P144" s="196"/>
      <c r="Q144" s="196"/>
      <c r="R144" s="196"/>
      <c r="S144" s="196"/>
      <c r="T144" s="196"/>
      <c r="U144" s="196"/>
      <c r="V144" s="196"/>
      <c r="W144" s="196"/>
      <c r="X144" s="196"/>
      <c r="Y144" s="197"/>
      <c r="Z144" s="198">
        <v>4</v>
      </c>
      <c r="AA144" s="199"/>
      <c r="AB144" s="199"/>
      <c r="AC144" s="200"/>
      <c r="AD144" s="192"/>
      <c r="AE144" s="193"/>
      <c r="AF144" s="193"/>
      <c r="AG144" s="193"/>
      <c r="AH144" s="194"/>
      <c r="AI144" s="222"/>
      <c r="AJ144" s="196"/>
      <c r="AK144" s="196"/>
      <c r="AL144" s="196"/>
      <c r="AM144" s="196"/>
      <c r="AN144" s="196"/>
      <c r="AO144" s="196"/>
      <c r="AP144" s="196"/>
      <c r="AQ144" s="196"/>
      <c r="AR144" s="196"/>
      <c r="AS144" s="196"/>
      <c r="AT144" s="196"/>
      <c r="AU144" s="197"/>
      <c r="AV144" s="198"/>
      <c r="AW144" s="199"/>
      <c r="AX144" s="199"/>
      <c r="AY144" s="201"/>
    </row>
    <row r="145" spans="2:51" ht="24.75" customHeight="1">
      <c r="B145" s="114"/>
      <c r="C145" s="115"/>
      <c r="D145" s="115"/>
      <c r="E145" s="115"/>
      <c r="F145" s="115"/>
      <c r="G145" s="116"/>
      <c r="H145" s="179"/>
      <c r="I145" s="180"/>
      <c r="J145" s="180"/>
      <c r="K145" s="180"/>
      <c r="L145" s="181"/>
      <c r="M145" s="182"/>
      <c r="N145" s="183"/>
      <c r="O145" s="183"/>
      <c r="P145" s="183"/>
      <c r="Q145" s="183"/>
      <c r="R145" s="183"/>
      <c r="S145" s="183"/>
      <c r="T145" s="183"/>
      <c r="U145" s="183"/>
      <c r="V145" s="183"/>
      <c r="W145" s="183"/>
      <c r="X145" s="183"/>
      <c r="Y145" s="184"/>
      <c r="Z145" s="185"/>
      <c r="AA145" s="186"/>
      <c r="AB145" s="186"/>
      <c r="AC145" s="188"/>
      <c r="AD145" s="179"/>
      <c r="AE145" s="180"/>
      <c r="AF145" s="180"/>
      <c r="AG145" s="180"/>
      <c r="AH145" s="181"/>
      <c r="AI145" s="182"/>
      <c r="AJ145" s="183"/>
      <c r="AK145" s="183"/>
      <c r="AL145" s="183"/>
      <c r="AM145" s="183"/>
      <c r="AN145" s="183"/>
      <c r="AO145" s="183"/>
      <c r="AP145" s="183"/>
      <c r="AQ145" s="183"/>
      <c r="AR145" s="183"/>
      <c r="AS145" s="183"/>
      <c r="AT145" s="183"/>
      <c r="AU145" s="184"/>
      <c r="AV145" s="185"/>
      <c r="AW145" s="186"/>
      <c r="AX145" s="186"/>
      <c r="AY145" s="187"/>
    </row>
    <row r="146" spans="2:51" ht="24.75" customHeight="1">
      <c r="B146" s="114"/>
      <c r="C146" s="115"/>
      <c r="D146" s="115"/>
      <c r="E146" s="115"/>
      <c r="F146" s="115"/>
      <c r="G146" s="116"/>
      <c r="H146" s="179"/>
      <c r="I146" s="180"/>
      <c r="J146" s="180"/>
      <c r="K146" s="180"/>
      <c r="L146" s="181"/>
      <c r="M146" s="182"/>
      <c r="N146" s="183"/>
      <c r="O146" s="183"/>
      <c r="P146" s="183"/>
      <c r="Q146" s="183"/>
      <c r="R146" s="183"/>
      <c r="S146" s="183"/>
      <c r="T146" s="183"/>
      <c r="U146" s="183"/>
      <c r="V146" s="183"/>
      <c r="W146" s="183"/>
      <c r="X146" s="183"/>
      <c r="Y146" s="184"/>
      <c r="Z146" s="185"/>
      <c r="AA146" s="186"/>
      <c r="AB146" s="186"/>
      <c r="AC146" s="188"/>
      <c r="AD146" s="179"/>
      <c r="AE146" s="180"/>
      <c r="AF146" s="180"/>
      <c r="AG146" s="180"/>
      <c r="AH146" s="181"/>
      <c r="AI146" s="182"/>
      <c r="AJ146" s="183"/>
      <c r="AK146" s="183"/>
      <c r="AL146" s="183"/>
      <c r="AM146" s="183"/>
      <c r="AN146" s="183"/>
      <c r="AO146" s="183"/>
      <c r="AP146" s="183"/>
      <c r="AQ146" s="183"/>
      <c r="AR146" s="183"/>
      <c r="AS146" s="183"/>
      <c r="AT146" s="183"/>
      <c r="AU146" s="184"/>
      <c r="AV146" s="185"/>
      <c r="AW146" s="186"/>
      <c r="AX146" s="186"/>
      <c r="AY146" s="187"/>
    </row>
    <row r="147" spans="2:51" ht="24.75" customHeight="1">
      <c r="B147" s="114"/>
      <c r="C147" s="115"/>
      <c r="D147" s="115"/>
      <c r="E147" s="115"/>
      <c r="F147" s="115"/>
      <c r="G147" s="116"/>
      <c r="H147" s="179"/>
      <c r="I147" s="180"/>
      <c r="J147" s="180"/>
      <c r="K147" s="180"/>
      <c r="L147" s="181"/>
      <c r="M147" s="182"/>
      <c r="N147" s="183"/>
      <c r="O147" s="183"/>
      <c r="P147" s="183"/>
      <c r="Q147" s="183"/>
      <c r="R147" s="183"/>
      <c r="S147" s="183"/>
      <c r="T147" s="183"/>
      <c r="U147" s="183"/>
      <c r="V147" s="183"/>
      <c r="W147" s="183"/>
      <c r="X147" s="183"/>
      <c r="Y147" s="184"/>
      <c r="Z147" s="185"/>
      <c r="AA147" s="186"/>
      <c r="AB147" s="186"/>
      <c r="AC147" s="188"/>
      <c r="AD147" s="179"/>
      <c r="AE147" s="180"/>
      <c r="AF147" s="180"/>
      <c r="AG147" s="180"/>
      <c r="AH147" s="181"/>
      <c r="AI147" s="182"/>
      <c r="AJ147" s="183"/>
      <c r="AK147" s="183"/>
      <c r="AL147" s="183"/>
      <c r="AM147" s="183"/>
      <c r="AN147" s="183"/>
      <c r="AO147" s="183"/>
      <c r="AP147" s="183"/>
      <c r="AQ147" s="183"/>
      <c r="AR147" s="183"/>
      <c r="AS147" s="183"/>
      <c r="AT147" s="183"/>
      <c r="AU147" s="184"/>
      <c r="AV147" s="185"/>
      <c r="AW147" s="186"/>
      <c r="AX147" s="186"/>
      <c r="AY147" s="187"/>
    </row>
    <row r="148" spans="2:51" ht="24.75" customHeight="1">
      <c r="B148" s="114"/>
      <c r="C148" s="115"/>
      <c r="D148" s="115"/>
      <c r="E148" s="115"/>
      <c r="F148" s="115"/>
      <c r="G148" s="116"/>
      <c r="H148" s="179"/>
      <c r="I148" s="180"/>
      <c r="J148" s="180"/>
      <c r="K148" s="180"/>
      <c r="L148" s="181"/>
      <c r="M148" s="182"/>
      <c r="N148" s="183"/>
      <c r="O148" s="183"/>
      <c r="P148" s="183"/>
      <c r="Q148" s="183"/>
      <c r="R148" s="183"/>
      <c r="S148" s="183"/>
      <c r="T148" s="183"/>
      <c r="U148" s="183"/>
      <c r="V148" s="183"/>
      <c r="W148" s="183"/>
      <c r="X148" s="183"/>
      <c r="Y148" s="184"/>
      <c r="Z148" s="185"/>
      <c r="AA148" s="186"/>
      <c r="AB148" s="186"/>
      <c r="AC148" s="186"/>
      <c r="AD148" s="179"/>
      <c r="AE148" s="180"/>
      <c r="AF148" s="180"/>
      <c r="AG148" s="180"/>
      <c r="AH148" s="181"/>
      <c r="AI148" s="182"/>
      <c r="AJ148" s="183"/>
      <c r="AK148" s="183"/>
      <c r="AL148" s="183"/>
      <c r="AM148" s="183"/>
      <c r="AN148" s="183"/>
      <c r="AO148" s="183"/>
      <c r="AP148" s="183"/>
      <c r="AQ148" s="183"/>
      <c r="AR148" s="183"/>
      <c r="AS148" s="183"/>
      <c r="AT148" s="183"/>
      <c r="AU148" s="184"/>
      <c r="AV148" s="185"/>
      <c r="AW148" s="186"/>
      <c r="AX148" s="186"/>
      <c r="AY148" s="187"/>
    </row>
    <row r="149" spans="2:51" ht="24.75" customHeight="1">
      <c r="B149" s="114"/>
      <c r="C149" s="115"/>
      <c r="D149" s="115"/>
      <c r="E149" s="115"/>
      <c r="F149" s="115"/>
      <c r="G149" s="116"/>
      <c r="H149" s="179"/>
      <c r="I149" s="180"/>
      <c r="J149" s="180"/>
      <c r="K149" s="180"/>
      <c r="L149" s="181"/>
      <c r="M149" s="182"/>
      <c r="N149" s="183"/>
      <c r="O149" s="183"/>
      <c r="P149" s="183"/>
      <c r="Q149" s="183"/>
      <c r="R149" s="183"/>
      <c r="S149" s="183"/>
      <c r="T149" s="183"/>
      <c r="U149" s="183"/>
      <c r="V149" s="183"/>
      <c r="W149" s="183"/>
      <c r="X149" s="183"/>
      <c r="Y149" s="184"/>
      <c r="Z149" s="185"/>
      <c r="AA149" s="186"/>
      <c r="AB149" s="186"/>
      <c r="AC149" s="186"/>
      <c r="AD149" s="179"/>
      <c r="AE149" s="180"/>
      <c r="AF149" s="180"/>
      <c r="AG149" s="180"/>
      <c r="AH149" s="181"/>
      <c r="AI149" s="182"/>
      <c r="AJ149" s="183"/>
      <c r="AK149" s="183"/>
      <c r="AL149" s="183"/>
      <c r="AM149" s="183"/>
      <c r="AN149" s="183"/>
      <c r="AO149" s="183"/>
      <c r="AP149" s="183"/>
      <c r="AQ149" s="183"/>
      <c r="AR149" s="183"/>
      <c r="AS149" s="183"/>
      <c r="AT149" s="183"/>
      <c r="AU149" s="184"/>
      <c r="AV149" s="185"/>
      <c r="AW149" s="186"/>
      <c r="AX149" s="186"/>
      <c r="AY149" s="187"/>
    </row>
    <row r="150" spans="2:51" ht="24.75" customHeight="1">
      <c r="B150" s="114"/>
      <c r="C150" s="115"/>
      <c r="D150" s="115"/>
      <c r="E150" s="115"/>
      <c r="F150" s="115"/>
      <c r="G150" s="116"/>
      <c r="H150" s="179"/>
      <c r="I150" s="180"/>
      <c r="J150" s="180"/>
      <c r="K150" s="180"/>
      <c r="L150" s="181"/>
      <c r="M150" s="182"/>
      <c r="N150" s="183"/>
      <c r="O150" s="183"/>
      <c r="P150" s="183"/>
      <c r="Q150" s="183"/>
      <c r="R150" s="183"/>
      <c r="S150" s="183"/>
      <c r="T150" s="183"/>
      <c r="U150" s="183"/>
      <c r="V150" s="183"/>
      <c r="W150" s="183"/>
      <c r="X150" s="183"/>
      <c r="Y150" s="184"/>
      <c r="Z150" s="185"/>
      <c r="AA150" s="186"/>
      <c r="AB150" s="186"/>
      <c r="AC150" s="186"/>
      <c r="AD150" s="179"/>
      <c r="AE150" s="180"/>
      <c r="AF150" s="180"/>
      <c r="AG150" s="180"/>
      <c r="AH150" s="181"/>
      <c r="AI150" s="182"/>
      <c r="AJ150" s="183"/>
      <c r="AK150" s="183"/>
      <c r="AL150" s="183"/>
      <c r="AM150" s="183"/>
      <c r="AN150" s="183"/>
      <c r="AO150" s="183"/>
      <c r="AP150" s="183"/>
      <c r="AQ150" s="183"/>
      <c r="AR150" s="183"/>
      <c r="AS150" s="183"/>
      <c r="AT150" s="183"/>
      <c r="AU150" s="184"/>
      <c r="AV150" s="185"/>
      <c r="AW150" s="186"/>
      <c r="AX150" s="186"/>
      <c r="AY150" s="187"/>
    </row>
    <row r="151" spans="2:51" ht="24.75" customHeight="1">
      <c r="B151" s="114"/>
      <c r="C151" s="115"/>
      <c r="D151" s="115"/>
      <c r="E151" s="115"/>
      <c r="F151" s="115"/>
      <c r="G151" s="116"/>
      <c r="H151" s="170"/>
      <c r="I151" s="171"/>
      <c r="J151" s="171"/>
      <c r="K151" s="171"/>
      <c r="L151" s="172"/>
      <c r="M151" s="173"/>
      <c r="N151" s="174"/>
      <c r="O151" s="174"/>
      <c r="P151" s="174"/>
      <c r="Q151" s="174"/>
      <c r="R151" s="174"/>
      <c r="S151" s="174"/>
      <c r="T151" s="174"/>
      <c r="U151" s="174"/>
      <c r="V151" s="174"/>
      <c r="W151" s="174"/>
      <c r="X151" s="174"/>
      <c r="Y151" s="175"/>
      <c r="Z151" s="176"/>
      <c r="AA151" s="177"/>
      <c r="AB151" s="177"/>
      <c r="AC151" s="177"/>
      <c r="AD151" s="170"/>
      <c r="AE151" s="171"/>
      <c r="AF151" s="171"/>
      <c r="AG151" s="171"/>
      <c r="AH151" s="172"/>
      <c r="AI151" s="173"/>
      <c r="AJ151" s="174"/>
      <c r="AK151" s="174"/>
      <c r="AL151" s="174"/>
      <c r="AM151" s="174"/>
      <c r="AN151" s="174"/>
      <c r="AO151" s="174"/>
      <c r="AP151" s="174"/>
      <c r="AQ151" s="174"/>
      <c r="AR151" s="174"/>
      <c r="AS151" s="174"/>
      <c r="AT151" s="174"/>
      <c r="AU151" s="175"/>
      <c r="AV151" s="176"/>
      <c r="AW151" s="177"/>
      <c r="AX151" s="177"/>
      <c r="AY151" s="178"/>
    </row>
    <row r="152" spans="2:51" ht="24.75" customHeight="1">
      <c r="B152" s="114"/>
      <c r="C152" s="115"/>
      <c r="D152" s="115"/>
      <c r="E152" s="115"/>
      <c r="F152" s="115"/>
      <c r="G152" s="116"/>
      <c r="H152" s="213" t="s">
        <v>24</v>
      </c>
      <c r="I152" s="214"/>
      <c r="J152" s="214"/>
      <c r="K152" s="214"/>
      <c r="L152" s="214"/>
      <c r="M152" s="215"/>
      <c r="N152" s="216"/>
      <c r="O152" s="216"/>
      <c r="P152" s="216"/>
      <c r="Q152" s="216"/>
      <c r="R152" s="216"/>
      <c r="S152" s="216"/>
      <c r="T152" s="216"/>
      <c r="U152" s="216"/>
      <c r="V152" s="216"/>
      <c r="W152" s="216"/>
      <c r="X152" s="216"/>
      <c r="Y152" s="217"/>
      <c r="Z152" s="218">
        <f>SUM(Z144:AC151)</f>
        <v>4</v>
      </c>
      <c r="AA152" s="219"/>
      <c r="AB152" s="219"/>
      <c r="AC152" s="220"/>
      <c r="AD152" s="213" t="s">
        <v>24</v>
      </c>
      <c r="AE152" s="214"/>
      <c r="AF152" s="214"/>
      <c r="AG152" s="214"/>
      <c r="AH152" s="214"/>
      <c r="AI152" s="215"/>
      <c r="AJ152" s="216"/>
      <c r="AK152" s="216"/>
      <c r="AL152" s="216"/>
      <c r="AM152" s="216"/>
      <c r="AN152" s="216"/>
      <c r="AO152" s="216"/>
      <c r="AP152" s="216"/>
      <c r="AQ152" s="216"/>
      <c r="AR152" s="216"/>
      <c r="AS152" s="216"/>
      <c r="AT152" s="216"/>
      <c r="AU152" s="217"/>
      <c r="AV152" s="218">
        <f>SUM(AV144:AY151)</f>
        <v>0</v>
      </c>
      <c r="AW152" s="219"/>
      <c r="AX152" s="219"/>
      <c r="AY152" s="221"/>
    </row>
    <row r="153" spans="2:51" ht="24.75" customHeight="1">
      <c r="B153" s="114"/>
      <c r="C153" s="115"/>
      <c r="D153" s="115"/>
      <c r="E153" s="115"/>
      <c r="F153" s="115"/>
      <c r="G153" s="116"/>
      <c r="H153" s="202" t="s">
        <v>202</v>
      </c>
      <c r="I153" s="203"/>
      <c r="J153" s="203"/>
      <c r="K153" s="203"/>
      <c r="L153" s="203"/>
      <c r="M153" s="203"/>
      <c r="N153" s="203"/>
      <c r="O153" s="203"/>
      <c r="P153" s="203"/>
      <c r="Q153" s="203"/>
      <c r="R153" s="203"/>
      <c r="S153" s="203"/>
      <c r="T153" s="203"/>
      <c r="U153" s="203"/>
      <c r="V153" s="203"/>
      <c r="W153" s="203"/>
      <c r="X153" s="203"/>
      <c r="Y153" s="203"/>
      <c r="Z153" s="203"/>
      <c r="AA153" s="203"/>
      <c r="AB153" s="203"/>
      <c r="AC153" s="204"/>
      <c r="AD153" s="202"/>
      <c r="AE153" s="203"/>
      <c r="AF153" s="203"/>
      <c r="AG153" s="203"/>
      <c r="AH153" s="203"/>
      <c r="AI153" s="203"/>
      <c r="AJ153" s="203"/>
      <c r="AK153" s="203"/>
      <c r="AL153" s="203"/>
      <c r="AM153" s="203"/>
      <c r="AN153" s="203"/>
      <c r="AO153" s="203"/>
      <c r="AP153" s="203"/>
      <c r="AQ153" s="203"/>
      <c r="AR153" s="203"/>
      <c r="AS153" s="203"/>
      <c r="AT153" s="203"/>
      <c r="AU153" s="203"/>
      <c r="AV153" s="203"/>
      <c r="AW153" s="203"/>
      <c r="AX153" s="203"/>
      <c r="AY153" s="205"/>
    </row>
    <row r="154" spans="2:51" ht="24.75" customHeight="1">
      <c r="B154" s="114"/>
      <c r="C154" s="115"/>
      <c r="D154" s="115"/>
      <c r="E154" s="115"/>
      <c r="F154" s="115"/>
      <c r="G154" s="116"/>
      <c r="H154" s="206" t="s">
        <v>21</v>
      </c>
      <c r="I154" s="207"/>
      <c r="J154" s="207"/>
      <c r="K154" s="207"/>
      <c r="L154" s="207"/>
      <c r="M154" s="208" t="s">
        <v>22</v>
      </c>
      <c r="N154" s="203"/>
      <c r="O154" s="203"/>
      <c r="P154" s="203"/>
      <c r="Q154" s="203"/>
      <c r="R154" s="203"/>
      <c r="S154" s="203"/>
      <c r="T154" s="203"/>
      <c r="U154" s="203"/>
      <c r="V154" s="203"/>
      <c r="W154" s="203"/>
      <c r="X154" s="203"/>
      <c r="Y154" s="204"/>
      <c r="Z154" s="209" t="s">
        <v>23</v>
      </c>
      <c r="AA154" s="210"/>
      <c r="AB154" s="210"/>
      <c r="AC154" s="211"/>
      <c r="AD154" s="206" t="s">
        <v>21</v>
      </c>
      <c r="AE154" s="207"/>
      <c r="AF154" s="207"/>
      <c r="AG154" s="207"/>
      <c r="AH154" s="207"/>
      <c r="AI154" s="208" t="s">
        <v>22</v>
      </c>
      <c r="AJ154" s="203"/>
      <c r="AK154" s="203"/>
      <c r="AL154" s="203"/>
      <c r="AM154" s="203"/>
      <c r="AN154" s="203"/>
      <c r="AO154" s="203"/>
      <c r="AP154" s="203"/>
      <c r="AQ154" s="203"/>
      <c r="AR154" s="203"/>
      <c r="AS154" s="203"/>
      <c r="AT154" s="203"/>
      <c r="AU154" s="204"/>
      <c r="AV154" s="209" t="s">
        <v>23</v>
      </c>
      <c r="AW154" s="210"/>
      <c r="AX154" s="210"/>
      <c r="AY154" s="212"/>
    </row>
    <row r="155" spans="2:51" ht="24.75" customHeight="1">
      <c r="B155" s="114"/>
      <c r="C155" s="115"/>
      <c r="D155" s="115"/>
      <c r="E155" s="115"/>
      <c r="F155" s="115"/>
      <c r="G155" s="116"/>
      <c r="H155" s="258" t="s">
        <v>84</v>
      </c>
      <c r="I155" s="448"/>
      <c r="J155" s="448"/>
      <c r="K155" s="448"/>
      <c r="L155" s="449"/>
      <c r="M155" s="450" t="s">
        <v>157</v>
      </c>
      <c r="N155" s="451"/>
      <c r="O155" s="451"/>
      <c r="P155" s="451"/>
      <c r="Q155" s="451"/>
      <c r="R155" s="451"/>
      <c r="S155" s="451"/>
      <c r="T155" s="451"/>
      <c r="U155" s="451"/>
      <c r="V155" s="451"/>
      <c r="W155" s="451"/>
      <c r="X155" s="451"/>
      <c r="Y155" s="452"/>
      <c r="Z155" s="453">
        <v>1</v>
      </c>
      <c r="AA155" s="454"/>
      <c r="AB155" s="454"/>
      <c r="AC155" s="472"/>
      <c r="AD155" s="192"/>
      <c r="AE155" s="193"/>
      <c r="AF155" s="193"/>
      <c r="AG155" s="193"/>
      <c r="AH155" s="194"/>
      <c r="AI155" s="445"/>
      <c r="AJ155" s="446"/>
      <c r="AK155" s="446"/>
      <c r="AL155" s="446"/>
      <c r="AM155" s="446"/>
      <c r="AN155" s="446"/>
      <c r="AO155" s="446"/>
      <c r="AP155" s="446"/>
      <c r="AQ155" s="446"/>
      <c r="AR155" s="446"/>
      <c r="AS155" s="446"/>
      <c r="AT155" s="446"/>
      <c r="AU155" s="447"/>
      <c r="AV155" s="198"/>
      <c r="AW155" s="199"/>
      <c r="AX155" s="199"/>
      <c r="AY155" s="201"/>
    </row>
    <row r="156" spans="2:51" ht="24.75" customHeight="1">
      <c r="B156" s="114"/>
      <c r="C156" s="115"/>
      <c r="D156" s="115"/>
      <c r="E156" s="115"/>
      <c r="F156" s="115"/>
      <c r="G156" s="116"/>
      <c r="H156" s="236"/>
      <c r="I156" s="456"/>
      <c r="J156" s="456"/>
      <c r="K156" s="456"/>
      <c r="L156" s="457"/>
      <c r="M156" s="473"/>
      <c r="N156" s="474"/>
      <c r="O156" s="474"/>
      <c r="P156" s="474"/>
      <c r="Q156" s="474"/>
      <c r="R156" s="474"/>
      <c r="S156" s="474"/>
      <c r="T156" s="474"/>
      <c r="U156" s="474"/>
      <c r="V156" s="474"/>
      <c r="W156" s="474"/>
      <c r="X156" s="474"/>
      <c r="Y156" s="475"/>
      <c r="Z156" s="461"/>
      <c r="AA156" s="462"/>
      <c r="AB156" s="462"/>
      <c r="AC156" s="476"/>
      <c r="AD156" s="179"/>
      <c r="AE156" s="180"/>
      <c r="AF156" s="180"/>
      <c r="AG156" s="180"/>
      <c r="AH156" s="181"/>
      <c r="AI156" s="182"/>
      <c r="AJ156" s="183"/>
      <c r="AK156" s="183"/>
      <c r="AL156" s="183"/>
      <c r="AM156" s="183"/>
      <c r="AN156" s="183"/>
      <c r="AO156" s="183"/>
      <c r="AP156" s="183"/>
      <c r="AQ156" s="183"/>
      <c r="AR156" s="183"/>
      <c r="AS156" s="183"/>
      <c r="AT156" s="183"/>
      <c r="AU156" s="184"/>
      <c r="AV156" s="185"/>
      <c r="AW156" s="186"/>
      <c r="AX156" s="186"/>
      <c r="AY156" s="187"/>
    </row>
    <row r="157" spans="2:51" ht="24.75" customHeight="1">
      <c r="B157" s="114"/>
      <c r="C157" s="115"/>
      <c r="D157" s="115"/>
      <c r="E157" s="115"/>
      <c r="F157" s="115"/>
      <c r="G157" s="116"/>
      <c r="H157" s="236"/>
      <c r="I157" s="456"/>
      <c r="J157" s="456"/>
      <c r="K157" s="456"/>
      <c r="L157" s="457"/>
      <c r="M157" s="458"/>
      <c r="N157" s="459"/>
      <c r="O157" s="459"/>
      <c r="P157" s="459"/>
      <c r="Q157" s="459"/>
      <c r="R157" s="459"/>
      <c r="S157" s="459"/>
      <c r="T157" s="459"/>
      <c r="U157" s="459"/>
      <c r="V157" s="459"/>
      <c r="W157" s="459"/>
      <c r="X157" s="459"/>
      <c r="Y157" s="460"/>
      <c r="Z157" s="461"/>
      <c r="AA157" s="462"/>
      <c r="AB157" s="462"/>
      <c r="AC157" s="476"/>
      <c r="AD157" s="179"/>
      <c r="AE157" s="180"/>
      <c r="AF157" s="180"/>
      <c r="AG157" s="180"/>
      <c r="AH157" s="181"/>
      <c r="AI157" s="182"/>
      <c r="AJ157" s="183"/>
      <c r="AK157" s="183"/>
      <c r="AL157" s="183"/>
      <c r="AM157" s="183"/>
      <c r="AN157" s="183"/>
      <c r="AO157" s="183"/>
      <c r="AP157" s="183"/>
      <c r="AQ157" s="183"/>
      <c r="AR157" s="183"/>
      <c r="AS157" s="183"/>
      <c r="AT157" s="183"/>
      <c r="AU157" s="184"/>
      <c r="AV157" s="185"/>
      <c r="AW157" s="186"/>
      <c r="AX157" s="186"/>
      <c r="AY157" s="187"/>
    </row>
    <row r="158" spans="2:51" ht="24.75" customHeight="1">
      <c r="B158" s="114"/>
      <c r="C158" s="115"/>
      <c r="D158" s="115"/>
      <c r="E158" s="115"/>
      <c r="F158" s="115"/>
      <c r="G158" s="116"/>
      <c r="H158" s="236"/>
      <c r="I158" s="456"/>
      <c r="J158" s="456"/>
      <c r="K158" s="456"/>
      <c r="L158" s="457"/>
      <c r="M158" s="458"/>
      <c r="N158" s="459"/>
      <c r="O158" s="459"/>
      <c r="P158" s="459"/>
      <c r="Q158" s="459"/>
      <c r="R158" s="459"/>
      <c r="S158" s="459"/>
      <c r="T158" s="459"/>
      <c r="U158" s="459"/>
      <c r="V158" s="459"/>
      <c r="W158" s="459"/>
      <c r="X158" s="459"/>
      <c r="Y158" s="460"/>
      <c r="Z158" s="461"/>
      <c r="AA158" s="462"/>
      <c r="AB158" s="462"/>
      <c r="AC158" s="476"/>
      <c r="AD158" s="179"/>
      <c r="AE158" s="180"/>
      <c r="AF158" s="180"/>
      <c r="AG158" s="180"/>
      <c r="AH158" s="181"/>
      <c r="AI158" s="182"/>
      <c r="AJ158" s="183"/>
      <c r="AK158" s="183"/>
      <c r="AL158" s="183"/>
      <c r="AM158" s="183"/>
      <c r="AN158" s="183"/>
      <c r="AO158" s="183"/>
      <c r="AP158" s="183"/>
      <c r="AQ158" s="183"/>
      <c r="AR158" s="183"/>
      <c r="AS158" s="183"/>
      <c r="AT158" s="183"/>
      <c r="AU158" s="184"/>
      <c r="AV158" s="185"/>
      <c r="AW158" s="186"/>
      <c r="AX158" s="186"/>
      <c r="AY158" s="187"/>
    </row>
    <row r="159" spans="2:51" ht="24.75" customHeight="1">
      <c r="B159" s="114"/>
      <c r="C159" s="115"/>
      <c r="D159" s="115"/>
      <c r="E159" s="115"/>
      <c r="F159" s="115"/>
      <c r="G159" s="116"/>
      <c r="H159" s="236"/>
      <c r="I159" s="456"/>
      <c r="J159" s="456"/>
      <c r="K159" s="456"/>
      <c r="L159" s="457"/>
      <c r="M159" s="458"/>
      <c r="N159" s="459"/>
      <c r="O159" s="459"/>
      <c r="P159" s="459"/>
      <c r="Q159" s="459"/>
      <c r="R159" s="459"/>
      <c r="S159" s="459"/>
      <c r="T159" s="459"/>
      <c r="U159" s="459"/>
      <c r="V159" s="459"/>
      <c r="W159" s="459"/>
      <c r="X159" s="459"/>
      <c r="Y159" s="460"/>
      <c r="Z159" s="461"/>
      <c r="AA159" s="462"/>
      <c r="AB159" s="462"/>
      <c r="AC159" s="462"/>
      <c r="AD159" s="179"/>
      <c r="AE159" s="180"/>
      <c r="AF159" s="180"/>
      <c r="AG159" s="180"/>
      <c r="AH159" s="181"/>
      <c r="AI159" s="182"/>
      <c r="AJ159" s="183"/>
      <c r="AK159" s="183"/>
      <c r="AL159" s="183"/>
      <c r="AM159" s="183"/>
      <c r="AN159" s="183"/>
      <c r="AO159" s="183"/>
      <c r="AP159" s="183"/>
      <c r="AQ159" s="183"/>
      <c r="AR159" s="183"/>
      <c r="AS159" s="183"/>
      <c r="AT159" s="183"/>
      <c r="AU159" s="184"/>
      <c r="AV159" s="185"/>
      <c r="AW159" s="186"/>
      <c r="AX159" s="186"/>
      <c r="AY159" s="187"/>
    </row>
    <row r="160" spans="2:51" ht="24.75" customHeight="1">
      <c r="B160" s="114"/>
      <c r="C160" s="115"/>
      <c r="D160" s="115"/>
      <c r="E160" s="115"/>
      <c r="F160" s="115"/>
      <c r="G160" s="116"/>
      <c r="H160" s="236"/>
      <c r="I160" s="456"/>
      <c r="J160" s="456"/>
      <c r="K160" s="456"/>
      <c r="L160" s="457"/>
      <c r="M160" s="458"/>
      <c r="N160" s="459"/>
      <c r="O160" s="459"/>
      <c r="P160" s="459"/>
      <c r="Q160" s="459"/>
      <c r="R160" s="459"/>
      <c r="S160" s="459"/>
      <c r="T160" s="459"/>
      <c r="U160" s="459"/>
      <c r="V160" s="459"/>
      <c r="W160" s="459"/>
      <c r="X160" s="459"/>
      <c r="Y160" s="460"/>
      <c r="Z160" s="461"/>
      <c r="AA160" s="462"/>
      <c r="AB160" s="462"/>
      <c r="AC160" s="462"/>
      <c r="AD160" s="179"/>
      <c r="AE160" s="180"/>
      <c r="AF160" s="180"/>
      <c r="AG160" s="180"/>
      <c r="AH160" s="181"/>
      <c r="AI160" s="182"/>
      <c r="AJ160" s="183"/>
      <c r="AK160" s="183"/>
      <c r="AL160" s="183"/>
      <c r="AM160" s="183"/>
      <c r="AN160" s="183"/>
      <c r="AO160" s="183"/>
      <c r="AP160" s="183"/>
      <c r="AQ160" s="183"/>
      <c r="AR160" s="183"/>
      <c r="AS160" s="183"/>
      <c r="AT160" s="183"/>
      <c r="AU160" s="184"/>
      <c r="AV160" s="185"/>
      <c r="AW160" s="186"/>
      <c r="AX160" s="186"/>
      <c r="AY160" s="187"/>
    </row>
    <row r="161" spans="2:51" ht="24.75" customHeight="1">
      <c r="B161" s="114"/>
      <c r="C161" s="115"/>
      <c r="D161" s="115"/>
      <c r="E161" s="115"/>
      <c r="F161" s="115"/>
      <c r="G161" s="116"/>
      <c r="H161" s="236"/>
      <c r="I161" s="456"/>
      <c r="J161" s="456"/>
      <c r="K161" s="456"/>
      <c r="L161" s="457"/>
      <c r="M161" s="458"/>
      <c r="N161" s="459"/>
      <c r="O161" s="459"/>
      <c r="P161" s="459"/>
      <c r="Q161" s="459"/>
      <c r="R161" s="459"/>
      <c r="S161" s="459"/>
      <c r="T161" s="459"/>
      <c r="U161" s="459"/>
      <c r="V161" s="459"/>
      <c r="W161" s="459"/>
      <c r="X161" s="459"/>
      <c r="Y161" s="460"/>
      <c r="Z161" s="461"/>
      <c r="AA161" s="462"/>
      <c r="AB161" s="462"/>
      <c r="AC161" s="462"/>
      <c r="AD161" s="179"/>
      <c r="AE161" s="180"/>
      <c r="AF161" s="180"/>
      <c r="AG161" s="180"/>
      <c r="AH161" s="181"/>
      <c r="AI161" s="182"/>
      <c r="AJ161" s="183"/>
      <c r="AK161" s="183"/>
      <c r="AL161" s="183"/>
      <c r="AM161" s="183"/>
      <c r="AN161" s="183"/>
      <c r="AO161" s="183"/>
      <c r="AP161" s="183"/>
      <c r="AQ161" s="183"/>
      <c r="AR161" s="183"/>
      <c r="AS161" s="183"/>
      <c r="AT161" s="183"/>
      <c r="AU161" s="184"/>
      <c r="AV161" s="185"/>
      <c r="AW161" s="186"/>
      <c r="AX161" s="186"/>
      <c r="AY161" s="187"/>
    </row>
    <row r="162" spans="2:51" ht="24.75" customHeight="1">
      <c r="B162" s="114"/>
      <c r="C162" s="115"/>
      <c r="D162" s="115"/>
      <c r="E162" s="115"/>
      <c r="F162" s="115"/>
      <c r="G162" s="116"/>
      <c r="H162" s="240"/>
      <c r="I162" s="464"/>
      <c r="J162" s="464"/>
      <c r="K162" s="464"/>
      <c r="L162" s="465"/>
      <c r="M162" s="466"/>
      <c r="N162" s="467"/>
      <c r="O162" s="467"/>
      <c r="P162" s="467"/>
      <c r="Q162" s="467"/>
      <c r="R162" s="467"/>
      <c r="S162" s="467"/>
      <c r="T162" s="467"/>
      <c r="U162" s="467"/>
      <c r="V162" s="467"/>
      <c r="W162" s="467"/>
      <c r="X162" s="467"/>
      <c r="Y162" s="468"/>
      <c r="Z162" s="469"/>
      <c r="AA162" s="470"/>
      <c r="AB162" s="470"/>
      <c r="AC162" s="470"/>
      <c r="AD162" s="170"/>
      <c r="AE162" s="171"/>
      <c r="AF162" s="171"/>
      <c r="AG162" s="171"/>
      <c r="AH162" s="172"/>
      <c r="AI162" s="173"/>
      <c r="AJ162" s="174"/>
      <c r="AK162" s="174"/>
      <c r="AL162" s="174"/>
      <c r="AM162" s="174"/>
      <c r="AN162" s="174"/>
      <c r="AO162" s="174"/>
      <c r="AP162" s="174"/>
      <c r="AQ162" s="174"/>
      <c r="AR162" s="174"/>
      <c r="AS162" s="174"/>
      <c r="AT162" s="174"/>
      <c r="AU162" s="175"/>
      <c r="AV162" s="176"/>
      <c r="AW162" s="177"/>
      <c r="AX162" s="177"/>
      <c r="AY162" s="178"/>
    </row>
    <row r="163" spans="2:51" ht="24.75" customHeight="1" thickBot="1">
      <c r="B163" s="226"/>
      <c r="C163" s="227"/>
      <c r="D163" s="227"/>
      <c r="E163" s="227"/>
      <c r="F163" s="227"/>
      <c r="G163" s="228"/>
      <c r="H163" s="152" t="s">
        <v>24</v>
      </c>
      <c r="I163" s="153"/>
      <c r="J163" s="153"/>
      <c r="K163" s="153"/>
      <c r="L163" s="153"/>
      <c r="M163" s="154"/>
      <c r="N163" s="155"/>
      <c r="O163" s="155"/>
      <c r="P163" s="155"/>
      <c r="Q163" s="155"/>
      <c r="R163" s="155"/>
      <c r="S163" s="155"/>
      <c r="T163" s="155"/>
      <c r="U163" s="155"/>
      <c r="V163" s="155"/>
      <c r="W163" s="155"/>
      <c r="X163" s="155"/>
      <c r="Y163" s="156"/>
      <c r="Z163" s="157">
        <f>SUM(Z155:AC162)</f>
        <v>1</v>
      </c>
      <c r="AA163" s="158"/>
      <c r="AB163" s="158"/>
      <c r="AC163" s="159"/>
      <c r="AD163" s="152" t="s">
        <v>24</v>
      </c>
      <c r="AE163" s="153"/>
      <c r="AF163" s="153"/>
      <c r="AG163" s="153"/>
      <c r="AH163" s="153"/>
      <c r="AI163" s="154"/>
      <c r="AJ163" s="155"/>
      <c r="AK163" s="155"/>
      <c r="AL163" s="155"/>
      <c r="AM163" s="155"/>
      <c r="AN163" s="155"/>
      <c r="AO163" s="155"/>
      <c r="AP163" s="155"/>
      <c r="AQ163" s="155"/>
      <c r="AR163" s="155"/>
      <c r="AS163" s="155"/>
      <c r="AT163" s="155"/>
      <c r="AU163" s="156"/>
      <c r="AV163" s="157">
        <f>SUM(AV155:AY162)</f>
        <v>0</v>
      </c>
      <c r="AW163" s="158"/>
      <c r="AX163" s="158"/>
      <c r="AY163" s="169"/>
    </row>
    <row r="166" ht="14.25">
      <c r="C166" s="14" t="s">
        <v>74</v>
      </c>
    </row>
    <row r="167" ht="13.5">
      <c r="C167" t="s">
        <v>20</v>
      </c>
    </row>
    <row r="168" spans="2:50" ht="34.5" customHeight="1">
      <c r="B168" s="165"/>
      <c r="C168" s="165"/>
      <c r="D168" s="166" t="s">
        <v>68</v>
      </c>
      <c r="E168" s="166"/>
      <c r="F168" s="166"/>
      <c r="G168" s="166"/>
      <c r="H168" s="166"/>
      <c r="I168" s="166"/>
      <c r="J168" s="166"/>
      <c r="K168" s="166"/>
      <c r="L168" s="166"/>
      <c r="M168" s="166"/>
      <c r="N168" s="166" t="s">
        <v>69</v>
      </c>
      <c r="O168" s="166"/>
      <c r="P168" s="166"/>
      <c r="Q168" s="166"/>
      <c r="R168" s="166"/>
      <c r="S168" s="166"/>
      <c r="T168" s="166"/>
      <c r="U168" s="166"/>
      <c r="V168" s="166"/>
      <c r="W168" s="166"/>
      <c r="X168" s="166"/>
      <c r="Y168" s="166"/>
      <c r="Z168" s="166"/>
      <c r="AA168" s="166"/>
      <c r="AB168" s="166"/>
      <c r="AC168" s="166"/>
      <c r="AD168" s="166"/>
      <c r="AE168" s="166"/>
      <c r="AF168" s="166"/>
      <c r="AG168" s="166"/>
      <c r="AH168" s="166"/>
      <c r="AI168" s="166"/>
      <c r="AJ168" s="166"/>
      <c r="AK168" s="166"/>
      <c r="AL168" s="166" t="s">
        <v>70</v>
      </c>
      <c r="AM168" s="167"/>
      <c r="AN168" s="167"/>
      <c r="AO168" s="167"/>
      <c r="AP168" s="167"/>
      <c r="AQ168" s="167"/>
      <c r="AR168" s="167" t="s">
        <v>25</v>
      </c>
      <c r="AS168" s="167"/>
      <c r="AT168" s="167"/>
      <c r="AU168" s="167"/>
      <c r="AV168" s="167" t="s">
        <v>26</v>
      </c>
      <c r="AW168" s="167"/>
      <c r="AX168" s="167"/>
    </row>
    <row r="169" spans="2:50" ht="34.5" customHeight="1">
      <c r="B169" s="165">
        <v>1</v>
      </c>
      <c r="C169" s="165">
        <v>1</v>
      </c>
      <c r="D169" s="490" t="s">
        <v>181</v>
      </c>
      <c r="E169" s="491"/>
      <c r="F169" s="491"/>
      <c r="G169" s="491"/>
      <c r="H169" s="491"/>
      <c r="I169" s="491"/>
      <c r="J169" s="491"/>
      <c r="K169" s="491"/>
      <c r="L169" s="491"/>
      <c r="M169" s="492"/>
      <c r="N169" s="168" t="s">
        <v>122</v>
      </c>
      <c r="O169" s="168"/>
      <c r="P169" s="168"/>
      <c r="Q169" s="168"/>
      <c r="R169" s="168"/>
      <c r="S169" s="168"/>
      <c r="T169" s="168"/>
      <c r="U169" s="168"/>
      <c r="V169" s="168"/>
      <c r="W169" s="168"/>
      <c r="X169" s="168"/>
      <c r="Y169" s="168"/>
      <c r="Z169" s="168"/>
      <c r="AA169" s="168"/>
      <c r="AB169" s="168"/>
      <c r="AC169" s="168"/>
      <c r="AD169" s="168"/>
      <c r="AE169" s="168"/>
      <c r="AF169" s="168"/>
      <c r="AG169" s="168"/>
      <c r="AH169" s="168"/>
      <c r="AI169" s="168"/>
      <c r="AJ169" s="168"/>
      <c r="AK169" s="168"/>
      <c r="AL169" s="168">
        <v>80</v>
      </c>
      <c r="AM169" s="107"/>
      <c r="AN169" s="107"/>
      <c r="AO169" s="107"/>
      <c r="AP169" s="107"/>
      <c r="AQ169" s="107"/>
      <c r="AR169" s="107">
        <v>1</v>
      </c>
      <c r="AS169" s="107"/>
      <c r="AT169" s="107"/>
      <c r="AU169" s="107"/>
      <c r="AV169" s="107">
        <v>96</v>
      </c>
      <c r="AW169" s="107"/>
      <c r="AX169" s="107"/>
    </row>
    <row r="170" spans="2:50" ht="34.5" customHeight="1">
      <c r="B170" s="165">
        <v>2</v>
      </c>
      <c r="C170" s="165">
        <v>1</v>
      </c>
      <c r="D170" s="487"/>
      <c r="E170" s="488"/>
      <c r="F170" s="488"/>
      <c r="G170" s="488"/>
      <c r="H170" s="488"/>
      <c r="I170" s="488"/>
      <c r="J170" s="488"/>
      <c r="K170" s="488"/>
      <c r="L170" s="488"/>
      <c r="M170" s="489"/>
      <c r="N170" s="168" t="s">
        <v>133</v>
      </c>
      <c r="O170" s="168"/>
      <c r="P170" s="168"/>
      <c r="Q170" s="168"/>
      <c r="R170" s="168"/>
      <c r="S170" s="168"/>
      <c r="T170" s="168"/>
      <c r="U170" s="168"/>
      <c r="V170" s="168"/>
      <c r="W170" s="168"/>
      <c r="X170" s="168"/>
      <c r="Y170" s="168"/>
      <c r="Z170" s="168"/>
      <c r="AA170" s="168"/>
      <c r="AB170" s="168"/>
      <c r="AC170" s="168"/>
      <c r="AD170" s="168"/>
      <c r="AE170" s="168"/>
      <c r="AF170" s="168"/>
      <c r="AG170" s="168"/>
      <c r="AH170" s="168"/>
      <c r="AI170" s="168"/>
      <c r="AJ170" s="168"/>
      <c r="AK170" s="168"/>
      <c r="AL170" s="168">
        <v>71</v>
      </c>
      <c r="AM170" s="107"/>
      <c r="AN170" s="107"/>
      <c r="AO170" s="107"/>
      <c r="AP170" s="107"/>
      <c r="AQ170" s="107"/>
      <c r="AR170" s="107">
        <v>1</v>
      </c>
      <c r="AS170" s="107"/>
      <c r="AT170" s="107"/>
      <c r="AU170" s="107"/>
      <c r="AV170" s="107">
        <v>99</v>
      </c>
      <c r="AW170" s="107"/>
      <c r="AX170" s="107"/>
    </row>
    <row r="171" spans="2:50" ht="34.5" customHeight="1">
      <c r="B171" s="165">
        <v>3</v>
      </c>
      <c r="C171" s="165">
        <v>1</v>
      </c>
      <c r="D171" s="487"/>
      <c r="E171" s="488"/>
      <c r="F171" s="488"/>
      <c r="G171" s="488"/>
      <c r="H171" s="488"/>
      <c r="I171" s="488"/>
      <c r="J171" s="488"/>
      <c r="K171" s="488"/>
      <c r="L171" s="488"/>
      <c r="M171" s="489"/>
      <c r="N171" s="168" t="s">
        <v>159</v>
      </c>
      <c r="O171" s="168"/>
      <c r="P171" s="168"/>
      <c r="Q171" s="168"/>
      <c r="R171" s="168"/>
      <c r="S171" s="168"/>
      <c r="T171" s="168"/>
      <c r="U171" s="168"/>
      <c r="V171" s="168"/>
      <c r="W171" s="168"/>
      <c r="X171" s="168"/>
      <c r="Y171" s="168"/>
      <c r="Z171" s="168"/>
      <c r="AA171" s="168"/>
      <c r="AB171" s="168"/>
      <c r="AC171" s="168"/>
      <c r="AD171" s="168"/>
      <c r="AE171" s="168"/>
      <c r="AF171" s="168"/>
      <c r="AG171" s="168"/>
      <c r="AH171" s="168"/>
      <c r="AI171" s="168"/>
      <c r="AJ171" s="168"/>
      <c r="AK171" s="168"/>
      <c r="AL171" s="168">
        <v>45</v>
      </c>
      <c r="AM171" s="107"/>
      <c r="AN171" s="107"/>
      <c r="AO171" s="107"/>
      <c r="AP171" s="107"/>
      <c r="AQ171" s="107"/>
      <c r="AR171" s="107">
        <v>1</v>
      </c>
      <c r="AS171" s="107"/>
      <c r="AT171" s="107"/>
      <c r="AU171" s="107"/>
      <c r="AV171" s="107">
        <v>96</v>
      </c>
      <c r="AW171" s="107"/>
      <c r="AX171" s="107"/>
    </row>
    <row r="172" spans="2:50" ht="34.5" customHeight="1">
      <c r="B172" s="165">
        <v>4</v>
      </c>
      <c r="C172" s="165">
        <v>1</v>
      </c>
      <c r="D172" s="487"/>
      <c r="E172" s="488"/>
      <c r="F172" s="488"/>
      <c r="G172" s="488"/>
      <c r="H172" s="488"/>
      <c r="I172" s="488"/>
      <c r="J172" s="488"/>
      <c r="K172" s="488"/>
      <c r="L172" s="488"/>
      <c r="M172" s="489"/>
      <c r="N172" s="168" t="s">
        <v>160</v>
      </c>
      <c r="O172" s="168"/>
      <c r="P172" s="168"/>
      <c r="Q172" s="168"/>
      <c r="R172" s="168"/>
      <c r="S172" s="168"/>
      <c r="T172" s="168"/>
      <c r="U172" s="168"/>
      <c r="V172" s="168"/>
      <c r="W172" s="168"/>
      <c r="X172" s="168"/>
      <c r="Y172" s="168"/>
      <c r="Z172" s="168"/>
      <c r="AA172" s="168"/>
      <c r="AB172" s="168"/>
      <c r="AC172" s="168"/>
      <c r="AD172" s="168"/>
      <c r="AE172" s="168"/>
      <c r="AF172" s="168"/>
      <c r="AG172" s="168"/>
      <c r="AH172" s="168"/>
      <c r="AI172" s="168"/>
      <c r="AJ172" s="168"/>
      <c r="AK172" s="168"/>
      <c r="AL172" s="168">
        <v>38</v>
      </c>
      <c r="AM172" s="107"/>
      <c r="AN172" s="107"/>
      <c r="AO172" s="107"/>
      <c r="AP172" s="107"/>
      <c r="AQ172" s="107"/>
      <c r="AR172" s="107">
        <v>1</v>
      </c>
      <c r="AS172" s="107"/>
      <c r="AT172" s="107"/>
      <c r="AU172" s="107"/>
      <c r="AV172" s="107">
        <v>99</v>
      </c>
      <c r="AW172" s="107"/>
      <c r="AX172" s="107"/>
    </row>
    <row r="173" spans="2:50" ht="34.5" customHeight="1">
      <c r="B173" s="165">
        <v>5</v>
      </c>
      <c r="C173" s="165">
        <v>1</v>
      </c>
      <c r="D173" s="487"/>
      <c r="E173" s="488"/>
      <c r="F173" s="488"/>
      <c r="G173" s="488"/>
      <c r="H173" s="488"/>
      <c r="I173" s="488"/>
      <c r="J173" s="488"/>
      <c r="K173" s="488"/>
      <c r="L173" s="488"/>
      <c r="M173" s="489"/>
      <c r="N173" s="168" t="s">
        <v>134</v>
      </c>
      <c r="O173" s="168"/>
      <c r="P173" s="168"/>
      <c r="Q173" s="168"/>
      <c r="R173" s="168"/>
      <c r="S173" s="168"/>
      <c r="T173" s="168"/>
      <c r="U173" s="168"/>
      <c r="V173" s="168"/>
      <c r="W173" s="168"/>
      <c r="X173" s="168"/>
      <c r="Y173" s="168"/>
      <c r="Z173" s="168"/>
      <c r="AA173" s="168"/>
      <c r="AB173" s="168"/>
      <c r="AC173" s="168"/>
      <c r="AD173" s="168"/>
      <c r="AE173" s="168"/>
      <c r="AF173" s="168"/>
      <c r="AG173" s="168"/>
      <c r="AH173" s="168"/>
      <c r="AI173" s="168"/>
      <c r="AJ173" s="168"/>
      <c r="AK173" s="168"/>
      <c r="AL173" s="168">
        <v>26</v>
      </c>
      <c r="AM173" s="107"/>
      <c r="AN173" s="107"/>
      <c r="AO173" s="107"/>
      <c r="AP173" s="107"/>
      <c r="AQ173" s="107"/>
      <c r="AR173" s="107">
        <v>1</v>
      </c>
      <c r="AS173" s="107"/>
      <c r="AT173" s="107"/>
      <c r="AU173" s="107"/>
      <c r="AV173" s="107">
        <v>95</v>
      </c>
      <c r="AW173" s="107"/>
      <c r="AX173" s="107"/>
    </row>
    <row r="174" spans="2:50" ht="34.5" customHeight="1">
      <c r="B174" s="165">
        <v>6</v>
      </c>
      <c r="C174" s="165">
        <v>1</v>
      </c>
      <c r="D174" s="487"/>
      <c r="E174" s="488"/>
      <c r="F174" s="488"/>
      <c r="G174" s="488"/>
      <c r="H174" s="488"/>
      <c r="I174" s="488"/>
      <c r="J174" s="488"/>
      <c r="K174" s="488"/>
      <c r="L174" s="488"/>
      <c r="M174" s="489"/>
      <c r="N174" s="168" t="s">
        <v>135</v>
      </c>
      <c r="O174" s="168"/>
      <c r="P174" s="168"/>
      <c r="Q174" s="168"/>
      <c r="R174" s="168"/>
      <c r="S174" s="168"/>
      <c r="T174" s="168"/>
      <c r="U174" s="168"/>
      <c r="V174" s="168"/>
      <c r="W174" s="168"/>
      <c r="X174" s="168"/>
      <c r="Y174" s="168"/>
      <c r="Z174" s="168"/>
      <c r="AA174" s="168"/>
      <c r="AB174" s="168"/>
      <c r="AC174" s="168"/>
      <c r="AD174" s="168"/>
      <c r="AE174" s="168"/>
      <c r="AF174" s="168"/>
      <c r="AG174" s="168"/>
      <c r="AH174" s="168"/>
      <c r="AI174" s="168"/>
      <c r="AJ174" s="168"/>
      <c r="AK174" s="168"/>
      <c r="AL174" s="168">
        <v>15</v>
      </c>
      <c r="AM174" s="107"/>
      <c r="AN174" s="107"/>
      <c r="AO174" s="107"/>
      <c r="AP174" s="107"/>
      <c r="AQ174" s="107"/>
      <c r="AR174" s="107">
        <v>1</v>
      </c>
      <c r="AS174" s="107"/>
      <c r="AT174" s="107"/>
      <c r="AU174" s="107"/>
      <c r="AV174" s="107">
        <v>97</v>
      </c>
      <c r="AW174" s="107"/>
      <c r="AX174" s="107"/>
    </row>
    <row r="175" spans="2:50" ht="47.25" customHeight="1">
      <c r="B175" s="165">
        <v>7</v>
      </c>
      <c r="C175" s="165">
        <v>1</v>
      </c>
      <c r="D175" s="487"/>
      <c r="E175" s="488"/>
      <c r="F175" s="488"/>
      <c r="G175" s="488"/>
      <c r="H175" s="488"/>
      <c r="I175" s="488"/>
      <c r="J175" s="488"/>
      <c r="K175" s="488"/>
      <c r="L175" s="488"/>
      <c r="M175" s="489"/>
      <c r="N175" s="168" t="s">
        <v>162</v>
      </c>
      <c r="O175" s="168"/>
      <c r="P175" s="168"/>
      <c r="Q175" s="168"/>
      <c r="R175" s="168"/>
      <c r="S175" s="168"/>
      <c r="T175" s="168"/>
      <c r="U175" s="168"/>
      <c r="V175" s="168"/>
      <c r="W175" s="168"/>
      <c r="X175" s="168"/>
      <c r="Y175" s="168"/>
      <c r="Z175" s="168"/>
      <c r="AA175" s="168"/>
      <c r="AB175" s="168"/>
      <c r="AC175" s="168"/>
      <c r="AD175" s="168"/>
      <c r="AE175" s="168"/>
      <c r="AF175" s="168"/>
      <c r="AG175" s="168"/>
      <c r="AH175" s="168"/>
      <c r="AI175" s="168"/>
      <c r="AJ175" s="168"/>
      <c r="AK175" s="168"/>
      <c r="AL175" s="168">
        <v>4</v>
      </c>
      <c r="AM175" s="107"/>
      <c r="AN175" s="107"/>
      <c r="AO175" s="107"/>
      <c r="AP175" s="107"/>
      <c r="AQ175" s="107"/>
      <c r="AR175" s="107">
        <v>2</v>
      </c>
      <c r="AS175" s="107"/>
      <c r="AT175" s="107"/>
      <c r="AU175" s="107"/>
      <c r="AV175" s="107">
        <v>66</v>
      </c>
      <c r="AW175" s="107"/>
      <c r="AX175" s="107"/>
    </row>
    <row r="176" spans="2:50" ht="34.5" customHeight="1">
      <c r="B176" s="165">
        <v>8</v>
      </c>
      <c r="C176" s="165">
        <v>1</v>
      </c>
      <c r="D176" s="484"/>
      <c r="E176" s="485"/>
      <c r="F176" s="485"/>
      <c r="G176" s="485"/>
      <c r="H176" s="485"/>
      <c r="I176" s="485"/>
      <c r="J176" s="485"/>
      <c r="K176" s="485"/>
      <c r="L176" s="485"/>
      <c r="M176" s="486"/>
      <c r="N176" s="168" t="s">
        <v>161</v>
      </c>
      <c r="O176" s="168"/>
      <c r="P176" s="168"/>
      <c r="Q176" s="168"/>
      <c r="R176" s="168"/>
      <c r="S176" s="168"/>
      <c r="T176" s="168"/>
      <c r="U176" s="168"/>
      <c r="V176" s="168"/>
      <c r="W176" s="168"/>
      <c r="X176" s="168"/>
      <c r="Y176" s="168"/>
      <c r="Z176" s="168"/>
      <c r="AA176" s="168"/>
      <c r="AB176" s="168"/>
      <c r="AC176" s="168"/>
      <c r="AD176" s="168"/>
      <c r="AE176" s="168"/>
      <c r="AF176" s="168"/>
      <c r="AG176" s="168"/>
      <c r="AH176" s="168"/>
      <c r="AI176" s="168"/>
      <c r="AJ176" s="168"/>
      <c r="AK176" s="168"/>
      <c r="AL176" s="168">
        <v>2</v>
      </c>
      <c r="AM176" s="107"/>
      <c r="AN176" s="107"/>
      <c r="AO176" s="107"/>
      <c r="AP176" s="107"/>
      <c r="AQ176" s="107"/>
      <c r="AR176" s="107">
        <v>5</v>
      </c>
      <c r="AS176" s="107"/>
      <c r="AT176" s="107"/>
      <c r="AU176" s="107"/>
      <c r="AV176" s="107">
        <v>37</v>
      </c>
      <c r="AW176" s="107"/>
      <c r="AX176" s="107"/>
    </row>
    <row r="177" spans="2:50" ht="15.75" customHeight="1">
      <c r="B177" s="20"/>
      <c r="C177" s="20"/>
      <c r="D177" s="17"/>
      <c r="E177" s="17"/>
      <c r="F177" s="17"/>
      <c r="G177" s="17"/>
      <c r="H177" s="17"/>
      <c r="I177" s="17"/>
      <c r="J177" s="17"/>
      <c r="K177" s="17"/>
      <c r="L177" s="17"/>
      <c r="M177" s="17"/>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9"/>
      <c r="AN177" s="19"/>
      <c r="AO177" s="19"/>
      <c r="AP177" s="19"/>
      <c r="AQ177" s="19"/>
      <c r="AR177" s="19"/>
      <c r="AS177" s="19"/>
      <c r="AT177" s="19"/>
      <c r="AU177" s="19"/>
      <c r="AV177" s="19"/>
      <c r="AW177" s="19"/>
      <c r="AX177" s="19"/>
    </row>
    <row r="178" spans="2:37" ht="15.75" customHeight="1">
      <c r="B178" s="16"/>
      <c r="C178" s="16" t="s">
        <v>111</v>
      </c>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row>
    <row r="179" spans="2:50" ht="34.5" customHeight="1">
      <c r="B179" s="165"/>
      <c r="C179" s="165"/>
      <c r="D179" s="166" t="s">
        <v>68</v>
      </c>
      <c r="E179" s="166"/>
      <c r="F179" s="166"/>
      <c r="G179" s="166"/>
      <c r="H179" s="166"/>
      <c r="I179" s="166"/>
      <c r="J179" s="166"/>
      <c r="K179" s="166"/>
      <c r="L179" s="166"/>
      <c r="M179" s="166"/>
      <c r="N179" s="166" t="s">
        <v>69</v>
      </c>
      <c r="O179" s="166"/>
      <c r="P179" s="166"/>
      <c r="Q179" s="166"/>
      <c r="R179" s="166"/>
      <c r="S179" s="166"/>
      <c r="T179" s="166"/>
      <c r="U179" s="166"/>
      <c r="V179" s="166"/>
      <c r="W179" s="166"/>
      <c r="X179" s="166"/>
      <c r="Y179" s="166"/>
      <c r="Z179" s="166"/>
      <c r="AA179" s="166"/>
      <c r="AB179" s="166"/>
      <c r="AC179" s="166"/>
      <c r="AD179" s="166"/>
      <c r="AE179" s="166"/>
      <c r="AF179" s="166"/>
      <c r="AG179" s="166"/>
      <c r="AH179" s="166"/>
      <c r="AI179" s="166"/>
      <c r="AJ179" s="166"/>
      <c r="AK179" s="166"/>
      <c r="AL179" s="166" t="s">
        <v>70</v>
      </c>
      <c r="AM179" s="167"/>
      <c r="AN179" s="167"/>
      <c r="AO179" s="167"/>
      <c r="AP179" s="167"/>
      <c r="AQ179" s="167"/>
      <c r="AR179" s="167" t="s">
        <v>25</v>
      </c>
      <c r="AS179" s="167"/>
      <c r="AT179" s="167"/>
      <c r="AU179" s="167"/>
      <c r="AV179" s="167" t="s">
        <v>26</v>
      </c>
      <c r="AW179" s="167"/>
      <c r="AX179" s="167"/>
    </row>
    <row r="180" spans="2:50" ht="34.5" customHeight="1">
      <c r="B180" s="165">
        <v>1</v>
      </c>
      <c r="C180" s="165">
        <v>1</v>
      </c>
      <c r="D180" s="477" t="s">
        <v>182</v>
      </c>
      <c r="E180" s="478"/>
      <c r="F180" s="478"/>
      <c r="G180" s="478"/>
      <c r="H180" s="478"/>
      <c r="I180" s="478"/>
      <c r="J180" s="478"/>
      <c r="K180" s="478"/>
      <c r="L180" s="478"/>
      <c r="M180" s="479"/>
      <c r="N180" s="168" t="s">
        <v>136</v>
      </c>
      <c r="O180" s="168"/>
      <c r="P180" s="168"/>
      <c r="Q180" s="168"/>
      <c r="R180" s="168"/>
      <c r="S180" s="168"/>
      <c r="T180" s="168"/>
      <c r="U180" s="168"/>
      <c r="V180" s="168"/>
      <c r="W180" s="168"/>
      <c r="X180" s="168"/>
      <c r="Y180" s="168"/>
      <c r="Z180" s="168"/>
      <c r="AA180" s="168"/>
      <c r="AB180" s="168"/>
      <c r="AC180" s="168"/>
      <c r="AD180" s="168"/>
      <c r="AE180" s="168"/>
      <c r="AF180" s="168"/>
      <c r="AG180" s="168"/>
      <c r="AH180" s="168"/>
      <c r="AI180" s="168"/>
      <c r="AJ180" s="168"/>
      <c r="AK180" s="168"/>
      <c r="AL180" s="168">
        <v>44</v>
      </c>
      <c r="AM180" s="107"/>
      <c r="AN180" s="107"/>
      <c r="AO180" s="107"/>
      <c r="AP180" s="107"/>
      <c r="AQ180" s="107"/>
      <c r="AR180" s="107">
        <v>1</v>
      </c>
      <c r="AS180" s="107"/>
      <c r="AT180" s="107"/>
      <c r="AU180" s="107"/>
      <c r="AV180" s="107">
        <v>99</v>
      </c>
      <c r="AW180" s="107"/>
      <c r="AX180" s="107"/>
    </row>
    <row r="181" spans="2:50" ht="15.75" customHeight="1">
      <c r="B181" s="20"/>
      <c r="C181" s="20"/>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9"/>
      <c r="AN181" s="19"/>
      <c r="AO181" s="19"/>
      <c r="AP181" s="19"/>
      <c r="AQ181" s="19"/>
      <c r="AR181" s="19"/>
      <c r="AS181" s="19"/>
      <c r="AT181" s="19"/>
      <c r="AU181" s="19"/>
      <c r="AV181" s="19"/>
      <c r="AW181" s="19"/>
      <c r="AX181" s="19"/>
    </row>
    <row r="182" spans="2:37" ht="15.75" customHeight="1">
      <c r="B182" s="16"/>
      <c r="C182" s="16" t="s">
        <v>112</v>
      </c>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row>
    <row r="183" spans="2:50" ht="34.5" customHeight="1">
      <c r="B183" s="165"/>
      <c r="C183" s="165"/>
      <c r="D183" s="166" t="s">
        <v>68</v>
      </c>
      <c r="E183" s="166"/>
      <c r="F183" s="166"/>
      <c r="G183" s="166"/>
      <c r="H183" s="166"/>
      <c r="I183" s="166"/>
      <c r="J183" s="166"/>
      <c r="K183" s="166"/>
      <c r="L183" s="166"/>
      <c r="M183" s="166"/>
      <c r="N183" s="166" t="s">
        <v>69</v>
      </c>
      <c r="O183" s="166"/>
      <c r="P183" s="166"/>
      <c r="Q183" s="166"/>
      <c r="R183" s="166"/>
      <c r="S183" s="166"/>
      <c r="T183" s="166"/>
      <c r="U183" s="166"/>
      <c r="V183" s="166"/>
      <c r="W183" s="166"/>
      <c r="X183" s="166"/>
      <c r="Y183" s="166"/>
      <c r="Z183" s="166"/>
      <c r="AA183" s="166"/>
      <c r="AB183" s="166"/>
      <c r="AC183" s="166"/>
      <c r="AD183" s="166"/>
      <c r="AE183" s="166"/>
      <c r="AF183" s="166"/>
      <c r="AG183" s="166"/>
      <c r="AH183" s="166"/>
      <c r="AI183" s="166"/>
      <c r="AJ183" s="166"/>
      <c r="AK183" s="166"/>
      <c r="AL183" s="166" t="s">
        <v>70</v>
      </c>
      <c r="AM183" s="167"/>
      <c r="AN183" s="167"/>
      <c r="AO183" s="167"/>
      <c r="AP183" s="167"/>
      <c r="AQ183" s="167"/>
      <c r="AR183" s="167" t="s">
        <v>25</v>
      </c>
      <c r="AS183" s="167"/>
      <c r="AT183" s="167"/>
      <c r="AU183" s="167"/>
      <c r="AV183" s="167" t="s">
        <v>26</v>
      </c>
      <c r="AW183" s="167"/>
      <c r="AX183" s="167"/>
    </row>
    <row r="184" spans="2:50" ht="34.5" customHeight="1">
      <c r="B184" s="165">
        <v>1</v>
      </c>
      <c r="C184" s="165">
        <v>1</v>
      </c>
      <c r="D184" s="477" t="s">
        <v>142</v>
      </c>
      <c r="E184" s="478"/>
      <c r="F184" s="478"/>
      <c r="G184" s="478"/>
      <c r="H184" s="478"/>
      <c r="I184" s="478"/>
      <c r="J184" s="478"/>
      <c r="K184" s="478"/>
      <c r="L184" s="478"/>
      <c r="M184" s="479"/>
      <c r="N184" s="168" t="s">
        <v>137</v>
      </c>
      <c r="O184" s="168"/>
      <c r="P184" s="168"/>
      <c r="Q184" s="168"/>
      <c r="R184" s="168"/>
      <c r="S184" s="168"/>
      <c r="T184" s="168"/>
      <c r="U184" s="168"/>
      <c r="V184" s="168"/>
      <c r="W184" s="168"/>
      <c r="X184" s="168"/>
      <c r="Y184" s="168"/>
      <c r="Z184" s="168"/>
      <c r="AA184" s="168"/>
      <c r="AB184" s="168"/>
      <c r="AC184" s="168"/>
      <c r="AD184" s="168"/>
      <c r="AE184" s="168"/>
      <c r="AF184" s="168"/>
      <c r="AG184" s="168"/>
      <c r="AH184" s="168"/>
      <c r="AI184" s="168"/>
      <c r="AJ184" s="168"/>
      <c r="AK184" s="168"/>
      <c r="AL184" s="168">
        <v>17</v>
      </c>
      <c r="AM184" s="107"/>
      <c r="AN184" s="107"/>
      <c r="AO184" s="107"/>
      <c r="AP184" s="107"/>
      <c r="AQ184" s="107"/>
      <c r="AR184" s="107">
        <v>1</v>
      </c>
      <c r="AS184" s="107"/>
      <c r="AT184" s="107"/>
      <c r="AU184" s="107"/>
      <c r="AV184" s="107">
        <v>99</v>
      </c>
      <c r="AW184" s="107"/>
      <c r="AX184" s="107"/>
    </row>
    <row r="185" spans="2:50" ht="15.75" customHeight="1">
      <c r="B185" s="20"/>
      <c r="C185" s="20"/>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9"/>
      <c r="AN185" s="19"/>
      <c r="AO185" s="19"/>
      <c r="AP185" s="19"/>
      <c r="AQ185" s="19"/>
      <c r="AR185" s="19"/>
      <c r="AS185" s="19"/>
      <c r="AT185" s="19"/>
      <c r="AU185" s="19"/>
      <c r="AV185" s="19"/>
      <c r="AW185" s="19"/>
      <c r="AX185" s="19"/>
    </row>
    <row r="186" spans="2:37" ht="15.75" customHeight="1">
      <c r="B186" s="16"/>
      <c r="C186" s="16" t="s">
        <v>113</v>
      </c>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row>
    <row r="187" spans="2:50" ht="34.5" customHeight="1">
      <c r="B187" s="165"/>
      <c r="C187" s="165"/>
      <c r="D187" s="166" t="s">
        <v>68</v>
      </c>
      <c r="E187" s="166"/>
      <c r="F187" s="166"/>
      <c r="G187" s="166"/>
      <c r="H187" s="166"/>
      <c r="I187" s="166"/>
      <c r="J187" s="166"/>
      <c r="K187" s="166"/>
      <c r="L187" s="166"/>
      <c r="M187" s="166"/>
      <c r="N187" s="166" t="s">
        <v>69</v>
      </c>
      <c r="O187" s="166"/>
      <c r="P187" s="166"/>
      <c r="Q187" s="166"/>
      <c r="R187" s="166"/>
      <c r="S187" s="166"/>
      <c r="T187" s="166"/>
      <c r="U187" s="166"/>
      <c r="V187" s="166"/>
      <c r="W187" s="166"/>
      <c r="X187" s="166"/>
      <c r="Y187" s="166"/>
      <c r="Z187" s="166"/>
      <c r="AA187" s="166"/>
      <c r="AB187" s="166"/>
      <c r="AC187" s="166"/>
      <c r="AD187" s="166"/>
      <c r="AE187" s="166"/>
      <c r="AF187" s="166"/>
      <c r="AG187" s="166"/>
      <c r="AH187" s="166"/>
      <c r="AI187" s="166"/>
      <c r="AJ187" s="166"/>
      <c r="AK187" s="166"/>
      <c r="AL187" s="166" t="s">
        <v>70</v>
      </c>
      <c r="AM187" s="167"/>
      <c r="AN187" s="167"/>
      <c r="AO187" s="167"/>
      <c r="AP187" s="167"/>
      <c r="AQ187" s="167"/>
      <c r="AR187" s="167" t="s">
        <v>25</v>
      </c>
      <c r="AS187" s="167"/>
      <c r="AT187" s="167"/>
      <c r="AU187" s="167"/>
      <c r="AV187" s="167" t="s">
        <v>26</v>
      </c>
      <c r="AW187" s="167"/>
      <c r="AX187" s="167"/>
    </row>
    <row r="188" spans="2:50" ht="34.5" customHeight="1">
      <c r="B188" s="165">
        <v>1</v>
      </c>
      <c r="C188" s="165">
        <v>1</v>
      </c>
      <c r="D188" s="477" t="s">
        <v>183</v>
      </c>
      <c r="E188" s="478"/>
      <c r="F188" s="478"/>
      <c r="G188" s="478"/>
      <c r="H188" s="478"/>
      <c r="I188" s="478"/>
      <c r="J188" s="478"/>
      <c r="K188" s="478"/>
      <c r="L188" s="478"/>
      <c r="M188" s="479"/>
      <c r="N188" s="168" t="s">
        <v>138</v>
      </c>
      <c r="O188" s="168"/>
      <c r="P188" s="168"/>
      <c r="Q188" s="168"/>
      <c r="R188" s="168"/>
      <c r="S188" s="168"/>
      <c r="T188" s="168"/>
      <c r="U188" s="168"/>
      <c r="V188" s="168"/>
      <c r="W188" s="168"/>
      <c r="X188" s="168"/>
      <c r="Y188" s="168"/>
      <c r="Z188" s="168"/>
      <c r="AA188" s="168"/>
      <c r="AB188" s="168"/>
      <c r="AC188" s="168"/>
      <c r="AD188" s="168"/>
      <c r="AE188" s="168"/>
      <c r="AF188" s="168"/>
      <c r="AG188" s="168"/>
      <c r="AH188" s="168"/>
      <c r="AI188" s="168"/>
      <c r="AJ188" s="168"/>
      <c r="AK188" s="168"/>
      <c r="AL188" s="168">
        <v>13</v>
      </c>
      <c r="AM188" s="107"/>
      <c r="AN188" s="107"/>
      <c r="AO188" s="107"/>
      <c r="AP188" s="107"/>
      <c r="AQ188" s="107"/>
      <c r="AR188" s="107">
        <v>1</v>
      </c>
      <c r="AS188" s="107"/>
      <c r="AT188" s="107"/>
      <c r="AU188" s="107"/>
      <c r="AV188" s="107">
        <v>99</v>
      </c>
      <c r="AW188" s="107"/>
      <c r="AX188" s="107"/>
    </row>
    <row r="189" spans="2:37" ht="15.75" customHeight="1">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row>
    <row r="190" spans="2:37" ht="15.75" customHeight="1">
      <c r="B190" s="16"/>
      <c r="C190" s="16" t="s">
        <v>114</v>
      </c>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row>
    <row r="191" spans="2:50" ht="34.5" customHeight="1">
      <c r="B191" s="165"/>
      <c r="C191" s="165"/>
      <c r="D191" s="166" t="s">
        <v>68</v>
      </c>
      <c r="E191" s="166"/>
      <c r="F191" s="166"/>
      <c r="G191" s="166"/>
      <c r="H191" s="166"/>
      <c r="I191" s="166"/>
      <c r="J191" s="166"/>
      <c r="K191" s="166"/>
      <c r="L191" s="166"/>
      <c r="M191" s="166"/>
      <c r="N191" s="166" t="s">
        <v>69</v>
      </c>
      <c r="O191" s="166"/>
      <c r="P191" s="166"/>
      <c r="Q191" s="166"/>
      <c r="R191" s="166"/>
      <c r="S191" s="166"/>
      <c r="T191" s="166"/>
      <c r="U191" s="166"/>
      <c r="V191" s="166"/>
      <c r="W191" s="166"/>
      <c r="X191" s="166"/>
      <c r="Y191" s="166"/>
      <c r="Z191" s="166"/>
      <c r="AA191" s="166"/>
      <c r="AB191" s="166"/>
      <c r="AC191" s="166"/>
      <c r="AD191" s="166"/>
      <c r="AE191" s="166"/>
      <c r="AF191" s="166"/>
      <c r="AG191" s="166"/>
      <c r="AH191" s="166"/>
      <c r="AI191" s="166"/>
      <c r="AJ191" s="166"/>
      <c r="AK191" s="166"/>
      <c r="AL191" s="166" t="s">
        <v>70</v>
      </c>
      <c r="AM191" s="167"/>
      <c r="AN191" s="167"/>
      <c r="AO191" s="167"/>
      <c r="AP191" s="167"/>
      <c r="AQ191" s="167"/>
      <c r="AR191" s="167" t="s">
        <v>25</v>
      </c>
      <c r="AS191" s="167"/>
      <c r="AT191" s="167"/>
      <c r="AU191" s="167"/>
      <c r="AV191" s="167" t="s">
        <v>26</v>
      </c>
      <c r="AW191" s="167"/>
      <c r="AX191" s="167"/>
    </row>
    <row r="192" spans="2:50" ht="34.5" customHeight="1">
      <c r="B192" s="165">
        <v>1</v>
      </c>
      <c r="C192" s="165">
        <v>1</v>
      </c>
      <c r="D192" s="481" t="s">
        <v>141</v>
      </c>
      <c r="E192" s="482"/>
      <c r="F192" s="482"/>
      <c r="G192" s="482"/>
      <c r="H192" s="482"/>
      <c r="I192" s="482"/>
      <c r="J192" s="482"/>
      <c r="K192" s="482"/>
      <c r="L192" s="482"/>
      <c r="M192" s="483"/>
      <c r="N192" s="168" t="s">
        <v>139</v>
      </c>
      <c r="O192" s="168"/>
      <c r="P192" s="168"/>
      <c r="Q192" s="168"/>
      <c r="R192" s="168"/>
      <c r="S192" s="168"/>
      <c r="T192" s="168"/>
      <c r="U192" s="168"/>
      <c r="V192" s="168"/>
      <c r="W192" s="168"/>
      <c r="X192" s="168"/>
      <c r="Y192" s="168"/>
      <c r="Z192" s="168"/>
      <c r="AA192" s="168"/>
      <c r="AB192" s="168"/>
      <c r="AC192" s="168"/>
      <c r="AD192" s="168"/>
      <c r="AE192" s="168"/>
      <c r="AF192" s="168"/>
      <c r="AG192" s="168"/>
      <c r="AH192" s="168"/>
      <c r="AI192" s="168"/>
      <c r="AJ192" s="168"/>
      <c r="AK192" s="168"/>
      <c r="AL192" s="168">
        <v>13</v>
      </c>
      <c r="AM192" s="107"/>
      <c r="AN192" s="107"/>
      <c r="AO192" s="107"/>
      <c r="AP192" s="107"/>
      <c r="AQ192" s="107"/>
      <c r="AR192" s="480" t="s">
        <v>197</v>
      </c>
      <c r="AS192" s="480"/>
      <c r="AT192" s="480"/>
      <c r="AU192" s="480"/>
      <c r="AV192" s="480" t="s">
        <v>163</v>
      </c>
      <c r="AW192" s="480"/>
      <c r="AX192" s="480"/>
    </row>
    <row r="193" spans="2:50" ht="34.5" customHeight="1">
      <c r="B193" s="165">
        <v>2</v>
      </c>
      <c r="C193" s="165">
        <v>1</v>
      </c>
      <c r="D193" s="484"/>
      <c r="E193" s="485"/>
      <c r="F193" s="485"/>
      <c r="G193" s="485"/>
      <c r="H193" s="485"/>
      <c r="I193" s="485"/>
      <c r="J193" s="485"/>
      <c r="K193" s="485"/>
      <c r="L193" s="485"/>
      <c r="M193" s="486"/>
      <c r="N193" s="168" t="s">
        <v>140</v>
      </c>
      <c r="O193" s="168"/>
      <c r="P193" s="168"/>
      <c r="Q193" s="168"/>
      <c r="R193" s="168"/>
      <c r="S193" s="168"/>
      <c r="T193" s="168"/>
      <c r="U193" s="168"/>
      <c r="V193" s="168"/>
      <c r="W193" s="168"/>
      <c r="X193" s="168"/>
      <c r="Y193" s="168"/>
      <c r="Z193" s="168"/>
      <c r="AA193" s="168"/>
      <c r="AB193" s="168"/>
      <c r="AC193" s="168"/>
      <c r="AD193" s="168"/>
      <c r="AE193" s="168"/>
      <c r="AF193" s="168"/>
      <c r="AG193" s="168"/>
      <c r="AH193" s="168"/>
      <c r="AI193" s="168"/>
      <c r="AJ193" s="168"/>
      <c r="AK193" s="168"/>
      <c r="AL193" s="168">
        <v>12</v>
      </c>
      <c r="AM193" s="107"/>
      <c r="AN193" s="107"/>
      <c r="AO193" s="107"/>
      <c r="AP193" s="107"/>
      <c r="AQ193" s="107"/>
      <c r="AR193" s="480" t="s">
        <v>197</v>
      </c>
      <c r="AS193" s="480"/>
      <c r="AT193" s="480"/>
      <c r="AU193" s="480"/>
      <c r="AV193" s="480" t="s">
        <v>163</v>
      </c>
      <c r="AW193" s="480"/>
      <c r="AX193" s="480"/>
    </row>
    <row r="194" spans="2:50" ht="15.75" customHeight="1">
      <c r="B194" s="20"/>
      <c r="C194" s="20"/>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9"/>
      <c r="AN194" s="19"/>
      <c r="AO194" s="19"/>
      <c r="AP194" s="19"/>
      <c r="AQ194" s="19"/>
      <c r="AR194" s="19"/>
      <c r="AS194" s="19"/>
      <c r="AT194" s="19"/>
      <c r="AU194" s="19"/>
      <c r="AV194" s="19"/>
      <c r="AW194" s="19"/>
      <c r="AX194" s="19"/>
    </row>
    <row r="195" spans="2:37" ht="15.75" customHeight="1">
      <c r="B195" s="16"/>
      <c r="C195" s="16" t="s">
        <v>115</v>
      </c>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row>
    <row r="196" spans="2:50" ht="34.5" customHeight="1">
      <c r="B196" s="165"/>
      <c r="C196" s="165"/>
      <c r="D196" s="166" t="s">
        <v>68</v>
      </c>
      <c r="E196" s="166"/>
      <c r="F196" s="166"/>
      <c r="G196" s="166"/>
      <c r="H196" s="166"/>
      <c r="I196" s="166"/>
      <c r="J196" s="166"/>
      <c r="K196" s="166"/>
      <c r="L196" s="166"/>
      <c r="M196" s="166"/>
      <c r="N196" s="166" t="s">
        <v>69</v>
      </c>
      <c r="O196" s="166"/>
      <c r="P196" s="166"/>
      <c r="Q196" s="166"/>
      <c r="R196" s="166"/>
      <c r="S196" s="166"/>
      <c r="T196" s="166"/>
      <c r="U196" s="166"/>
      <c r="V196" s="166"/>
      <c r="W196" s="166"/>
      <c r="X196" s="166"/>
      <c r="Y196" s="166"/>
      <c r="Z196" s="166"/>
      <c r="AA196" s="166"/>
      <c r="AB196" s="166"/>
      <c r="AC196" s="166"/>
      <c r="AD196" s="166"/>
      <c r="AE196" s="166"/>
      <c r="AF196" s="166"/>
      <c r="AG196" s="166"/>
      <c r="AH196" s="166"/>
      <c r="AI196" s="166"/>
      <c r="AJ196" s="166"/>
      <c r="AK196" s="166"/>
      <c r="AL196" s="166" t="s">
        <v>70</v>
      </c>
      <c r="AM196" s="167"/>
      <c r="AN196" s="167"/>
      <c r="AO196" s="167"/>
      <c r="AP196" s="167"/>
      <c r="AQ196" s="167"/>
      <c r="AR196" s="167" t="s">
        <v>25</v>
      </c>
      <c r="AS196" s="167"/>
      <c r="AT196" s="167"/>
      <c r="AU196" s="167"/>
      <c r="AV196" s="167" t="s">
        <v>26</v>
      </c>
      <c r="AW196" s="167"/>
      <c r="AX196" s="167"/>
    </row>
    <row r="197" spans="2:50" ht="34.5" customHeight="1">
      <c r="B197" s="165">
        <v>1</v>
      </c>
      <c r="C197" s="165">
        <v>1</v>
      </c>
      <c r="D197" s="477" t="s">
        <v>192</v>
      </c>
      <c r="E197" s="478"/>
      <c r="F197" s="478"/>
      <c r="G197" s="478"/>
      <c r="H197" s="478"/>
      <c r="I197" s="478"/>
      <c r="J197" s="478"/>
      <c r="K197" s="478"/>
      <c r="L197" s="478"/>
      <c r="M197" s="479"/>
      <c r="N197" s="168" t="s">
        <v>143</v>
      </c>
      <c r="O197" s="168"/>
      <c r="P197" s="168"/>
      <c r="Q197" s="168"/>
      <c r="R197" s="168"/>
      <c r="S197" s="168"/>
      <c r="T197" s="168"/>
      <c r="U197" s="168"/>
      <c r="V197" s="168"/>
      <c r="W197" s="168"/>
      <c r="X197" s="168"/>
      <c r="Y197" s="168"/>
      <c r="Z197" s="168"/>
      <c r="AA197" s="168"/>
      <c r="AB197" s="168"/>
      <c r="AC197" s="168"/>
      <c r="AD197" s="168"/>
      <c r="AE197" s="168"/>
      <c r="AF197" s="168"/>
      <c r="AG197" s="168"/>
      <c r="AH197" s="168"/>
      <c r="AI197" s="168"/>
      <c r="AJ197" s="168"/>
      <c r="AK197" s="168"/>
      <c r="AL197" s="168">
        <v>9</v>
      </c>
      <c r="AM197" s="107"/>
      <c r="AN197" s="107"/>
      <c r="AO197" s="107"/>
      <c r="AP197" s="107"/>
      <c r="AQ197" s="107"/>
      <c r="AR197" s="107">
        <v>1</v>
      </c>
      <c r="AS197" s="107"/>
      <c r="AT197" s="107"/>
      <c r="AU197" s="107"/>
      <c r="AV197" s="107">
        <v>96</v>
      </c>
      <c r="AW197" s="107"/>
      <c r="AX197" s="107"/>
    </row>
    <row r="198" spans="2:50" ht="15.75" customHeight="1">
      <c r="B198" s="20"/>
      <c r="C198" s="20"/>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9"/>
      <c r="AN198" s="19"/>
      <c r="AO198" s="19"/>
      <c r="AP198" s="19"/>
      <c r="AQ198" s="19"/>
      <c r="AR198" s="19"/>
      <c r="AS198" s="19"/>
      <c r="AT198" s="19"/>
      <c r="AU198" s="19"/>
      <c r="AV198" s="19"/>
      <c r="AW198" s="19"/>
      <c r="AX198" s="19"/>
    </row>
    <row r="199" spans="2:37" ht="15.75" customHeight="1">
      <c r="B199" s="16"/>
      <c r="C199" s="16" t="s">
        <v>116</v>
      </c>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row>
    <row r="200" spans="2:50" ht="34.5" customHeight="1">
      <c r="B200" s="165"/>
      <c r="C200" s="165"/>
      <c r="D200" s="166" t="s">
        <v>68</v>
      </c>
      <c r="E200" s="166"/>
      <c r="F200" s="166"/>
      <c r="G200" s="166"/>
      <c r="H200" s="166"/>
      <c r="I200" s="166"/>
      <c r="J200" s="166"/>
      <c r="K200" s="166"/>
      <c r="L200" s="166"/>
      <c r="M200" s="166"/>
      <c r="N200" s="166" t="s">
        <v>69</v>
      </c>
      <c r="O200" s="166"/>
      <c r="P200" s="166"/>
      <c r="Q200" s="166"/>
      <c r="R200" s="166"/>
      <c r="S200" s="166"/>
      <c r="T200" s="166"/>
      <c r="U200" s="166"/>
      <c r="V200" s="166"/>
      <c r="W200" s="166"/>
      <c r="X200" s="166"/>
      <c r="Y200" s="166"/>
      <c r="Z200" s="166"/>
      <c r="AA200" s="166"/>
      <c r="AB200" s="166"/>
      <c r="AC200" s="166"/>
      <c r="AD200" s="166"/>
      <c r="AE200" s="166"/>
      <c r="AF200" s="166"/>
      <c r="AG200" s="166"/>
      <c r="AH200" s="166"/>
      <c r="AI200" s="166"/>
      <c r="AJ200" s="166"/>
      <c r="AK200" s="166"/>
      <c r="AL200" s="166" t="s">
        <v>70</v>
      </c>
      <c r="AM200" s="167"/>
      <c r="AN200" s="167"/>
      <c r="AO200" s="167"/>
      <c r="AP200" s="167"/>
      <c r="AQ200" s="167"/>
      <c r="AR200" s="167" t="s">
        <v>25</v>
      </c>
      <c r="AS200" s="167"/>
      <c r="AT200" s="167"/>
      <c r="AU200" s="167"/>
      <c r="AV200" s="167" t="s">
        <v>26</v>
      </c>
      <c r="AW200" s="167"/>
      <c r="AX200" s="167"/>
    </row>
    <row r="201" spans="2:50" ht="34.5" customHeight="1">
      <c r="B201" s="165">
        <v>1</v>
      </c>
      <c r="C201" s="165">
        <v>1</v>
      </c>
      <c r="D201" s="477" t="s">
        <v>193</v>
      </c>
      <c r="E201" s="478"/>
      <c r="F201" s="478"/>
      <c r="G201" s="478"/>
      <c r="H201" s="478"/>
      <c r="I201" s="478"/>
      <c r="J201" s="478"/>
      <c r="K201" s="478"/>
      <c r="L201" s="478"/>
      <c r="M201" s="479"/>
      <c r="N201" s="477" t="s">
        <v>144</v>
      </c>
      <c r="O201" s="478"/>
      <c r="P201" s="478"/>
      <c r="Q201" s="478"/>
      <c r="R201" s="478"/>
      <c r="S201" s="478"/>
      <c r="T201" s="478"/>
      <c r="U201" s="478"/>
      <c r="V201" s="478"/>
      <c r="W201" s="478"/>
      <c r="X201" s="478"/>
      <c r="Y201" s="478"/>
      <c r="Z201" s="478"/>
      <c r="AA201" s="478"/>
      <c r="AB201" s="478"/>
      <c r="AC201" s="478"/>
      <c r="AD201" s="478"/>
      <c r="AE201" s="478"/>
      <c r="AF201" s="478"/>
      <c r="AG201" s="478"/>
      <c r="AH201" s="478"/>
      <c r="AI201" s="478"/>
      <c r="AJ201" s="478"/>
      <c r="AK201" s="479"/>
      <c r="AL201" s="168">
        <v>1</v>
      </c>
      <c r="AM201" s="107"/>
      <c r="AN201" s="107"/>
      <c r="AO201" s="107"/>
      <c r="AP201" s="107"/>
      <c r="AQ201" s="107"/>
      <c r="AR201" s="397" t="s">
        <v>123</v>
      </c>
      <c r="AS201" s="214"/>
      <c r="AT201" s="214"/>
      <c r="AU201" s="396"/>
      <c r="AV201" s="397" t="s">
        <v>163</v>
      </c>
      <c r="AW201" s="214"/>
      <c r="AX201" s="396"/>
    </row>
    <row r="202" spans="2:50" ht="15.75" customHeight="1">
      <c r="B202" s="20"/>
      <c r="C202" s="20"/>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9"/>
      <c r="AN202" s="19"/>
      <c r="AO202" s="19"/>
      <c r="AP202" s="19"/>
      <c r="AQ202" s="19"/>
      <c r="AR202" s="19"/>
      <c r="AS202" s="19"/>
      <c r="AT202" s="19"/>
      <c r="AU202" s="19"/>
      <c r="AV202" s="19"/>
      <c r="AW202" s="19"/>
      <c r="AX202" s="19"/>
    </row>
    <row r="203" spans="2:37" ht="15.75" customHeight="1">
      <c r="B203" s="16"/>
      <c r="C203" s="16" t="s">
        <v>117</v>
      </c>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row>
    <row r="204" spans="2:50" ht="34.5" customHeight="1">
      <c r="B204" s="165"/>
      <c r="C204" s="165"/>
      <c r="D204" s="166" t="s">
        <v>68</v>
      </c>
      <c r="E204" s="166"/>
      <c r="F204" s="166"/>
      <c r="G204" s="166"/>
      <c r="H204" s="166"/>
      <c r="I204" s="166"/>
      <c r="J204" s="166"/>
      <c r="K204" s="166"/>
      <c r="L204" s="166"/>
      <c r="M204" s="166"/>
      <c r="N204" s="166" t="s">
        <v>69</v>
      </c>
      <c r="O204" s="166"/>
      <c r="P204" s="166"/>
      <c r="Q204" s="166"/>
      <c r="R204" s="166"/>
      <c r="S204" s="166"/>
      <c r="T204" s="166"/>
      <c r="U204" s="166"/>
      <c r="V204" s="166"/>
      <c r="W204" s="166"/>
      <c r="X204" s="166"/>
      <c r="Y204" s="166"/>
      <c r="Z204" s="166"/>
      <c r="AA204" s="166"/>
      <c r="AB204" s="166"/>
      <c r="AC204" s="166"/>
      <c r="AD204" s="166"/>
      <c r="AE204" s="166"/>
      <c r="AF204" s="166"/>
      <c r="AG204" s="166"/>
      <c r="AH204" s="166"/>
      <c r="AI204" s="166"/>
      <c r="AJ204" s="166"/>
      <c r="AK204" s="166"/>
      <c r="AL204" s="166" t="s">
        <v>70</v>
      </c>
      <c r="AM204" s="167"/>
      <c r="AN204" s="167"/>
      <c r="AO204" s="167"/>
      <c r="AP204" s="167"/>
      <c r="AQ204" s="167"/>
      <c r="AR204" s="167" t="s">
        <v>25</v>
      </c>
      <c r="AS204" s="167"/>
      <c r="AT204" s="167"/>
      <c r="AU204" s="167"/>
      <c r="AV204" s="167" t="s">
        <v>26</v>
      </c>
      <c r="AW204" s="167"/>
      <c r="AX204" s="167"/>
    </row>
    <row r="205" spans="2:50" ht="34.5" customHeight="1">
      <c r="B205" s="165">
        <v>1</v>
      </c>
      <c r="C205" s="165">
        <v>1</v>
      </c>
      <c r="D205" s="477" t="s">
        <v>194</v>
      </c>
      <c r="E205" s="478"/>
      <c r="F205" s="478"/>
      <c r="G205" s="478"/>
      <c r="H205" s="478"/>
      <c r="I205" s="478"/>
      <c r="J205" s="478"/>
      <c r="K205" s="478"/>
      <c r="L205" s="478"/>
      <c r="M205" s="479"/>
      <c r="N205" s="477" t="s">
        <v>145</v>
      </c>
      <c r="O205" s="478"/>
      <c r="P205" s="478"/>
      <c r="Q205" s="478"/>
      <c r="R205" s="478"/>
      <c r="S205" s="478"/>
      <c r="T205" s="478"/>
      <c r="U205" s="478"/>
      <c r="V205" s="478"/>
      <c r="W205" s="478"/>
      <c r="X205" s="478"/>
      <c r="Y205" s="478"/>
      <c r="Z205" s="478"/>
      <c r="AA205" s="478"/>
      <c r="AB205" s="478"/>
      <c r="AC205" s="478"/>
      <c r="AD205" s="478"/>
      <c r="AE205" s="478"/>
      <c r="AF205" s="478"/>
      <c r="AG205" s="478"/>
      <c r="AH205" s="478"/>
      <c r="AI205" s="478"/>
      <c r="AJ205" s="478"/>
      <c r="AK205" s="479"/>
      <c r="AL205" s="168">
        <v>32</v>
      </c>
      <c r="AM205" s="107"/>
      <c r="AN205" s="107"/>
      <c r="AO205" s="107"/>
      <c r="AP205" s="107"/>
      <c r="AQ205" s="107"/>
      <c r="AR205" s="107">
        <v>1</v>
      </c>
      <c r="AS205" s="107"/>
      <c r="AT205" s="107"/>
      <c r="AU205" s="107"/>
      <c r="AV205" s="107">
        <v>100</v>
      </c>
      <c r="AW205" s="107"/>
      <c r="AX205" s="107"/>
    </row>
    <row r="206" spans="2:37" ht="15.75" customHeight="1">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row>
    <row r="207" spans="2:37" ht="15.75" customHeight="1">
      <c r="B207" s="16"/>
      <c r="C207" s="16" t="s">
        <v>118</v>
      </c>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row>
    <row r="208" spans="2:50" ht="34.5" customHeight="1">
      <c r="B208" s="165"/>
      <c r="C208" s="165"/>
      <c r="D208" s="166" t="s">
        <v>68</v>
      </c>
      <c r="E208" s="166"/>
      <c r="F208" s="166"/>
      <c r="G208" s="166"/>
      <c r="H208" s="166"/>
      <c r="I208" s="166"/>
      <c r="J208" s="166"/>
      <c r="K208" s="166"/>
      <c r="L208" s="166"/>
      <c r="M208" s="166"/>
      <c r="N208" s="166" t="s">
        <v>69</v>
      </c>
      <c r="O208" s="166"/>
      <c r="P208" s="166"/>
      <c r="Q208" s="166"/>
      <c r="R208" s="166"/>
      <c r="S208" s="166"/>
      <c r="T208" s="166"/>
      <c r="U208" s="166"/>
      <c r="V208" s="166"/>
      <c r="W208" s="166"/>
      <c r="X208" s="166"/>
      <c r="Y208" s="166"/>
      <c r="Z208" s="166"/>
      <c r="AA208" s="166"/>
      <c r="AB208" s="166"/>
      <c r="AC208" s="166"/>
      <c r="AD208" s="166"/>
      <c r="AE208" s="166"/>
      <c r="AF208" s="166"/>
      <c r="AG208" s="166"/>
      <c r="AH208" s="166"/>
      <c r="AI208" s="166"/>
      <c r="AJ208" s="166"/>
      <c r="AK208" s="166"/>
      <c r="AL208" s="166" t="s">
        <v>70</v>
      </c>
      <c r="AM208" s="167"/>
      <c r="AN208" s="167"/>
      <c r="AO208" s="167"/>
      <c r="AP208" s="167"/>
      <c r="AQ208" s="167"/>
      <c r="AR208" s="167" t="s">
        <v>25</v>
      </c>
      <c r="AS208" s="167"/>
      <c r="AT208" s="167"/>
      <c r="AU208" s="167"/>
      <c r="AV208" s="167" t="s">
        <v>26</v>
      </c>
      <c r="AW208" s="167"/>
      <c r="AX208" s="167"/>
    </row>
    <row r="209" spans="2:50" ht="34.5" customHeight="1">
      <c r="B209" s="165">
        <v>1</v>
      </c>
      <c r="C209" s="165">
        <v>1</v>
      </c>
      <c r="D209" s="481" t="s">
        <v>149</v>
      </c>
      <c r="E209" s="482"/>
      <c r="F209" s="482"/>
      <c r="G209" s="482"/>
      <c r="H209" s="482"/>
      <c r="I209" s="482"/>
      <c r="J209" s="482"/>
      <c r="K209" s="482"/>
      <c r="L209" s="482"/>
      <c r="M209" s="483"/>
      <c r="N209" s="168" t="s">
        <v>146</v>
      </c>
      <c r="O209" s="168"/>
      <c r="P209" s="168"/>
      <c r="Q209" s="168"/>
      <c r="R209" s="168"/>
      <c r="S209" s="168"/>
      <c r="T209" s="168"/>
      <c r="U209" s="168"/>
      <c r="V209" s="168"/>
      <c r="W209" s="168"/>
      <c r="X209" s="168"/>
      <c r="Y209" s="168"/>
      <c r="Z209" s="168"/>
      <c r="AA209" s="168"/>
      <c r="AB209" s="168"/>
      <c r="AC209" s="168"/>
      <c r="AD209" s="168"/>
      <c r="AE209" s="168"/>
      <c r="AF209" s="168"/>
      <c r="AG209" s="168"/>
      <c r="AH209" s="168"/>
      <c r="AI209" s="168"/>
      <c r="AJ209" s="168"/>
      <c r="AK209" s="168"/>
      <c r="AL209" s="168">
        <v>12</v>
      </c>
      <c r="AM209" s="107"/>
      <c r="AN209" s="107"/>
      <c r="AO209" s="107"/>
      <c r="AP209" s="107"/>
      <c r="AQ209" s="107"/>
      <c r="AR209" s="107">
        <v>3</v>
      </c>
      <c r="AS209" s="107"/>
      <c r="AT209" s="107"/>
      <c r="AU209" s="107"/>
      <c r="AV209" s="107">
        <v>86</v>
      </c>
      <c r="AW209" s="107"/>
      <c r="AX209" s="107"/>
    </row>
    <row r="210" spans="2:50" ht="34.5" customHeight="1">
      <c r="B210" s="165">
        <v>2</v>
      </c>
      <c r="C210" s="165">
        <v>1</v>
      </c>
      <c r="D210" s="487"/>
      <c r="E210" s="488"/>
      <c r="F210" s="488"/>
      <c r="G210" s="488"/>
      <c r="H210" s="488"/>
      <c r="I210" s="488"/>
      <c r="J210" s="488"/>
      <c r="K210" s="488"/>
      <c r="L210" s="488"/>
      <c r="M210" s="489"/>
      <c r="N210" s="168" t="s">
        <v>147</v>
      </c>
      <c r="O210" s="168"/>
      <c r="P210" s="168"/>
      <c r="Q210" s="168"/>
      <c r="R210" s="168"/>
      <c r="S210" s="168"/>
      <c r="T210" s="168"/>
      <c r="U210" s="168"/>
      <c r="V210" s="168"/>
      <c r="W210" s="168"/>
      <c r="X210" s="168"/>
      <c r="Y210" s="168"/>
      <c r="Z210" s="168"/>
      <c r="AA210" s="168"/>
      <c r="AB210" s="168"/>
      <c r="AC210" s="168"/>
      <c r="AD210" s="168"/>
      <c r="AE210" s="168"/>
      <c r="AF210" s="168"/>
      <c r="AG210" s="168"/>
      <c r="AH210" s="168"/>
      <c r="AI210" s="168"/>
      <c r="AJ210" s="168"/>
      <c r="AK210" s="168"/>
      <c r="AL210" s="168">
        <v>7</v>
      </c>
      <c r="AM210" s="107"/>
      <c r="AN210" s="107"/>
      <c r="AO210" s="107"/>
      <c r="AP210" s="107"/>
      <c r="AQ210" s="107"/>
      <c r="AR210" s="107">
        <v>1</v>
      </c>
      <c r="AS210" s="107"/>
      <c r="AT210" s="107"/>
      <c r="AU210" s="107"/>
      <c r="AV210" s="107">
        <v>98</v>
      </c>
      <c r="AW210" s="107"/>
      <c r="AX210" s="107"/>
    </row>
    <row r="211" spans="2:50" ht="34.5" customHeight="1">
      <c r="B211" s="165">
        <v>3</v>
      </c>
      <c r="C211" s="165">
        <v>1</v>
      </c>
      <c r="D211" s="484"/>
      <c r="E211" s="485"/>
      <c r="F211" s="485"/>
      <c r="G211" s="485"/>
      <c r="H211" s="485"/>
      <c r="I211" s="485"/>
      <c r="J211" s="485"/>
      <c r="K211" s="485"/>
      <c r="L211" s="485"/>
      <c r="M211" s="486"/>
      <c r="N211" s="168" t="s">
        <v>148</v>
      </c>
      <c r="O211" s="168"/>
      <c r="P211" s="168"/>
      <c r="Q211" s="168"/>
      <c r="R211" s="168"/>
      <c r="S211" s="168"/>
      <c r="T211" s="168"/>
      <c r="U211" s="168"/>
      <c r="V211" s="168"/>
      <c r="W211" s="168"/>
      <c r="X211" s="168"/>
      <c r="Y211" s="168"/>
      <c r="Z211" s="168"/>
      <c r="AA211" s="168"/>
      <c r="AB211" s="168"/>
      <c r="AC211" s="168"/>
      <c r="AD211" s="168"/>
      <c r="AE211" s="168"/>
      <c r="AF211" s="168"/>
      <c r="AG211" s="168"/>
      <c r="AH211" s="168"/>
      <c r="AI211" s="168"/>
      <c r="AJ211" s="168"/>
      <c r="AK211" s="168"/>
      <c r="AL211" s="477">
        <v>8</v>
      </c>
      <c r="AM211" s="478"/>
      <c r="AN211" s="478"/>
      <c r="AO211" s="478"/>
      <c r="AP211" s="478"/>
      <c r="AQ211" s="479"/>
      <c r="AR211" s="107">
        <v>1</v>
      </c>
      <c r="AS211" s="107"/>
      <c r="AT211" s="107"/>
      <c r="AU211" s="107"/>
      <c r="AV211" s="107">
        <v>88</v>
      </c>
      <c r="AW211" s="107"/>
      <c r="AX211" s="107"/>
    </row>
    <row r="212" spans="2:50" ht="15.75" customHeight="1">
      <c r="B212" s="20"/>
      <c r="C212" s="20"/>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9"/>
      <c r="AS212" s="19"/>
      <c r="AT212" s="19"/>
      <c r="AU212" s="19"/>
      <c r="AV212" s="19"/>
      <c r="AW212" s="19"/>
      <c r="AX212" s="19"/>
    </row>
    <row r="213" spans="2:37" ht="15.75" customHeight="1">
      <c r="B213" s="16"/>
      <c r="C213" s="16" t="s">
        <v>119</v>
      </c>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row>
    <row r="214" spans="2:50" ht="34.5" customHeight="1">
      <c r="B214" s="165"/>
      <c r="C214" s="165"/>
      <c r="D214" s="166" t="s">
        <v>68</v>
      </c>
      <c r="E214" s="166"/>
      <c r="F214" s="166"/>
      <c r="G214" s="166"/>
      <c r="H214" s="166"/>
      <c r="I214" s="166"/>
      <c r="J214" s="166"/>
      <c r="K214" s="166"/>
      <c r="L214" s="166"/>
      <c r="M214" s="166"/>
      <c r="N214" s="166" t="s">
        <v>69</v>
      </c>
      <c r="O214" s="166"/>
      <c r="P214" s="166"/>
      <c r="Q214" s="166"/>
      <c r="R214" s="166"/>
      <c r="S214" s="166"/>
      <c r="T214" s="166"/>
      <c r="U214" s="166"/>
      <c r="V214" s="166"/>
      <c r="W214" s="166"/>
      <c r="X214" s="166"/>
      <c r="Y214" s="166"/>
      <c r="Z214" s="166"/>
      <c r="AA214" s="166"/>
      <c r="AB214" s="166"/>
      <c r="AC214" s="166"/>
      <c r="AD214" s="166"/>
      <c r="AE214" s="166"/>
      <c r="AF214" s="166"/>
      <c r="AG214" s="166"/>
      <c r="AH214" s="166"/>
      <c r="AI214" s="166"/>
      <c r="AJ214" s="166"/>
      <c r="AK214" s="166"/>
      <c r="AL214" s="166" t="s">
        <v>70</v>
      </c>
      <c r="AM214" s="167"/>
      <c r="AN214" s="167"/>
      <c r="AO214" s="167"/>
      <c r="AP214" s="167"/>
      <c r="AQ214" s="167"/>
      <c r="AR214" s="167" t="s">
        <v>25</v>
      </c>
      <c r="AS214" s="167"/>
      <c r="AT214" s="167"/>
      <c r="AU214" s="167"/>
      <c r="AV214" s="167" t="s">
        <v>26</v>
      </c>
      <c r="AW214" s="167"/>
      <c r="AX214" s="167"/>
    </row>
    <row r="215" spans="2:50" ht="34.5" customHeight="1">
      <c r="B215" s="165">
        <v>1</v>
      </c>
      <c r="C215" s="165">
        <v>1</v>
      </c>
      <c r="D215" s="168" t="s">
        <v>195</v>
      </c>
      <c r="E215" s="168"/>
      <c r="F215" s="168"/>
      <c r="G215" s="168"/>
      <c r="H215" s="168"/>
      <c r="I215" s="168"/>
      <c r="J215" s="168"/>
      <c r="K215" s="168"/>
      <c r="L215" s="168"/>
      <c r="M215" s="168"/>
      <c r="N215" s="168" t="s">
        <v>150</v>
      </c>
      <c r="O215" s="168"/>
      <c r="P215" s="168"/>
      <c r="Q215" s="168"/>
      <c r="R215" s="168"/>
      <c r="S215" s="168"/>
      <c r="T215" s="168"/>
      <c r="U215" s="168"/>
      <c r="V215" s="168"/>
      <c r="W215" s="168"/>
      <c r="X215" s="168"/>
      <c r="Y215" s="168"/>
      <c r="Z215" s="168"/>
      <c r="AA215" s="168"/>
      <c r="AB215" s="168"/>
      <c r="AC215" s="168"/>
      <c r="AD215" s="168"/>
      <c r="AE215" s="168"/>
      <c r="AF215" s="168"/>
      <c r="AG215" s="168"/>
      <c r="AH215" s="168"/>
      <c r="AI215" s="168"/>
      <c r="AJ215" s="168"/>
      <c r="AK215" s="168"/>
      <c r="AL215" s="168">
        <v>10</v>
      </c>
      <c r="AM215" s="107"/>
      <c r="AN215" s="107"/>
      <c r="AO215" s="107"/>
      <c r="AP215" s="107"/>
      <c r="AQ215" s="107"/>
      <c r="AR215" s="107">
        <v>1</v>
      </c>
      <c r="AS215" s="107"/>
      <c r="AT215" s="107"/>
      <c r="AU215" s="107"/>
      <c r="AV215" s="107">
        <v>93</v>
      </c>
      <c r="AW215" s="107"/>
      <c r="AX215" s="107"/>
    </row>
    <row r="216" spans="2:50" ht="15.75" customHeight="1">
      <c r="B216" s="20"/>
      <c r="C216" s="20"/>
      <c r="D216" s="20"/>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9"/>
      <c r="AN216" s="19"/>
      <c r="AO216" s="19"/>
      <c r="AP216" s="19"/>
      <c r="AQ216" s="19"/>
      <c r="AR216" s="19"/>
      <c r="AS216" s="19"/>
      <c r="AT216" s="19"/>
      <c r="AU216" s="19"/>
      <c r="AV216" s="19"/>
      <c r="AW216" s="19"/>
      <c r="AX216" s="19"/>
    </row>
    <row r="217" spans="2:37" ht="15.75" customHeight="1">
      <c r="B217" s="16"/>
      <c r="C217" s="16" t="s">
        <v>120</v>
      </c>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row>
    <row r="218" spans="2:50" ht="34.5" customHeight="1">
      <c r="B218" s="165"/>
      <c r="C218" s="165"/>
      <c r="D218" s="166" t="s">
        <v>68</v>
      </c>
      <c r="E218" s="166"/>
      <c r="F218" s="166"/>
      <c r="G218" s="166"/>
      <c r="H218" s="166"/>
      <c r="I218" s="166"/>
      <c r="J218" s="166"/>
      <c r="K218" s="166"/>
      <c r="L218" s="166"/>
      <c r="M218" s="166"/>
      <c r="N218" s="166" t="s">
        <v>69</v>
      </c>
      <c r="O218" s="166"/>
      <c r="P218" s="166"/>
      <c r="Q218" s="166"/>
      <c r="R218" s="166"/>
      <c r="S218" s="166"/>
      <c r="T218" s="166"/>
      <c r="U218" s="166"/>
      <c r="V218" s="166"/>
      <c r="W218" s="166"/>
      <c r="X218" s="166"/>
      <c r="Y218" s="166"/>
      <c r="Z218" s="166"/>
      <c r="AA218" s="166"/>
      <c r="AB218" s="166"/>
      <c r="AC218" s="166"/>
      <c r="AD218" s="166"/>
      <c r="AE218" s="166"/>
      <c r="AF218" s="166"/>
      <c r="AG218" s="166"/>
      <c r="AH218" s="166"/>
      <c r="AI218" s="166"/>
      <c r="AJ218" s="166"/>
      <c r="AK218" s="166"/>
      <c r="AL218" s="166" t="s">
        <v>70</v>
      </c>
      <c r="AM218" s="167"/>
      <c r="AN218" s="167"/>
      <c r="AO218" s="167"/>
      <c r="AP218" s="167"/>
      <c r="AQ218" s="167"/>
      <c r="AR218" s="167" t="s">
        <v>25</v>
      </c>
      <c r="AS218" s="167"/>
      <c r="AT218" s="167"/>
      <c r="AU218" s="167"/>
      <c r="AV218" s="167" t="s">
        <v>26</v>
      </c>
      <c r="AW218" s="167"/>
      <c r="AX218" s="167"/>
    </row>
    <row r="219" spans="2:50" ht="34.5" customHeight="1">
      <c r="B219" s="165">
        <v>1</v>
      </c>
      <c r="C219" s="165">
        <v>1</v>
      </c>
      <c r="D219" s="477" t="s">
        <v>196</v>
      </c>
      <c r="E219" s="478"/>
      <c r="F219" s="478"/>
      <c r="G219" s="478"/>
      <c r="H219" s="478"/>
      <c r="I219" s="478"/>
      <c r="J219" s="478"/>
      <c r="K219" s="478"/>
      <c r="L219" s="478"/>
      <c r="M219" s="479"/>
      <c r="N219" s="168" t="s">
        <v>151</v>
      </c>
      <c r="O219" s="168"/>
      <c r="P219" s="168"/>
      <c r="Q219" s="168"/>
      <c r="R219" s="168"/>
      <c r="S219" s="168"/>
      <c r="T219" s="168"/>
      <c r="U219" s="168"/>
      <c r="V219" s="168"/>
      <c r="W219" s="168"/>
      <c r="X219" s="168"/>
      <c r="Y219" s="168"/>
      <c r="Z219" s="168"/>
      <c r="AA219" s="168"/>
      <c r="AB219" s="168"/>
      <c r="AC219" s="168"/>
      <c r="AD219" s="168"/>
      <c r="AE219" s="168"/>
      <c r="AF219" s="168"/>
      <c r="AG219" s="168"/>
      <c r="AH219" s="168"/>
      <c r="AI219" s="168"/>
      <c r="AJ219" s="168"/>
      <c r="AK219" s="168"/>
      <c r="AL219" s="168">
        <v>4</v>
      </c>
      <c r="AM219" s="107"/>
      <c r="AN219" s="107"/>
      <c r="AO219" s="107"/>
      <c r="AP219" s="107"/>
      <c r="AQ219" s="107"/>
      <c r="AR219" s="107">
        <v>2</v>
      </c>
      <c r="AS219" s="107"/>
      <c r="AT219" s="107"/>
      <c r="AU219" s="107"/>
      <c r="AV219" s="107">
        <v>67</v>
      </c>
      <c r="AW219" s="107"/>
      <c r="AX219" s="107"/>
    </row>
    <row r="221" spans="2:37" ht="15.75" customHeight="1">
      <c r="B221" s="16"/>
      <c r="C221" s="16" t="s">
        <v>165</v>
      </c>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row>
    <row r="222" spans="2:50" ht="34.5" customHeight="1">
      <c r="B222" s="165"/>
      <c r="C222" s="165"/>
      <c r="D222" s="166" t="s">
        <v>68</v>
      </c>
      <c r="E222" s="166"/>
      <c r="F222" s="166"/>
      <c r="G222" s="166"/>
      <c r="H222" s="166"/>
      <c r="I222" s="166"/>
      <c r="J222" s="166"/>
      <c r="K222" s="166"/>
      <c r="L222" s="166"/>
      <c r="M222" s="166"/>
      <c r="N222" s="166" t="s">
        <v>69</v>
      </c>
      <c r="O222" s="166"/>
      <c r="P222" s="166"/>
      <c r="Q222" s="166"/>
      <c r="R222" s="166"/>
      <c r="S222" s="166"/>
      <c r="T222" s="166"/>
      <c r="U222" s="166"/>
      <c r="V222" s="166"/>
      <c r="W222" s="166"/>
      <c r="X222" s="166"/>
      <c r="Y222" s="166"/>
      <c r="Z222" s="166"/>
      <c r="AA222" s="166"/>
      <c r="AB222" s="166"/>
      <c r="AC222" s="166"/>
      <c r="AD222" s="166"/>
      <c r="AE222" s="166"/>
      <c r="AF222" s="166"/>
      <c r="AG222" s="166"/>
      <c r="AH222" s="166"/>
      <c r="AI222" s="166"/>
      <c r="AJ222" s="166"/>
      <c r="AK222" s="166"/>
      <c r="AL222" s="166" t="s">
        <v>70</v>
      </c>
      <c r="AM222" s="167"/>
      <c r="AN222" s="167"/>
      <c r="AO222" s="167"/>
      <c r="AP222" s="167"/>
      <c r="AQ222" s="167"/>
      <c r="AR222" s="167" t="s">
        <v>25</v>
      </c>
      <c r="AS222" s="167"/>
      <c r="AT222" s="167"/>
      <c r="AU222" s="167"/>
      <c r="AV222" s="167" t="s">
        <v>26</v>
      </c>
      <c r="AW222" s="167"/>
      <c r="AX222" s="167"/>
    </row>
    <row r="223" spans="2:50" ht="34.5" customHeight="1">
      <c r="B223" s="165">
        <v>1</v>
      </c>
      <c r="C223" s="165">
        <v>1</v>
      </c>
      <c r="D223" s="477" t="s">
        <v>166</v>
      </c>
      <c r="E223" s="478"/>
      <c r="F223" s="478"/>
      <c r="G223" s="478"/>
      <c r="H223" s="478"/>
      <c r="I223" s="478"/>
      <c r="J223" s="478"/>
      <c r="K223" s="478"/>
      <c r="L223" s="478"/>
      <c r="M223" s="479"/>
      <c r="N223" s="168" t="s">
        <v>167</v>
      </c>
      <c r="O223" s="168"/>
      <c r="P223" s="168"/>
      <c r="Q223" s="168"/>
      <c r="R223" s="168"/>
      <c r="S223" s="168"/>
      <c r="T223" s="168"/>
      <c r="U223" s="168"/>
      <c r="V223" s="168"/>
      <c r="W223" s="168"/>
      <c r="X223" s="168"/>
      <c r="Y223" s="168"/>
      <c r="Z223" s="168"/>
      <c r="AA223" s="168"/>
      <c r="AB223" s="168"/>
      <c r="AC223" s="168"/>
      <c r="AD223" s="168"/>
      <c r="AE223" s="168"/>
      <c r="AF223" s="168"/>
      <c r="AG223" s="168"/>
      <c r="AH223" s="168"/>
      <c r="AI223" s="168"/>
      <c r="AJ223" s="168"/>
      <c r="AK223" s="168"/>
      <c r="AL223" s="168">
        <v>1</v>
      </c>
      <c r="AM223" s="107"/>
      <c r="AN223" s="107"/>
      <c r="AO223" s="107"/>
      <c r="AP223" s="107"/>
      <c r="AQ223" s="107"/>
      <c r="AR223" s="107">
        <v>1</v>
      </c>
      <c r="AS223" s="107"/>
      <c r="AT223" s="107"/>
      <c r="AU223" s="107"/>
      <c r="AV223" s="107">
        <v>99</v>
      </c>
      <c r="AW223" s="107"/>
      <c r="AX223" s="107"/>
    </row>
  </sheetData>
  <sheetProtection/>
  <mergeCells count="915">
    <mergeCell ref="G62:AY62"/>
    <mergeCell ref="B62:F62"/>
    <mergeCell ref="B223:C223"/>
    <mergeCell ref="D223:M223"/>
    <mergeCell ref="N223:AK223"/>
    <mergeCell ref="AL223:AQ223"/>
    <mergeCell ref="AR223:AU223"/>
    <mergeCell ref="AV223:AX223"/>
    <mergeCell ref="B222:C222"/>
    <mergeCell ref="D222:M222"/>
    <mergeCell ref="N222:AK222"/>
    <mergeCell ref="AL222:AQ222"/>
    <mergeCell ref="AR222:AU222"/>
    <mergeCell ref="AV222:AX222"/>
    <mergeCell ref="AL176:AQ176"/>
    <mergeCell ref="AR176:AU176"/>
    <mergeCell ref="AV176:AX176"/>
    <mergeCell ref="B174:C174"/>
    <mergeCell ref="N174:AK174"/>
    <mergeCell ref="AL174:AQ174"/>
    <mergeCell ref="AR174:AU174"/>
    <mergeCell ref="AV174:AX174"/>
    <mergeCell ref="B175:C175"/>
    <mergeCell ref="N175:AK175"/>
    <mergeCell ref="AL175:AQ175"/>
    <mergeCell ref="AR175:AU175"/>
    <mergeCell ref="AV175:AX175"/>
    <mergeCell ref="D169:M176"/>
    <mergeCell ref="B176:C176"/>
    <mergeCell ref="N176:AK176"/>
    <mergeCell ref="B173:C173"/>
    <mergeCell ref="N173:AK173"/>
    <mergeCell ref="AL173:AQ173"/>
    <mergeCell ref="AR173:AU173"/>
    <mergeCell ref="AV173:AX173"/>
    <mergeCell ref="B172:C172"/>
    <mergeCell ref="N172:AK172"/>
    <mergeCell ref="AL172:AQ172"/>
    <mergeCell ref="AR172:AU172"/>
    <mergeCell ref="AV172:AX172"/>
    <mergeCell ref="B219:C219"/>
    <mergeCell ref="D219:M219"/>
    <mergeCell ref="N219:AK219"/>
    <mergeCell ref="AL219:AQ219"/>
    <mergeCell ref="AR219:AU219"/>
    <mergeCell ref="AV219:AX219"/>
    <mergeCell ref="AV215:AX215"/>
    <mergeCell ref="B218:C218"/>
    <mergeCell ref="D218:M218"/>
    <mergeCell ref="N218:AK218"/>
    <mergeCell ref="AL218:AQ218"/>
    <mergeCell ref="AR218:AU218"/>
    <mergeCell ref="AV218:AX218"/>
    <mergeCell ref="B210:C210"/>
    <mergeCell ref="B215:C215"/>
    <mergeCell ref="D215:M215"/>
    <mergeCell ref="N215:AK215"/>
    <mergeCell ref="AL215:AQ215"/>
    <mergeCell ref="AR215:AU215"/>
    <mergeCell ref="B214:C214"/>
    <mergeCell ref="D214:M214"/>
    <mergeCell ref="N214:AK214"/>
    <mergeCell ref="AL214:AQ214"/>
    <mergeCell ref="AR214:AU214"/>
    <mergeCell ref="AV214:AX214"/>
    <mergeCell ref="N211:AK211"/>
    <mergeCell ref="AL210:AQ210"/>
    <mergeCell ref="AR210:AU210"/>
    <mergeCell ref="AV210:AX210"/>
    <mergeCell ref="N210:AK210"/>
    <mergeCell ref="B211:C211"/>
    <mergeCell ref="AL211:AQ211"/>
    <mergeCell ref="AR211:AU211"/>
    <mergeCell ref="AV211:AX211"/>
    <mergeCell ref="D209:M211"/>
    <mergeCell ref="B209:C209"/>
    <mergeCell ref="N209:AK209"/>
    <mergeCell ref="AL209:AQ209"/>
    <mergeCell ref="AR209:AU209"/>
    <mergeCell ref="AV209:AX209"/>
    <mergeCell ref="B208:C208"/>
    <mergeCell ref="D208:M208"/>
    <mergeCell ref="N208:AK208"/>
    <mergeCell ref="AL208:AQ208"/>
    <mergeCell ref="AR208:AU208"/>
    <mergeCell ref="AV208:AX208"/>
    <mergeCell ref="B205:C205"/>
    <mergeCell ref="D205:M205"/>
    <mergeCell ref="N205:AK205"/>
    <mergeCell ref="AL205:AQ205"/>
    <mergeCell ref="AR205:AU205"/>
    <mergeCell ref="AV205:AX205"/>
    <mergeCell ref="B204:C204"/>
    <mergeCell ref="D204:M204"/>
    <mergeCell ref="N204:AK204"/>
    <mergeCell ref="AL204:AQ204"/>
    <mergeCell ref="AR204:AU204"/>
    <mergeCell ref="AV204:AX204"/>
    <mergeCell ref="B201:C201"/>
    <mergeCell ref="D201:M201"/>
    <mergeCell ref="N201:AK201"/>
    <mergeCell ref="AL201:AQ201"/>
    <mergeCell ref="AR201:AU201"/>
    <mergeCell ref="AV201:AX201"/>
    <mergeCell ref="B200:C200"/>
    <mergeCell ref="D200:M200"/>
    <mergeCell ref="N200:AK200"/>
    <mergeCell ref="AL200:AQ200"/>
    <mergeCell ref="AR200:AU200"/>
    <mergeCell ref="AV200:AX200"/>
    <mergeCell ref="B197:C197"/>
    <mergeCell ref="D197:M197"/>
    <mergeCell ref="N197:AK197"/>
    <mergeCell ref="AL197:AQ197"/>
    <mergeCell ref="AR197:AU197"/>
    <mergeCell ref="AV197:AX197"/>
    <mergeCell ref="B196:C196"/>
    <mergeCell ref="D196:M196"/>
    <mergeCell ref="N196:AK196"/>
    <mergeCell ref="AL196:AQ196"/>
    <mergeCell ref="AR196:AU196"/>
    <mergeCell ref="AV196:AX196"/>
    <mergeCell ref="B193:C193"/>
    <mergeCell ref="N193:AK193"/>
    <mergeCell ref="AL193:AQ193"/>
    <mergeCell ref="AR193:AU193"/>
    <mergeCell ref="AV193:AX193"/>
    <mergeCell ref="D192:M193"/>
    <mergeCell ref="B192:C192"/>
    <mergeCell ref="N192:AK192"/>
    <mergeCell ref="AL192:AQ192"/>
    <mergeCell ref="AR192:AU192"/>
    <mergeCell ref="AV192:AX192"/>
    <mergeCell ref="B191:C191"/>
    <mergeCell ref="D191:M191"/>
    <mergeCell ref="N191:AK191"/>
    <mergeCell ref="AL191:AQ191"/>
    <mergeCell ref="AR191:AU191"/>
    <mergeCell ref="AV191:AX191"/>
    <mergeCell ref="B188:C188"/>
    <mergeCell ref="D188:M188"/>
    <mergeCell ref="N188:AK188"/>
    <mergeCell ref="AL188:AQ188"/>
    <mergeCell ref="AR188:AU188"/>
    <mergeCell ref="AV188:AX188"/>
    <mergeCell ref="B187:C187"/>
    <mergeCell ref="D187:M187"/>
    <mergeCell ref="N187:AK187"/>
    <mergeCell ref="AL187:AQ187"/>
    <mergeCell ref="AR187:AU187"/>
    <mergeCell ref="AV187:AX187"/>
    <mergeCell ref="B184:C184"/>
    <mergeCell ref="D184:M184"/>
    <mergeCell ref="N184:AK184"/>
    <mergeCell ref="AL184:AQ184"/>
    <mergeCell ref="AR184:AU184"/>
    <mergeCell ref="AV184:AX184"/>
    <mergeCell ref="B183:C183"/>
    <mergeCell ref="D183:M183"/>
    <mergeCell ref="N183:AK183"/>
    <mergeCell ref="AL183:AQ183"/>
    <mergeCell ref="AR183:AU183"/>
    <mergeCell ref="AV183:AX183"/>
    <mergeCell ref="B180:C180"/>
    <mergeCell ref="D180:M180"/>
    <mergeCell ref="N180:AK180"/>
    <mergeCell ref="AL180:AQ180"/>
    <mergeCell ref="AR180:AU180"/>
    <mergeCell ref="AV180:AX180"/>
    <mergeCell ref="B179:C179"/>
    <mergeCell ref="D179:M179"/>
    <mergeCell ref="N179:AK179"/>
    <mergeCell ref="AL179:AQ179"/>
    <mergeCell ref="AR179:AU179"/>
    <mergeCell ref="AV179:AX179"/>
    <mergeCell ref="H163:L163"/>
    <mergeCell ref="M163:Y163"/>
    <mergeCell ref="Z163:AC163"/>
    <mergeCell ref="AD163:AH163"/>
    <mergeCell ref="AI163:AU163"/>
    <mergeCell ref="AV163:AY163"/>
    <mergeCell ref="H162:L162"/>
    <mergeCell ref="M162:Y162"/>
    <mergeCell ref="Z162:AC162"/>
    <mergeCell ref="AD162:AH162"/>
    <mergeCell ref="AI162:AU162"/>
    <mergeCell ref="AV162:AY162"/>
    <mergeCell ref="H161:L161"/>
    <mergeCell ref="M161:Y161"/>
    <mergeCell ref="Z161:AC161"/>
    <mergeCell ref="AD161:AH161"/>
    <mergeCell ref="AI161:AU161"/>
    <mergeCell ref="AV161:AY161"/>
    <mergeCell ref="H160:L160"/>
    <mergeCell ref="M160:Y160"/>
    <mergeCell ref="Z160:AC160"/>
    <mergeCell ref="AD160:AH160"/>
    <mergeCell ref="AI160:AU160"/>
    <mergeCell ref="AV160:AY160"/>
    <mergeCell ref="H159:L159"/>
    <mergeCell ref="M159:Y159"/>
    <mergeCell ref="Z159:AC159"/>
    <mergeCell ref="AD159:AH159"/>
    <mergeCell ref="AI159:AU159"/>
    <mergeCell ref="AV159:AY159"/>
    <mergeCell ref="H158:L158"/>
    <mergeCell ref="M158:Y158"/>
    <mergeCell ref="Z158:AC158"/>
    <mergeCell ref="AD158:AH158"/>
    <mergeCell ref="AI158:AU158"/>
    <mergeCell ref="AV158:AY158"/>
    <mergeCell ref="H157:L157"/>
    <mergeCell ref="M157:Y157"/>
    <mergeCell ref="Z157:AC157"/>
    <mergeCell ref="AD157:AH157"/>
    <mergeCell ref="AI157:AU157"/>
    <mergeCell ref="AV157:AY157"/>
    <mergeCell ref="H156:L156"/>
    <mergeCell ref="M156:Y156"/>
    <mergeCell ref="Z156:AC156"/>
    <mergeCell ref="AD156:AH156"/>
    <mergeCell ref="AI156:AU156"/>
    <mergeCell ref="AV156:AY156"/>
    <mergeCell ref="H155:L155"/>
    <mergeCell ref="M155:Y155"/>
    <mergeCell ref="Z155:AC155"/>
    <mergeCell ref="AD155:AH155"/>
    <mergeCell ref="AI155:AU155"/>
    <mergeCell ref="AV155:AY155"/>
    <mergeCell ref="H153:AC153"/>
    <mergeCell ref="AD153:AY153"/>
    <mergeCell ref="H154:L154"/>
    <mergeCell ref="M154:Y154"/>
    <mergeCell ref="Z154:AC154"/>
    <mergeCell ref="AD154:AH154"/>
    <mergeCell ref="AI154:AU154"/>
    <mergeCell ref="AV154:AY154"/>
    <mergeCell ref="H152:L152"/>
    <mergeCell ref="M152:Y152"/>
    <mergeCell ref="Z152:AC152"/>
    <mergeCell ref="AD152:AH152"/>
    <mergeCell ref="AI152:AU152"/>
    <mergeCell ref="AV152:AY152"/>
    <mergeCell ref="H151:L151"/>
    <mergeCell ref="M151:Y151"/>
    <mergeCell ref="Z151:AC151"/>
    <mergeCell ref="AD151:AH151"/>
    <mergeCell ref="AI151:AU151"/>
    <mergeCell ref="AV151:AY151"/>
    <mergeCell ref="H150:L150"/>
    <mergeCell ref="M150:Y150"/>
    <mergeCell ref="Z150:AC150"/>
    <mergeCell ref="AD150:AH150"/>
    <mergeCell ref="AI150:AU150"/>
    <mergeCell ref="AV150:AY150"/>
    <mergeCell ref="H149:L149"/>
    <mergeCell ref="M149:Y149"/>
    <mergeCell ref="Z149:AC149"/>
    <mergeCell ref="AD149:AH149"/>
    <mergeCell ref="AI149:AU149"/>
    <mergeCell ref="AV149:AY149"/>
    <mergeCell ref="H148:L148"/>
    <mergeCell ref="M148:Y148"/>
    <mergeCell ref="Z148:AC148"/>
    <mergeCell ref="AD148:AH148"/>
    <mergeCell ref="AI148:AU148"/>
    <mergeCell ref="AV148:AY148"/>
    <mergeCell ref="H147:L147"/>
    <mergeCell ref="M147:Y147"/>
    <mergeCell ref="Z147:AC147"/>
    <mergeCell ref="AD147:AH147"/>
    <mergeCell ref="AI147:AU147"/>
    <mergeCell ref="AV147:AY147"/>
    <mergeCell ref="H146:L146"/>
    <mergeCell ref="M146:Y146"/>
    <mergeCell ref="Z146:AC146"/>
    <mergeCell ref="AD146:AH146"/>
    <mergeCell ref="AI146:AU146"/>
    <mergeCell ref="AV146:AY146"/>
    <mergeCell ref="H145:L145"/>
    <mergeCell ref="M145:Y145"/>
    <mergeCell ref="Z145:AC145"/>
    <mergeCell ref="AD145:AH145"/>
    <mergeCell ref="AI145:AU145"/>
    <mergeCell ref="AV145:AY145"/>
    <mergeCell ref="H144:L144"/>
    <mergeCell ref="M144:Y144"/>
    <mergeCell ref="Z144:AC144"/>
    <mergeCell ref="AD144:AH144"/>
    <mergeCell ref="AI144:AU144"/>
    <mergeCell ref="AV144:AY144"/>
    <mergeCell ref="H142:AC142"/>
    <mergeCell ref="AD142:AY142"/>
    <mergeCell ref="H143:L143"/>
    <mergeCell ref="M143:Y143"/>
    <mergeCell ref="Z143:AC143"/>
    <mergeCell ref="AD143:AH143"/>
    <mergeCell ref="AI143:AU143"/>
    <mergeCell ref="AV143:AY143"/>
    <mergeCell ref="H141:L141"/>
    <mergeCell ref="M141:Y141"/>
    <mergeCell ref="Z141:AC141"/>
    <mergeCell ref="AD141:AH141"/>
    <mergeCell ref="AI141:AU141"/>
    <mergeCell ref="AV141:AY141"/>
    <mergeCell ref="H140:L140"/>
    <mergeCell ref="M140:Y140"/>
    <mergeCell ref="Z140:AC140"/>
    <mergeCell ref="AD140:AH140"/>
    <mergeCell ref="AI140:AU140"/>
    <mergeCell ref="AV140:AY140"/>
    <mergeCell ref="H139:L139"/>
    <mergeCell ref="M139:Y139"/>
    <mergeCell ref="Z139:AC139"/>
    <mergeCell ref="AD139:AH139"/>
    <mergeCell ref="AI139:AU139"/>
    <mergeCell ref="AV139:AY139"/>
    <mergeCell ref="H138:L138"/>
    <mergeCell ref="M138:Y138"/>
    <mergeCell ref="Z138:AC138"/>
    <mergeCell ref="AD138:AH138"/>
    <mergeCell ref="AI138:AU138"/>
    <mergeCell ref="AV138:AY138"/>
    <mergeCell ref="H137:L137"/>
    <mergeCell ref="M137:Y137"/>
    <mergeCell ref="Z137:AC137"/>
    <mergeCell ref="AD137:AH137"/>
    <mergeCell ref="AI137:AU137"/>
    <mergeCell ref="AV137:AY137"/>
    <mergeCell ref="H136:L136"/>
    <mergeCell ref="M136:Y136"/>
    <mergeCell ref="Z136:AC136"/>
    <mergeCell ref="AD136:AH136"/>
    <mergeCell ref="AI136:AU136"/>
    <mergeCell ref="AV136:AY136"/>
    <mergeCell ref="H135:L135"/>
    <mergeCell ref="M135:Y135"/>
    <mergeCell ref="Z135:AC135"/>
    <mergeCell ref="AD135:AH135"/>
    <mergeCell ref="AI135:AU135"/>
    <mergeCell ref="AV135:AY135"/>
    <mergeCell ref="H134:L134"/>
    <mergeCell ref="M134:Y134"/>
    <mergeCell ref="Z134:AC134"/>
    <mergeCell ref="AD134:AH134"/>
    <mergeCell ref="AI134:AU134"/>
    <mergeCell ref="AV134:AY134"/>
    <mergeCell ref="H133:L133"/>
    <mergeCell ref="M133:Y133"/>
    <mergeCell ref="Z133:AC133"/>
    <mergeCell ref="AD133:AH133"/>
    <mergeCell ref="AI133:AU133"/>
    <mergeCell ref="AV133:AY133"/>
    <mergeCell ref="H131:AC131"/>
    <mergeCell ref="AD131:AY131"/>
    <mergeCell ref="H132:L132"/>
    <mergeCell ref="M132:Y132"/>
    <mergeCell ref="Z132:AC132"/>
    <mergeCell ref="AD132:AH132"/>
    <mergeCell ref="AI132:AU132"/>
    <mergeCell ref="AV132:AY132"/>
    <mergeCell ref="H130:L130"/>
    <mergeCell ref="M130:Y130"/>
    <mergeCell ref="Z130:AC130"/>
    <mergeCell ref="AD130:AH130"/>
    <mergeCell ref="AI130:AU130"/>
    <mergeCell ref="AV130:AY130"/>
    <mergeCell ref="H129:L129"/>
    <mergeCell ref="M129:Y129"/>
    <mergeCell ref="Z129:AC129"/>
    <mergeCell ref="AD129:AH129"/>
    <mergeCell ref="AI129:AU129"/>
    <mergeCell ref="AV129:AY129"/>
    <mergeCell ref="H128:L128"/>
    <mergeCell ref="M128:Y128"/>
    <mergeCell ref="Z128:AC128"/>
    <mergeCell ref="AD128:AH128"/>
    <mergeCell ref="AI128:AU128"/>
    <mergeCell ref="AV128:AY128"/>
    <mergeCell ref="H127:L127"/>
    <mergeCell ref="M127:Y127"/>
    <mergeCell ref="Z127:AC127"/>
    <mergeCell ref="AD127:AH127"/>
    <mergeCell ref="AI127:AU127"/>
    <mergeCell ref="AV127:AY127"/>
    <mergeCell ref="H126:L126"/>
    <mergeCell ref="M126:Y126"/>
    <mergeCell ref="Z126:AC126"/>
    <mergeCell ref="AD126:AH126"/>
    <mergeCell ref="AI126:AU126"/>
    <mergeCell ref="AV126:AY126"/>
    <mergeCell ref="H125:L125"/>
    <mergeCell ref="M125:Y125"/>
    <mergeCell ref="Z125:AC125"/>
    <mergeCell ref="AD125:AH125"/>
    <mergeCell ref="AI125:AU125"/>
    <mergeCell ref="AV125:AY125"/>
    <mergeCell ref="AV123:AY123"/>
    <mergeCell ref="H124:L124"/>
    <mergeCell ref="M124:Y124"/>
    <mergeCell ref="Z124:AC124"/>
    <mergeCell ref="AD124:AH124"/>
    <mergeCell ref="AI124:AU124"/>
    <mergeCell ref="AV124:AY124"/>
    <mergeCell ref="M122:Y122"/>
    <mergeCell ref="Z122:AC122"/>
    <mergeCell ref="AD122:AH122"/>
    <mergeCell ref="AI122:AU122"/>
    <mergeCell ref="AV122:AY122"/>
    <mergeCell ref="H123:L123"/>
    <mergeCell ref="M123:Y123"/>
    <mergeCell ref="Z123:AC123"/>
    <mergeCell ref="AD123:AH123"/>
    <mergeCell ref="AI123:AU123"/>
    <mergeCell ref="B120:G163"/>
    <mergeCell ref="H120:AC120"/>
    <mergeCell ref="AD120:AY120"/>
    <mergeCell ref="H121:L121"/>
    <mergeCell ref="M121:Y121"/>
    <mergeCell ref="Z121:AC121"/>
    <mergeCell ref="AD121:AH121"/>
    <mergeCell ref="AI121:AU121"/>
    <mergeCell ref="AV121:AY121"/>
    <mergeCell ref="H122:L122"/>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P21:AT21"/>
    <mergeCell ref="AU21:AY21"/>
    <mergeCell ref="Z22:AB22"/>
    <mergeCell ref="AC22:AE22"/>
    <mergeCell ref="AF22:AJ22"/>
    <mergeCell ref="AK22:AO22"/>
    <mergeCell ref="AP22:AT22"/>
    <mergeCell ref="AU22:AY22"/>
    <mergeCell ref="AU23:AY23"/>
    <mergeCell ref="AF24:AJ24"/>
    <mergeCell ref="AK24:AO24"/>
    <mergeCell ref="AP24:AT24"/>
    <mergeCell ref="AU24:AY24"/>
    <mergeCell ref="AF23:AJ23"/>
    <mergeCell ref="AK23:AO23"/>
    <mergeCell ref="AP23:AT23"/>
    <mergeCell ref="AF25:AJ25"/>
    <mergeCell ref="AP27:AT27"/>
    <mergeCell ref="AK25:AO25"/>
    <mergeCell ref="AP25:AT25"/>
    <mergeCell ref="AU25:AY25"/>
    <mergeCell ref="AF26:AJ26"/>
    <mergeCell ref="AK26:AO26"/>
    <mergeCell ref="AP26:AT26"/>
    <mergeCell ref="AU26:AY26"/>
    <mergeCell ref="AU27:AY27"/>
    <mergeCell ref="D38:AY38"/>
    <mergeCell ref="D39:AY39"/>
    <mergeCell ref="B40:AY40"/>
    <mergeCell ref="D41:G41"/>
    <mergeCell ref="H41:AG41"/>
    <mergeCell ref="AH41:AY41"/>
    <mergeCell ref="B42:C44"/>
    <mergeCell ref="D42:G42"/>
    <mergeCell ref="H42:AG42"/>
    <mergeCell ref="AH42:AY44"/>
    <mergeCell ref="D43:G43"/>
    <mergeCell ref="H43:AG43"/>
    <mergeCell ref="D44:G44"/>
    <mergeCell ref="H44:AG44"/>
    <mergeCell ref="B45:C49"/>
    <mergeCell ref="D45:G45"/>
    <mergeCell ref="H45:AG45"/>
    <mergeCell ref="AH45:AY49"/>
    <mergeCell ref="D46:G46"/>
    <mergeCell ref="H46:AG46"/>
    <mergeCell ref="D47:G47"/>
    <mergeCell ref="H47:AG47"/>
    <mergeCell ref="D48:G48"/>
    <mergeCell ref="H48:AG48"/>
    <mergeCell ref="D49:G49"/>
    <mergeCell ref="H49:AG49"/>
    <mergeCell ref="B50:C54"/>
    <mergeCell ref="D50:G50"/>
    <mergeCell ref="H50:AG50"/>
    <mergeCell ref="AH50:AY54"/>
    <mergeCell ref="D51:G51"/>
    <mergeCell ref="H51:AG51"/>
    <mergeCell ref="D52:G52"/>
    <mergeCell ref="H52:AG52"/>
    <mergeCell ref="B60:F60"/>
    <mergeCell ref="G60:AY60"/>
    <mergeCell ref="D53:G53"/>
    <mergeCell ref="H53:AG53"/>
    <mergeCell ref="D54:G54"/>
    <mergeCell ref="H54:AG54"/>
    <mergeCell ref="B55:C55"/>
    <mergeCell ref="D55:AY55"/>
    <mergeCell ref="D58:AY58"/>
    <mergeCell ref="B59:AY59"/>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AD118:AH118"/>
    <mergeCell ref="AI118:AU118"/>
    <mergeCell ref="AV118:AY118"/>
    <mergeCell ref="H117:L117"/>
    <mergeCell ref="M117:Y117"/>
    <mergeCell ref="Z117:AC117"/>
    <mergeCell ref="AD117:AH117"/>
    <mergeCell ref="AI117:AU117"/>
    <mergeCell ref="AV117:AY117"/>
    <mergeCell ref="B171:C171"/>
    <mergeCell ref="B169:C169"/>
    <mergeCell ref="N169:AK169"/>
    <mergeCell ref="AL169:AQ169"/>
    <mergeCell ref="B170:C170"/>
    <mergeCell ref="N170:AK170"/>
    <mergeCell ref="AL170:AQ170"/>
    <mergeCell ref="N171:AK171"/>
    <mergeCell ref="AL171:AQ171"/>
    <mergeCell ref="D56:AY56"/>
    <mergeCell ref="D57:AY57"/>
    <mergeCell ref="AR169:AU169"/>
    <mergeCell ref="AV169:AX169"/>
    <mergeCell ref="B168:C168"/>
    <mergeCell ref="D168:M168"/>
    <mergeCell ref="N168:AK168"/>
    <mergeCell ref="AL168:AQ168"/>
    <mergeCell ref="AR168:AU168"/>
    <mergeCell ref="AV168:AX168"/>
    <mergeCell ref="B64:AY64"/>
    <mergeCell ref="B70:G72"/>
    <mergeCell ref="H70:AY72"/>
    <mergeCell ref="AR170:AU170"/>
    <mergeCell ref="AV170:AX170"/>
    <mergeCell ref="B67:G69"/>
    <mergeCell ref="H67:AY69"/>
    <mergeCell ref="H118:L118"/>
    <mergeCell ref="M118:Y118"/>
    <mergeCell ref="Z118:AC118"/>
    <mergeCell ref="B19:G23"/>
    <mergeCell ref="H22:Y23"/>
    <mergeCell ref="Z23:AB23"/>
    <mergeCell ref="AC23:AE23"/>
    <mergeCell ref="B24:G28"/>
    <mergeCell ref="H24:Y24"/>
    <mergeCell ref="Z24:AB24"/>
    <mergeCell ref="AC24:AE24"/>
    <mergeCell ref="AC25:AE26"/>
    <mergeCell ref="H19:Y19"/>
    <mergeCell ref="AF28:AJ28"/>
    <mergeCell ref="AK28:AO28"/>
    <mergeCell ref="AP28:AT28"/>
    <mergeCell ref="AU28:AY28"/>
    <mergeCell ref="AR171:AU171"/>
    <mergeCell ref="AV171:AX171"/>
    <mergeCell ref="B61:AY61"/>
    <mergeCell ref="B63:AY63"/>
    <mergeCell ref="H27:Y28"/>
    <mergeCell ref="H25:Y26"/>
    <mergeCell ref="Z25:AB26"/>
    <mergeCell ref="D31:L31"/>
    <mergeCell ref="M31:R31"/>
    <mergeCell ref="S31:X31"/>
    <mergeCell ref="Y31:AY31"/>
    <mergeCell ref="Z30:AB30"/>
    <mergeCell ref="AC30:AY30"/>
    <mergeCell ref="H30:Y30"/>
    <mergeCell ref="Z27:AB28"/>
    <mergeCell ref="Y35:AY35"/>
    <mergeCell ref="B31:C36"/>
    <mergeCell ref="D32:L32"/>
    <mergeCell ref="M32:R32"/>
    <mergeCell ref="S32:X32"/>
    <mergeCell ref="D34:L34"/>
    <mergeCell ref="S33:X33"/>
    <mergeCell ref="Y33:AY33"/>
    <mergeCell ref="AC27:AE28"/>
    <mergeCell ref="AF27:AJ27"/>
    <mergeCell ref="AK27:AO27"/>
    <mergeCell ref="D36:L36"/>
    <mergeCell ref="M36:R36"/>
    <mergeCell ref="S36:X36"/>
    <mergeCell ref="Y36:AY36"/>
    <mergeCell ref="M34:R34"/>
    <mergeCell ref="B29:G30"/>
    <mergeCell ref="H29:Y29"/>
    <mergeCell ref="Z29:AB29"/>
    <mergeCell ref="AC29:AY29"/>
    <mergeCell ref="S34:X34"/>
    <mergeCell ref="Y34:AY34"/>
    <mergeCell ref="D35:L35"/>
    <mergeCell ref="M35:R35"/>
    <mergeCell ref="S35:X35"/>
    <mergeCell ref="Y32:AY32"/>
    <mergeCell ref="D33:L33"/>
    <mergeCell ref="M33:R33"/>
  </mergeCells>
  <printOptions/>
  <pageMargins left="0.6299212598425197" right="0.3937007874015748" top="0.5905511811023623" bottom="0.3937007874015748" header="0.5118110236220472" footer="0.5118110236220472"/>
  <pageSetup fitToHeight="4" horizontalDpi="600" verticalDpi="600" orientation="portrait" paperSize="9" scale="70" r:id="rId2"/>
  <rowBreaks count="6" manualBreakCount="6">
    <brk id="37" max="50" man="1"/>
    <brk id="65" max="50" man="1"/>
    <brk id="73" max="50" man="1"/>
    <brk id="119" max="50" man="1"/>
    <brk id="164" max="255" man="1"/>
    <brk id="206"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2011-07-15T07:36:18Z</cp:lastPrinted>
  <dcterms:created xsi:type="dcterms:W3CDTF">2010-10-14T08:12:41Z</dcterms:created>
  <dcterms:modified xsi:type="dcterms:W3CDTF">2011-09-23T11:51:50Z</dcterms:modified>
  <cp:category/>
  <cp:version/>
  <cp:contentType/>
  <cp:contentStatus/>
</cp:coreProperties>
</file>