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'ブランク'!$A$1:$AY$219</definedName>
  </definedNames>
  <calcPr fullCalcOnLoad="1"/>
</workbook>
</file>

<file path=xl/comments1.xml><?xml version="1.0" encoding="utf-8"?>
<comments xmlns="http://schemas.openxmlformats.org/spreadsheetml/2006/main">
  <authors>
    <author> </author>
  </authors>
  <commentList>
    <comment ref="H4" authorId="0">
      <text>
        <r>
          <rPr>
            <b/>
            <sz val="9"/>
            <rFont val="ＭＳ Ｐゴシック"/>
            <family val="3"/>
          </rPr>
          <t>註 :</t>
        </r>
        <r>
          <rPr>
            <sz val="9"/>
            <rFont val="ＭＳ Ｐゴシック"/>
            <family val="3"/>
          </rPr>
          <t xml:space="preserve">
～22年度までは産廃課の「産業廃棄物排出・処理状況把握事業費」の一部（「産業廃棄物適正処理・再生利用推進対策費」）を含めて作成していたため、22年度までの金額等には当該「産業廃棄物適正処理・再生利用推進対策費」も含まれている。
（日浦註）</t>
        </r>
      </text>
    </comment>
  </commentList>
</comments>
</file>

<file path=xl/sharedStrings.xml><?xml version="1.0" encoding="utf-8"?>
<sst xmlns="http://schemas.openxmlformats.org/spreadsheetml/2006/main" count="562" uniqueCount="292">
  <si>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</si>
  <si>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</si>
  <si>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</si>
  <si>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</si>
  <si>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</si>
  <si>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</si>
  <si>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</si>
  <si>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</si>
  <si>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</si>
  <si>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</si>
  <si>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</si>
  <si>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</si>
  <si>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</si>
  <si>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</si>
  <si>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</si>
  <si>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</si>
  <si>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</si>
  <si>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</si>
  <si>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</si>
  <si>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</si>
  <si>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</si>
  <si>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</si>
  <si>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</si>
  <si>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</si>
  <si>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</si>
  <si>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</si>
  <si>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</si>
  <si>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</si>
  <si>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</si>
  <si>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</si>
  <si>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</si>
  <si>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</si>
  <si>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</si>
  <si>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</si>
  <si>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</si>
  <si>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</si>
  <si>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</si>
  <si>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</si>
  <si>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</si>
  <si>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</si>
  <si>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</si>
  <si>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</si>
  <si>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</si>
  <si>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</si>
  <si>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</si>
  <si>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</si>
  <si>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</si>
  <si>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</si>
  <si>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</si>
  <si>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</si>
  <si>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</si>
  <si>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</si>
  <si>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</si>
  <si>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</si>
  <si>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</si>
  <si>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</si>
  <si>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</si>
  <si>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</si>
  <si>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</si>
  <si>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</si>
  <si>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</si>
  <si>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</si>
  <si>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</si>
  <si>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</si>
  <si>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</si>
  <si>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</si>
  <si>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</si>
  <si>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</si>
  <si>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</si>
  <si>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</si>
  <si>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</si>
  <si>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</si>
  <si>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</si>
  <si>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</si>
  <si>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</si>
  <si>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</si>
  <si>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</si>
  <si>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</si>
  <si>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</si>
  <si>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</si>
  <si>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</si>
  <si>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成果指標</t>
  </si>
  <si>
    <t>活動指標</t>
  </si>
  <si>
    <t>活動実績
（当初見込み）</t>
  </si>
  <si>
    <t>廃棄物処理法第４条第３項及び第４項、第16条、第21条の３並びに第24条の５　等</t>
  </si>
  <si>
    <t>□直接実施　　　　　　　■業務委託等　　　　　　　□補助　　　　　　□貸付　　　　　　　□その他</t>
  </si>
  <si>
    <t>・都道府県等における不法投棄等の行為者等に対する責任追及や支障除去等の手法に関する助言等を行うこと
・産業廃棄物の不法投棄等の早期発見・早期対応等の体制整備により未然防止・拡大防止を図ること
・都道府県等において定期継続的な管理や必要に応じた措置を講ずるための仕組みを構築すること
等を目的とする。</t>
  </si>
  <si>
    <t>インターネットを通じて不法投棄等の事案の検索・管理等ができる不法投棄等早期対応システムを利用、都道府県等における不法投棄等の行為者等に対する責任追及や支障除去等の手法に関する助言等を行う専門家チームの現地への派遣による不法投棄等事案に係る現地調査・支障除去等対策の円滑かつ適正な実施の支援及び各地方環境事務所を拠点とした国の関係機関、都道府県等、市民等と連携した合同の監視パトロールや啓発普及活動等を行う。</t>
  </si>
  <si>
    <t>―</t>
  </si>
  <si>
    <t>雑役務費</t>
  </si>
  <si>
    <t>借料及び損料</t>
  </si>
  <si>
    <t>○</t>
  </si>
  <si>
    <t>－</t>
  </si>
  <si>
    <t>衛星を活用した不法投棄等対策費</t>
  </si>
  <si>
    <t>B.（財）産業廃棄物処理事業振興財団</t>
  </si>
  <si>
    <t>不法投棄等事案対応支援事業費</t>
  </si>
  <si>
    <t>不法投棄跡地等活用方策検討費</t>
  </si>
  <si>
    <t>報道発表資料印刷費</t>
  </si>
  <si>
    <t>不法投棄監視ウィーク用ポスターデザイン費</t>
  </si>
  <si>
    <t>A.ＮＥＣソフトウェア東北(株)</t>
  </si>
  <si>
    <t>C.国際航業(株)東京支店</t>
  </si>
  <si>
    <t>D.(株)電通</t>
  </si>
  <si>
    <t>不法投棄等早期対応システム利用費</t>
  </si>
  <si>
    <t>F.（株）五月商会</t>
  </si>
  <si>
    <t>H.（株）新生社</t>
  </si>
  <si>
    <t>印刷製本費</t>
  </si>
  <si>
    <t>NECソフトウェア東北（株）</t>
  </si>
  <si>
    <t>（財）産業廃棄物処理事業振興財団</t>
  </si>
  <si>
    <t>国際航業（株）東京支店</t>
  </si>
  <si>
    <t>落札率
（％）</t>
  </si>
  <si>
    <t>（株）電通</t>
  </si>
  <si>
    <t>本予算は継続的に不法投棄等の未然防止対策等を実施ためのものであり、定量的な成果目標を示して実施するものではないため、成果目標を数値で示すことはできない。</t>
  </si>
  <si>
    <t>本予算は継続的に不法投棄等の未然防止等対策及び残存事案対策を実施ためのものであり、定量的な成果目標を示して実施するものではないため、活動目標及び活動実績を数値で示すことはできない。</t>
  </si>
  <si>
    <t>衛星画像を活用した不法投棄等の未然防止等対策事業を実施する。</t>
  </si>
  <si>
    <t>不法投棄等事案対応支援事業を実施する。</t>
  </si>
  <si>
    <t>支障除去等措置済区域等活用方策事前検討調査を実施する。</t>
  </si>
  <si>
    <t>平成23年度全国ごみ不法投棄監視ウィーク用ポスターデザイン業務を実施する。</t>
  </si>
  <si>
    <t>不法投棄等早期対応システムの利用費</t>
  </si>
  <si>
    <t>E.（株）環境調査技術研究所</t>
  </si>
  <si>
    <t>ポスター印刷費</t>
  </si>
  <si>
    <t>G.（有）正陽印刷</t>
  </si>
  <si>
    <t>I.（財）産業廃棄物処理事業振興財団</t>
  </si>
  <si>
    <t>J.東和テクノロジー</t>
  </si>
  <si>
    <t>K.（株）新生社</t>
  </si>
  <si>
    <t>資料印刷費</t>
  </si>
  <si>
    <t>L.（株）ユーメディア</t>
  </si>
  <si>
    <t>M.（財）みやぎ・環境とくらし・ネットワーク</t>
  </si>
  <si>
    <t>運搬費</t>
  </si>
  <si>
    <t>消耗品費</t>
  </si>
  <si>
    <t>消耗品購入費</t>
  </si>
  <si>
    <t>ＰＯＰｓ廃棄物処理基準等調査業務費</t>
  </si>
  <si>
    <t>ごみ不法投棄監視警告看板の作成費</t>
  </si>
  <si>
    <t>不法投棄等実態把握等調査費</t>
  </si>
  <si>
    <t>海岸漂着ゴミ調査等手引き作成業務費</t>
  </si>
  <si>
    <t>運搬費</t>
  </si>
  <si>
    <t>借料</t>
  </si>
  <si>
    <t>三次元写真図化・計測システム購入費</t>
  </si>
  <si>
    <t>不法投棄防止看板作成費</t>
  </si>
  <si>
    <t>N.ヤマト運輸（株）</t>
  </si>
  <si>
    <t>O.（独）国立印刷局</t>
  </si>
  <si>
    <t>P.（株）ＤＳＧ</t>
  </si>
  <si>
    <t>Q.（株）キクチ</t>
  </si>
  <si>
    <t>消耗品購入費</t>
  </si>
  <si>
    <t>R.青森市会計管理者</t>
  </si>
  <si>
    <t>S.個人</t>
  </si>
  <si>
    <t>T.（株）三陽商会</t>
  </si>
  <si>
    <t>備品費</t>
  </si>
  <si>
    <t>U.（株）安研</t>
  </si>
  <si>
    <t>防寒コート・作業着等刺繍費</t>
  </si>
  <si>
    <t>V.アイパス（株）</t>
  </si>
  <si>
    <t>不法投棄監視ダミーカメラ購入費</t>
  </si>
  <si>
    <t>W.倉敷紡績（(株)）</t>
  </si>
  <si>
    <t>X.(株)ワーカーフィル</t>
  </si>
  <si>
    <t>Ｂ</t>
  </si>
  <si>
    <t>Ｆ</t>
  </si>
  <si>
    <t>Ｃ</t>
  </si>
  <si>
    <t>Ｅ</t>
  </si>
  <si>
    <t>(株)環境調査技術研究所</t>
  </si>
  <si>
    <t>不法投棄実態把握等を調査する</t>
  </si>
  <si>
    <t>G</t>
  </si>
  <si>
    <t>(株)五月商会</t>
  </si>
  <si>
    <t>（有）正陽印刷</t>
  </si>
  <si>
    <t>（株）新生社</t>
  </si>
  <si>
    <t>Ｉ</t>
  </si>
  <si>
    <t>（財）産業廃棄物処理振興財団</t>
  </si>
  <si>
    <t>ポスター印刷</t>
  </si>
  <si>
    <t>報道発表資料印刷</t>
  </si>
  <si>
    <t>Ｊ</t>
  </si>
  <si>
    <t>Ｋ</t>
  </si>
  <si>
    <t>Ｌ</t>
  </si>
  <si>
    <t>Ｍ</t>
  </si>
  <si>
    <t>東和テクノロジー</t>
  </si>
  <si>
    <t>ＰＯＰｓ廃棄物処理基準等調査業務を実施する</t>
  </si>
  <si>
    <t>（株）ユーメデイア</t>
  </si>
  <si>
    <t>ごみの不法投棄監視警告看板の作成を行う</t>
  </si>
  <si>
    <t>（財）みやぎ・環境くらし・ネットワーク</t>
  </si>
  <si>
    <t>海岸漂着ゴミ調査等手引き作成業務費</t>
  </si>
  <si>
    <t>Ｎ</t>
  </si>
  <si>
    <t>Ｏ</t>
  </si>
  <si>
    <t>Ｐ</t>
  </si>
  <si>
    <t>Ｑ</t>
  </si>
  <si>
    <t>Ｒ</t>
  </si>
  <si>
    <t>Ｓ</t>
  </si>
  <si>
    <t>Ｔ</t>
  </si>
  <si>
    <t>Ｕ</t>
  </si>
  <si>
    <t>Ｖ</t>
  </si>
  <si>
    <t>Ｗ</t>
  </si>
  <si>
    <t>Ｘ</t>
  </si>
  <si>
    <t>ヤマト運輸（株）</t>
  </si>
  <si>
    <t>（独）国立印刷局</t>
  </si>
  <si>
    <t>（株）ＤＳＧ</t>
  </si>
  <si>
    <t>（株）キクチ</t>
  </si>
  <si>
    <t>青森市会計管理者</t>
  </si>
  <si>
    <t>個人</t>
  </si>
  <si>
    <t>（株）三陽商会</t>
  </si>
  <si>
    <t>不法投棄防止の看板を作成する</t>
  </si>
  <si>
    <t>（株）安研</t>
  </si>
  <si>
    <t>防寒コート・作業着等に刺繍をする</t>
  </si>
  <si>
    <t>アイパス（株）</t>
  </si>
  <si>
    <t>倉敷紡績（株）</t>
  </si>
  <si>
    <t>三次元写真図化・計測システムを購入する</t>
  </si>
  <si>
    <t>不法投棄監視ダミーカメラを購入する</t>
  </si>
  <si>
    <t>（株）ワーカーフィル</t>
  </si>
  <si>
    <t>資料を印刷する</t>
  </si>
  <si>
    <t>消耗品の購入</t>
  </si>
  <si>
    <t>産業廃棄物適正処理推進費補助金</t>
  </si>
  <si>
    <t>環境保全調査費</t>
  </si>
  <si>
    <t>　　　　　　　　　　　　　平成２３年行政事業レビューシート　　　　(環境省)</t>
  </si>
  <si>
    <t>少額随契</t>
  </si>
  <si>
    <t>随意契約</t>
  </si>
  <si>
    <t>参加者確認公募</t>
  </si>
  <si>
    <t>適正処理･不法投棄対策室長
吉田一博</t>
  </si>
  <si>
    <t>抜本的改善</t>
  </si>
  <si>
    <t>１２４</t>
  </si>
  <si>
    <t>産業廃棄物適正処理推進費</t>
  </si>
  <si>
    <t>担当部局庁</t>
  </si>
  <si>
    <t>廃棄物・リサイクル対策部</t>
  </si>
  <si>
    <t>平成10年度</t>
  </si>
  <si>
    <t>産業廃棄物課、
適正処理・不法投棄対策室</t>
  </si>
  <si>
    <t>一般会計</t>
  </si>
  <si>
    <t>４－５　廃棄物・リサイクル対策の推進</t>
  </si>
  <si>
    <t>関係する計画、通知等</t>
  </si>
  <si>
    <t>産廃特措法基本方針一２</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</si>
  <si>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</si>
  <si>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</si>
  <si>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</si>
  <si>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</si>
  <si>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</si>
  <si>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</si>
  <si>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</si>
  <si>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</si>
  <si>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</si>
  <si>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目標値
（　</t>
    </r>
    <r>
      <rPr>
        <sz val="11"/>
        <rFont val="ＭＳ Ｐゴシック"/>
        <family val="3"/>
      </rPr>
      <t>年度）</t>
    </r>
  </si>
  <si>
    <t>―</t>
  </si>
  <si>
    <t>―</t>
  </si>
  <si>
    <t>―</t>
  </si>
  <si>
    <t>―</t>
  </si>
  <si>
    <t>％</t>
  </si>
  <si>
    <t>―</t>
  </si>
  <si>
    <t>―</t>
  </si>
  <si>
    <t>―</t>
  </si>
  <si>
    <t>―</t>
  </si>
  <si>
    <t>―</t>
  </si>
  <si>
    <t>―</t>
  </si>
  <si>
    <t>―</t>
  </si>
  <si>
    <t>―</t>
  </si>
  <si>
    <t>(     ―   )</t>
  </si>
  <si>
    <t>(     ―     )</t>
  </si>
  <si>
    <t>事業内容等の見直し</t>
  </si>
  <si>
    <t>事業内容等の見直し</t>
  </si>
  <si>
    <t>○</t>
  </si>
  <si>
    <t>－</t>
  </si>
  <si>
    <t>○</t>
  </si>
  <si>
    <t>不用率が大きい場合は、その理由を把握しているか。</t>
  </si>
  <si>
    <t>○</t>
  </si>
  <si>
    <t>○</t>
  </si>
  <si>
    <t>○</t>
  </si>
  <si>
    <t>○</t>
  </si>
  <si>
    <t>○</t>
  </si>
  <si>
    <t>○</t>
  </si>
  <si>
    <t>○</t>
  </si>
  <si>
    <t>○</t>
  </si>
  <si>
    <t>不法投棄等早期対応システムの利用は、見直しの結果、23年度限りの予算としている。</t>
  </si>
  <si>
    <t>「不法投棄等早期対応システム」については、当該システムを運用してきた結果、自治体に不法投棄等の対応のノウハウが蓄積されてきたため、廃止について検討する。
また、専門家チームの現地派遣や普及啓発活動等については、効率的な事業実施に努めること。</t>
  </si>
  <si>
    <t xml:space="preserve">
不法投棄等早期対応システムについては廃止とする等、概算要求額を減額。</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</si>
  <si>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</si>
  <si>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</si>
  <si>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</si>
  <si>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A.</t>
  </si>
  <si>
    <t>支　出　額
（百万円）</t>
  </si>
  <si>
    <t>落札率
（％）</t>
  </si>
  <si>
    <t>業　務　概　要</t>
  </si>
  <si>
    <t>支　出　額
（百万円）</t>
  </si>
  <si>
    <t>落札率
（％）</t>
  </si>
  <si>
    <t>業　務　概　要</t>
  </si>
  <si>
    <t>Ｄ</t>
  </si>
  <si>
    <t>支　出　先</t>
  </si>
  <si>
    <t>支　出　額
（百万円）</t>
  </si>
  <si>
    <t>落札率
（％）</t>
  </si>
  <si>
    <t>―</t>
  </si>
  <si>
    <t>支　出　先</t>
  </si>
  <si>
    <t>業　務　概　要</t>
  </si>
  <si>
    <t>落札率
（％）</t>
  </si>
  <si>
    <t>支　出　先</t>
  </si>
  <si>
    <t>業　務　概　要</t>
  </si>
  <si>
    <t>支　出　額
（百万円）</t>
  </si>
  <si>
    <t>落札率
（％）</t>
  </si>
  <si>
    <t>―</t>
  </si>
  <si>
    <t>支　出　額
（百万円）</t>
  </si>
  <si>
    <t>Ｈ</t>
  </si>
  <si>
    <t>業　務　概　要</t>
  </si>
  <si>
    <t>落札率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</si>
</sst>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_);[Red]\(0\)"/>
    <numFmt numFmtId="184" formatCode="#,##0.00_ "/>
    <numFmt numFmtId="185" formatCode="0.0_ "/>
    <numFmt numFmtId="186" formatCode="0.00_);[Red]\(0.00\)"/>
    <numFmt numFmtId="187" formatCode="0.000_);[Red]\(0.000\)"/>
    <numFmt numFmtId="188" formatCode="#,##0.0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b/>
      <sz val="9"/>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hair"/>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diagonalUp="1">
      <left style="thin"/>
      <right>
        <color indexed="63"/>
      </right>
      <top style="thin"/>
      <bottom style="thin"/>
      <diagonal style="thin"/>
    </border>
    <border diagonalUp="1">
      <left style="thin"/>
      <right>
        <color indexed="63"/>
      </right>
      <top style="thin"/>
      <bottom>
        <color indexed="63"/>
      </bottom>
      <diagonal style="thin"/>
    </border>
    <border>
      <left style="thin"/>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hair"/>
    </border>
    <border>
      <left>
        <color indexed="63"/>
      </left>
      <right style="thin"/>
      <top style="thin"/>
      <bottom style="hair"/>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style="thin"/>
      <right style="thin"/>
      <top style="hair"/>
      <bottom style="thin"/>
    </border>
    <border>
      <left style="double"/>
      <right style="thin"/>
      <top style="thin"/>
      <bottom style="thin"/>
    </border>
    <border>
      <left style="thin"/>
      <right style="thin"/>
      <top style="thin"/>
      <bottom style="thin"/>
    </border>
    <border>
      <left>
        <color indexed="63"/>
      </left>
      <right style="medium"/>
      <top style="thin"/>
      <bottom>
        <color indexed="63"/>
      </bottom>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style="medium"/>
      <top>
        <color indexed="63"/>
      </top>
      <bottom style="thin"/>
    </border>
    <border>
      <left style="medium"/>
      <right>
        <color indexed="63"/>
      </right>
      <top style="hair"/>
      <bottom style="thin"/>
    </border>
    <border>
      <left style="thin"/>
      <right>
        <color indexed="63"/>
      </right>
      <top>
        <color indexed="63"/>
      </top>
      <bottom>
        <color indexed="63"/>
      </botto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style="medium"/>
    </border>
    <border>
      <left>
        <color indexed="63"/>
      </left>
      <right style="double"/>
      <top style="thin"/>
      <bottom style="medium"/>
    </border>
    <border>
      <left>
        <color indexed="63"/>
      </left>
      <right style="dashed"/>
      <top style="thin"/>
      <bottom style="thin"/>
    </border>
    <border>
      <left style="dashed"/>
      <right>
        <color indexed="63"/>
      </right>
      <top style="thin"/>
      <bottom style="thin"/>
    </border>
    <border>
      <left>
        <color indexed="63"/>
      </left>
      <right style="medium"/>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medium"/>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color indexed="63"/>
      </left>
      <right style="medium"/>
      <top style="hair"/>
      <bottom style="hair"/>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65">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11" fillId="34" borderId="16" xfId="0" applyFont="1" applyFill="1" applyBorder="1" applyAlignment="1">
      <alignment horizontal="left" vertical="center" wrapText="1"/>
    </xf>
    <xf numFmtId="182" fontId="11" fillId="34" borderId="16" xfId="0" applyNumberFormat="1" applyFont="1" applyFill="1" applyBorder="1" applyAlignment="1">
      <alignment horizontal="left" vertical="center" wrapText="1"/>
    </xf>
    <xf numFmtId="0" fontId="11" fillId="34" borderId="17" xfId="61" applyFont="1" applyFill="1" applyBorder="1" applyAlignment="1" applyProtection="1">
      <alignment vertical="top"/>
      <protection/>
    </xf>
    <xf numFmtId="0" fontId="11" fillId="34" borderId="11" xfId="61" applyFont="1" applyFill="1" applyBorder="1" applyAlignment="1" applyProtection="1">
      <alignment vertical="top"/>
      <protection/>
    </xf>
    <xf numFmtId="0" fontId="11" fillId="34" borderId="18" xfId="61" applyFont="1" applyFill="1" applyBorder="1" applyAlignment="1" applyProtection="1">
      <alignment vertical="top"/>
      <protection/>
    </xf>
    <xf numFmtId="0" fontId="11" fillId="34" borderId="19" xfId="61" applyFont="1" applyFill="1" applyBorder="1" applyAlignment="1" applyProtection="1">
      <alignment vertical="top"/>
      <protection/>
    </xf>
    <xf numFmtId="0" fontId="11" fillId="34" borderId="0" xfId="61" applyFont="1" applyFill="1" applyBorder="1" applyAlignment="1" applyProtection="1">
      <alignment vertical="top"/>
      <protection/>
    </xf>
    <xf numFmtId="0" fontId="11" fillId="34" borderId="20" xfId="61" applyFont="1" applyFill="1" applyBorder="1" applyAlignment="1" applyProtection="1">
      <alignment vertical="top"/>
      <protection/>
    </xf>
    <xf numFmtId="0" fontId="11" fillId="34" borderId="0" xfId="0" applyFont="1" applyFill="1" applyBorder="1" applyAlignment="1">
      <alignment horizontal="center" vertical="center" wrapText="1"/>
    </xf>
    <xf numFmtId="182" fontId="11" fillId="34" borderId="0" xfId="0" applyNumberFormat="1" applyFont="1" applyFill="1" applyBorder="1" applyAlignment="1">
      <alignment horizontal="center" vertical="center" wrapText="1"/>
    </xf>
    <xf numFmtId="182" fontId="11" fillId="34" borderId="21" xfId="0" applyNumberFormat="1" applyFont="1" applyFill="1" applyBorder="1" applyAlignment="1">
      <alignment horizontal="left" vertical="center" wrapText="1"/>
    </xf>
    <xf numFmtId="182" fontId="11" fillId="34" borderId="22" xfId="0" applyNumberFormat="1" applyFont="1" applyFill="1" applyBorder="1" applyAlignment="1">
      <alignment horizontal="left" vertical="center" wrapText="1"/>
    </xf>
    <xf numFmtId="182" fontId="11" fillId="34" borderId="23" xfId="0" applyNumberFormat="1"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11" fillId="34" borderId="26" xfId="0" applyFont="1" applyFill="1" applyBorder="1" applyAlignment="1">
      <alignment horizontal="left" vertical="center" wrapText="1"/>
    </xf>
    <xf numFmtId="182" fontId="11" fillId="34" borderId="26" xfId="0" applyNumberFormat="1" applyFont="1" applyFill="1" applyBorder="1" applyAlignment="1">
      <alignment horizontal="left" vertical="center" wrapText="1"/>
    </xf>
    <xf numFmtId="0" fontId="0" fillId="34" borderId="0" xfId="0" applyFont="1" applyFill="1" applyBorder="1" applyAlignment="1">
      <alignment horizontal="center" vertical="center"/>
    </xf>
    <xf numFmtId="182" fontId="11" fillId="34" borderId="24" xfId="0" applyNumberFormat="1" applyFont="1" applyFill="1" applyBorder="1" applyAlignment="1">
      <alignment horizontal="left" vertical="center" wrapText="1"/>
    </xf>
    <xf numFmtId="182" fontId="11" fillId="34" borderId="25" xfId="0" applyNumberFormat="1" applyFont="1" applyFill="1" applyBorder="1" applyAlignment="1">
      <alignment horizontal="left" vertical="center" wrapText="1"/>
    </xf>
    <xf numFmtId="0" fontId="11" fillId="34" borderId="27"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26" xfId="0" applyFont="1" applyFill="1" applyBorder="1" applyAlignment="1">
      <alignment horizontal="left" vertical="center" wrapText="1"/>
    </xf>
    <xf numFmtId="0" fontId="11" fillId="34" borderId="29" xfId="0" applyFont="1" applyFill="1" applyBorder="1" applyAlignment="1">
      <alignment horizontal="left" vertical="center" wrapText="1"/>
    </xf>
    <xf numFmtId="0" fontId="11" fillId="34" borderId="30" xfId="0" applyFont="1" applyFill="1" applyBorder="1" applyAlignment="1">
      <alignment horizontal="center" vertical="center" wrapText="1"/>
    </xf>
    <xf numFmtId="0" fontId="11" fillId="34" borderId="31" xfId="0" applyFont="1" applyFill="1" applyBorder="1" applyAlignment="1">
      <alignment horizontal="center" vertical="center"/>
    </xf>
    <xf numFmtId="0" fontId="11" fillId="34" borderId="32" xfId="0" applyFont="1" applyFill="1" applyBorder="1" applyAlignment="1">
      <alignment horizontal="center" vertical="center"/>
    </xf>
    <xf numFmtId="0" fontId="11" fillId="34" borderId="33" xfId="0" applyFont="1" applyFill="1" applyBorder="1" applyAlignment="1">
      <alignment horizontal="center" vertical="center"/>
    </xf>
    <xf numFmtId="182" fontId="11" fillId="34" borderId="30" xfId="0" applyNumberFormat="1" applyFont="1" applyFill="1" applyBorder="1" applyAlignment="1">
      <alignment horizontal="center" vertical="center" wrapText="1"/>
    </xf>
    <xf numFmtId="182" fontId="11" fillId="34" borderId="31" xfId="0" applyNumberFormat="1" applyFont="1" applyFill="1" applyBorder="1" applyAlignment="1">
      <alignment horizontal="center" vertical="center" wrapText="1"/>
    </xf>
    <xf numFmtId="182" fontId="11" fillId="34" borderId="33" xfId="0" applyNumberFormat="1" applyFont="1" applyFill="1" applyBorder="1" applyAlignment="1">
      <alignment horizontal="center" vertical="center" wrapText="1"/>
    </xf>
    <xf numFmtId="182" fontId="11" fillId="34" borderId="29" xfId="0" applyNumberFormat="1" applyFont="1" applyFill="1" applyBorder="1" applyAlignment="1">
      <alignment horizontal="left" vertical="center" wrapText="1"/>
    </xf>
    <xf numFmtId="182" fontId="11" fillId="34" borderId="34" xfId="0" applyNumberFormat="1" applyFont="1" applyFill="1" applyBorder="1" applyAlignment="1">
      <alignment horizontal="left" vertical="center" wrapText="1"/>
    </xf>
    <xf numFmtId="182" fontId="11" fillId="34" borderId="35" xfId="0" applyNumberFormat="1" applyFont="1" applyFill="1" applyBorder="1" applyAlignment="1">
      <alignment horizontal="left" vertical="center" wrapText="1"/>
    </xf>
    <xf numFmtId="182" fontId="11" fillId="34" borderId="26" xfId="0" applyNumberFormat="1" applyFont="1" applyFill="1" applyBorder="1" applyAlignment="1">
      <alignment horizontal="left" vertical="center" wrapText="1"/>
    </xf>
    <xf numFmtId="182" fontId="11" fillId="34" borderId="24" xfId="0" applyNumberFormat="1" applyFont="1" applyFill="1" applyBorder="1" applyAlignment="1">
      <alignment horizontal="left" vertical="center" wrapText="1"/>
    </xf>
    <xf numFmtId="182" fontId="11" fillId="34" borderId="25" xfId="0" applyNumberFormat="1" applyFont="1" applyFill="1" applyBorder="1" applyAlignment="1">
      <alignment horizontal="left" vertical="center" wrapText="1"/>
    </xf>
    <xf numFmtId="182" fontId="11" fillId="34" borderId="27" xfId="0" applyNumberFormat="1" applyFont="1" applyFill="1" applyBorder="1" applyAlignment="1">
      <alignment horizontal="center" vertical="center" wrapText="1"/>
    </xf>
    <xf numFmtId="182" fontId="11" fillId="34" borderId="36" xfId="0" applyNumberFormat="1" applyFont="1" applyFill="1" applyBorder="1" applyAlignment="1">
      <alignment horizontal="center" vertical="center" wrapText="1"/>
    </xf>
    <xf numFmtId="182" fontId="11" fillId="34" borderId="37" xfId="0" applyNumberFormat="1" applyFont="1" applyFill="1" applyBorder="1" applyAlignment="1">
      <alignment horizontal="center" vertical="center" wrapText="1"/>
    </xf>
    <xf numFmtId="182" fontId="11" fillId="34" borderId="28" xfId="0" applyNumberFormat="1" applyFont="1" applyFill="1" applyBorder="1" applyAlignment="1">
      <alignment horizontal="center" vertical="center" wrapText="1"/>
    </xf>
    <xf numFmtId="182" fontId="11" fillId="34" borderId="3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2" fillId="0" borderId="42" xfId="61" applyFont="1" applyFill="1" applyBorder="1" applyAlignment="1" applyProtection="1">
      <alignment horizontal="center" vertical="center" wrapText="1" shrinkToFit="1"/>
      <protection/>
    </xf>
    <xf numFmtId="0" fontId="10" fillId="33" borderId="43"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44" xfId="0" applyFont="1" applyBorder="1" applyAlignment="1">
      <alignment horizontal="center" vertical="center"/>
    </xf>
    <xf numFmtId="0" fontId="8" fillId="33" borderId="43" xfId="61" applyFont="1" applyFill="1" applyBorder="1" applyAlignment="1" applyProtection="1">
      <alignment horizontal="center" vertical="center"/>
      <protection/>
    </xf>
    <xf numFmtId="0" fontId="9" fillId="33" borderId="45"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46" xfId="63" applyFont="1" applyFill="1" applyBorder="1" applyAlignment="1" applyProtection="1">
      <alignment horizontal="center" vertical="center" shrinkToFit="1"/>
      <protection/>
    </xf>
    <xf numFmtId="0" fontId="12" fillId="0" borderId="47" xfId="63" applyFont="1" applyFill="1" applyBorder="1" applyAlignment="1" applyProtection="1">
      <alignment horizontal="center" vertical="center"/>
      <protection/>
    </xf>
    <xf numFmtId="0" fontId="12" fillId="0" borderId="31" xfId="63" applyFont="1" applyFill="1" applyBorder="1" applyAlignment="1" applyProtection="1">
      <alignment horizontal="center" vertical="center"/>
      <protection/>
    </xf>
    <xf numFmtId="0" fontId="0" fillId="0" borderId="31" xfId="0" applyFont="1" applyBorder="1" applyAlignment="1">
      <alignment horizontal="center" vertical="center"/>
    </xf>
    <xf numFmtId="0" fontId="8" fillId="33" borderId="30" xfId="61" applyFont="1" applyFill="1" applyBorder="1" applyAlignment="1" applyProtection="1">
      <alignment horizontal="center" vertical="center" shrinkToFit="1"/>
      <protection/>
    </xf>
    <xf numFmtId="0" fontId="19" fillId="0" borderId="30" xfId="62" applyFont="1" applyFill="1" applyBorder="1" applyAlignment="1" applyProtection="1">
      <alignment horizontal="center" vertical="center" wrapText="1" shrinkToFit="1"/>
      <protection/>
    </xf>
    <xf numFmtId="0" fontId="19" fillId="0" borderId="31" xfId="62" applyFont="1" applyFill="1" applyBorder="1" applyAlignment="1" applyProtection="1">
      <alignment horizontal="center" vertical="center" wrapText="1" shrinkToFit="1"/>
      <protection/>
    </xf>
    <xf numFmtId="0" fontId="19" fillId="0" borderId="33" xfId="62" applyFont="1" applyFill="1" applyBorder="1" applyAlignment="1" applyProtection="1">
      <alignment horizontal="center" vertical="center" wrapText="1" shrinkToFit="1"/>
      <protection/>
    </xf>
    <xf numFmtId="0" fontId="13" fillId="33" borderId="45" xfId="63" applyFont="1" applyFill="1" applyBorder="1" applyAlignment="1" applyProtection="1">
      <alignment horizontal="center" vertical="center"/>
      <protection/>
    </xf>
    <xf numFmtId="0" fontId="13" fillId="33" borderId="31" xfId="63" applyFont="1" applyFill="1" applyBorder="1" applyAlignment="1" applyProtection="1">
      <alignment horizontal="center" vertical="center"/>
      <protection/>
    </xf>
    <xf numFmtId="0" fontId="12" fillId="0" borderId="47"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2" fillId="0" borderId="31" xfId="62" applyFont="1" applyFill="1" applyBorder="1" applyAlignment="1" applyProtection="1">
      <alignment horizontal="center" vertical="center" wrapText="1"/>
      <protection/>
    </xf>
    <xf numFmtId="0" fontId="13" fillId="33" borderId="48" xfId="63" applyFont="1" applyFill="1" applyBorder="1" applyAlignment="1" applyProtection="1">
      <alignment horizontal="center" vertical="center" wrapText="1" shrinkToFit="1"/>
      <protection/>
    </xf>
    <xf numFmtId="0" fontId="13" fillId="33" borderId="49"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51"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0" fillId="0" borderId="51"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8" fillId="33" borderId="46"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8" fillId="33" borderId="4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176" fontId="0" fillId="0" borderId="59" xfId="0" applyNumberFormat="1" applyFont="1" applyFill="1" applyBorder="1" applyAlignment="1">
      <alignment horizontal="right" vertical="center"/>
    </xf>
    <xf numFmtId="0" fontId="12" fillId="33" borderId="26"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176" fontId="0" fillId="0" borderId="60" xfId="0" applyNumberFormat="1" applyFont="1" applyFill="1" applyBorder="1" applyAlignment="1">
      <alignment horizontal="right" vertical="center"/>
    </xf>
    <xf numFmtId="0" fontId="12" fillId="33" borderId="61"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176" fontId="0" fillId="0" borderId="63" xfId="0" applyNumberFormat="1" applyFont="1" applyFill="1" applyBorder="1" applyAlignment="1">
      <alignment horizontal="right" vertical="center"/>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176" fontId="0" fillId="0" borderId="65" xfId="0" applyNumberFormat="1" applyFont="1" applyFill="1" applyBorder="1" applyAlignment="1">
      <alignment horizontal="right" vertical="center"/>
    </xf>
    <xf numFmtId="176" fontId="0" fillId="34" borderId="65" xfId="0" applyNumberFormat="1" applyFont="1" applyFill="1" applyBorder="1" applyAlignment="1">
      <alignment horizontal="right" vertical="center"/>
    </xf>
    <xf numFmtId="0" fontId="0" fillId="33" borderId="47" xfId="0" applyFont="1" applyFill="1" applyBorder="1" applyAlignment="1">
      <alignment horizontal="center" vertical="center"/>
    </xf>
    <xf numFmtId="0" fontId="0" fillId="33" borderId="65" xfId="0" applyFont="1" applyFill="1" applyBorder="1" applyAlignment="1">
      <alignment horizontal="center" vertical="center"/>
    </xf>
    <xf numFmtId="0" fontId="16" fillId="33" borderId="30" xfId="0" applyFont="1" applyFill="1" applyBorder="1" applyAlignment="1">
      <alignment horizontal="center" vertical="center" shrinkToFit="1"/>
    </xf>
    <xf numFmtId="0" fontId="16" fillId="33" borderId="31" xfId="0" applyFont="1" applyFill="1" applyBorder="1" applyAlignment="1">
      <alignment horizontal="center" vertical="center" shrinkToFit="1"/>
    </xf>
    <xf numFmtId="0" fontId="16" fillId="33" borderId="33" xfId="0" applyFont="1" applyFill="1" applyBorder="1" applyAlignment="1">
      <alignment horizontal="center" vertical="center" shrinkToFit="1"/>
    </xf>
    <xf numFmtId="0" fontId="16" fillId="33" borderId="57" xfId="0" applyFont="1" applyFill="1" applyBorder="1" applyAlignment="1">
      <alignment horizontal="center" vertical="center" wrapText="1" shrinkToFit="1"/>
    </xf>
    <xf numFmtId="0" fontId="16" fillId="33" borderId="49" xfId="0" applyFont="1" applyFill="1" applyBorder="1" applyAlignment="1">
      <alignment horizontal="center" vertical="center" shrinkToFit="1"/>
    </xf>
    <xf numFmtId="0" fontId="16" fillId="33" borderId="58" xfId="0" applyFont="1" applyFill="1" applyBorder="1" applyAlignment="1">
      <alignment horizontal="center" vertical="center" shrinkToFit="1"/>
    </xf>
    <xf numFmtId="0" fontId="16" fillId="33" borderId="61" xfId="0" applyFont="1" applyFill="1" applyBorder="1" applyAlignment="1">
      <alignment horizontal="center" vertical="center" shrinkToFit="1"/>
    </xf>
    <xf numFmtId="0" fontId="16" fillId="33" borderId="51" xfId="0" applyFont="1" applyFill="1" applyBorder="1" applyAlignment="1">
      <alignment horizontal="center" vertical="center" shrinkToFit="1"/>
    </xf>
    <xf numFmtId="0" fontId="16" fillId="33" borderId="62" xfId="0" applyFont="1" applyFill="1" applyBorder="1" applyAlignment="1">
      <alignment horizontal="center" vertical="center" shrinkToFit="1"/>
    </xf>
    <xf numFmtId="0" fontId="13" fillId="33" borderId="4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13" fillId="33" borderId="49" xfId="0" applyFont="1" applyFill="1" applyBorder="1" applyAlignment="1">
      <alignment horizontal="center" vertical="center"/>
    </xf>
    <xf numFmtId="0" fontId="13" fillId="34" borderId="56" xfId="0" applyFont="1" applyFill="1" applyBorder="1" applyAlignment="1">
      <alignment horizontal="center" vertical="center" wrapText="1"/>
    </xf>
    <xf numFmtId="0" fontId="13" fillId="34" borderId="49" xfId="0" applyFont="1" applyFill="1" applyBorder="1" applyAlignment="1">
      <alignment horizontal="center" vertical="center" wrapText="1"/>
    </xf>
    <xf numFmtId="176" fontId="0" fillId="0" borderId="24" xfId="0" applyNumberFormat="1" applyFont="1" applyFill="1" applyBorder="1" applyAlignment="1">
      <alignment horizontal="center" vertical="center" shrinkToFit="1"/>
    </xf>
    <xf numFmtId="176" fontId="0" fillId="0" borderId="25" xfId="0" applyNumberFormat="1" applyFont="1" applyFill="1" applyBorder="1" applyAlignment="1">
      <alignment horizontal="center" vertical="center" shrinkToFit="1"/>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8" xfId="0" applyFont="1" applyFill="1" applyBorder="1" applyAlignment="1">
      <alignment horizontal="center" vertical="center"/>
    </xf>
    <xf numFmtId="0" fontId="11" fillId="35" borderId="65"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6" xfId="0" applyFont="1" applyFill="1" applyBorder="1" applyAlignment="1">
      <alignment horizontal="center" vertical="center"/>
    </xf>
    <xf numFmtId="176" fontId="0" fillId="0" borderId="49" xfId="0" applyNumberFormat="1" applyFont="1" applyFill="1" applyBorder="1" applyAlignment="1">
      <alignment horizontal="center" vertical="center" shrinkToFit="1"/>
    </xf>
    <xf numFmtId="176" fontId="0" fillId="0" borderId="58" xfId="0" applyNumberFormat="1" applyFont="1" applyFill="1" applyBorder="1" applyAlignment="1">
      <alignment horizontal="center" vertical="center" shrinkToFit="1"/>
    </xf>
    <xf numFmtId="176" fontId="0" fillId="0" borderId="59" xfId="0" applyNumberFormat="1" applyFont="1" applyFill="1" applyBorder="1" applyAlignment="1">
      <alignment horizontal="center" vertical="top"/>
    </xf>
    <xf numFmtId="176" fontId="0" fillId="0" borderId="60" xfId="0" applyNumberFormat="1" applyFont="1" applyFill="1" applyBorder="1" applyAlignment="1">
      <alignment horizontal="center" vertical="top"/>
    </xf>
    <xf numFmtId="176" fontId="0" fillId="34" borderId="24" xfId="0" applyNumberFormat="1" applyFont="1" applyFill="1" applyBorder="1" applyAlignment="1">
      <alignment horizontal="center" vertical="top"/>
    </xf>
    <xf numFmtId="176" fontId="0" fillId="34" borderId="25" xfId="0" applyNumberFormat="1" applyFont="1" applyFill="1" applyBorder="1" applyAlignment="1">
      <alignment horizontal="center" vertical="top"/>
    </xf>
    <xf numFmtId="176" fontId="0" fillId="34" borderId="60" xfId="0" applyNumberFormat="1" applyFont="1" applyFill="1" applyBorder="1" applyAlignment="1">
      <alignment horizontal="center" vertical="top"/>
    </xf>
    <xf numFmtId="176" fontId="0" fillId="34" borderId="67" xfId="0" applyNumberFormat="1" applyFont="1" applyFill="1" applyBorder="1" applyAlignment="1">
      <alignment horizontal="center" vertical="top"/>
    </xf>
    <xf numFmtId="176" fontId="0" fillId="34" borderId="26" xfId="0" applyNumberFormat="1" applyFont="1" applyFill="1" applyBorder="1" applyAlignment="1">
      <alignment horizontal="center" vertical="top"/>
    </xf>
    <xf numFmtId="176" fontId="0" fillId="34" borderId="45" xfId="0" applyNumberFormat="1" applyFont="1" applyFill="1" applyBorder="1" applyAlignment="1">
      <alignment horizontal="center" vertical="center"/>
    </xf>
    <xf numFmtId="176" fontId="0" fillId="34" borderId="31" xfId="0" applyNumberFormat="1" applyFont="1" applyFill="1" applyBorder="1" applyAlignment="1">
      <alignment horizontal="center" vertical="center"/>
    </xf>
    <xf numFmtId="176" fontId="0" fillId="34" borderId="32" xfId="0" applyNumberFormat="1" applyFont="1" applyFill="1" applyBorder="1" applyAlignment="1">
      <alignment horizontal="center" vertical="center"/>
    </xf>
    <xf numFmtId="176" fontId="0" fillId="34" borderId="65" xfId="0" applyNumberFormat="1"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13" fillId="33" borderId="69" xfId="0" applyFont="1" applyFill="1" applyBorder="1" applyAlignment="1">
      <alignment horizontal="center" vertical="center" textRotation="255"/>
    </xf>
    <xf numFmtId="0" fontId="13" fillId="33" borderId="70"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47" xfId="0" applyFont="1" applyFill="1" applyBorder="1" applyAlignment="1">
      <alignment horizontal="center" wrapText="1"/>
    </xf>
    <xf numFmtId="0" fontId="13" fillId="33" borderId="31" xfId="0" applyFont="1" applyFill="1" applyBorder="1" applyAlignment="1">
      <alignment horizontal="center" wrapText="1"/>
    </xf>
    <xf numFmtId="0" fontId="13" fillId="33" borderId="33" xfId="0" applyFont="1" applyFill="1" applyBorder="1" applyAlignment="1">
      <alignment horizontal="center" wrapText="1"/>
    </xf>
    <xf numFmtId="0" fontId="14" fillId="33" borderId="48" xfId="0" applyFont="1" applyFill="1" applyBorder="1" applyAlignment="1">
      <alignment horizontal="center" vertical="center" textRotation="255"/>
    </xf>
    <xf numFmtId="0" fontId="14" fillId="33" borderId="66"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20" xfId="0" applyFont="1" applyFill="1" applyBorder="1" applyAlignment="1">
      <alignment horizontal="center" vertical="center" textRotation="255"/>
    </xf>
    <xf numFmtId="0" fontId="14" fillId="33" borderId="50" xfId="0" applyFont="1" applyFill="1" applyBorder="1" applyAlignment="1">
      <alignment horizontal="center" vertical="center" textRotation="255"/>
    </xf>
    <xf numFmtId="0" fontId="14" fillId="33" borderId="71" xfId="0" applyFont="1" applyFill="1" applyBorder="1" applyAlignment="1">
      <alignment horizontal="center" vertical="center" textRotation="255"/>
    </xf>
    <xf numFmtId="176" fontId="0" fillId="34" borderId="72" xfId="0" applyNumberFormat="1" applyFont="1" applyFill="1" applyBorder="1" applyAlignment="1">
      <alignment horizontal="center" vertical="top"/>
    </xf>
    <xf numFmtId="176" fontId="0" fillId="34" borderId="22" xfId="0" applyNumberFormat="1" applyFont="1" applyFill="1" applyBorder="1" applyAlignment="1">
      <alignment horizontal="center" vertical="top"/>
    </xf>
    <xf numFmtId="176" fontId="0" fillId="34" borderId="23" xfId="0" applyNumberFormat="1" applyFont="1" applyFill="1" applyBorder="1" applyAlignment="1">
      <alignment horizontal="center" vertical="top"/>
    </xf>
    <xf numFmtId="176" fontId="0" fillId="34" borderId="63" xfId="0" applyNumberFormat="1" applyFont="1" applyFill="1" applyBorder="1" applyAlignment="1">
      <alignment horizontal="center" vertical="top"/>
    </xf>
    <xf numFmtId="0" fontId="13" fillId="33" borderId="70" xfId="0" applyFont="1" applyFill="1" applyBorder="1" applyAlignment="1">
      <alignment horizontal="center" wrapText="1"/>
    </xf>
    <xf numFmtId="0" fontId="13" fillId="33" borderId="51" xfId="0" applyFont="1" applyFill="1" applyBorder="1" applyAlignment="1">
      <alignment horizontal="center" wrapText="1"/>
    </xf>
    <xf numFmtId="0" fontId="13" fillId="33" borderId="71"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13" fillId="35" borderId="51" xfId="0" applyFont="1" applyFill="1" applyBorder="1" applyAlignment="1">
      <alignment horizontal="center" vertical="center" wrapText="1"/>
    </xf>
    <xf numFmtId="0" fontId="13" fillId="35" borderId="71"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26" xfId="0" applyFont="1" applyFill="1" applyBorder="1" applyAlignment="1">
      <alignment vertical="center"/>
    </xf>
    <xf numFmtId="0" fontId="13" fillId="33" borderId="48"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0" fillId="0" borderId="29" xfId="0" applyFont="1" applyFill="1" applyBorder="1" applyAlignment="1">
      <alignment vertical="center"/>
    </xf>
    <xf numFmtId="0" fontId="0" fillId="34" borderId="57"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xf>
    <xf numFmtId="0" fontId="0" fillId="34" borderId="57"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71" xfId="0" applyFont="1" applyFill="1" applyBorder="1" applyAlignment="1">
      <alignment horizontal="center" vertical="center"/>
    </xf>
    <xf numFmtId="0" fontId="0" fillId="0" borderId="74" xfId="0" applyFont="1" applyFill="1" applyBorder="1" applyAlignment="1">
      <alignment vertical="top" wrapText="1"/>
    </xf>
    <xf numFmtId="0" fontId="13" fillId="0" borderId="75" xfId="0" applyFont="1" applyFill="1" applyBorder="1" applyAlignment="1">
      <alignment vertical="top" wrapText="1"/>
    </xf>
    <xf numFmtId="0" fontId="13" fillId="0" borderId="76" xfId="0" applyFont="1" applyFill="1" applyBorder="1" applyAlignment="1">
      <alignment vertical="top" wrapText="1"/>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3" fillId="33" borderId="45"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5" fillId="0" borderId="26" xfId="0" applyFont="1" applyFill="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13" fillId="33" borderId="77" xfId="0" applyFont="1" applyFill="1" applyBorder="1" applyAlignment="1">
      <alignment horizontal="center" vertical="center" textRotation="255"/>
    </xf>
    <xf numFmtId="0" fontId="13" fillId="33" borderId="78" xfId="0" applyFont="1" applyFill="1" applyBorder="1" applyAlignment="1">
      <alignment horizontal="center" vertical="center" textRotation="255"/>
    </xf>
    <xf numFmtId="0" fontId="0" fillId="0" borderId="70" xfId="0" applyFont="1" applyFill="1" applyBorder="1" applyAlignment="1">
      <alignment vertical="top" wrapText="1"/>
    </xf>
    <xf numFmtId="0" fontId="13" fillId="0" borderId="51" xfId="0" applyFont="1" applyFill="1" applyBorder="1" applyAlignment="1">
      <alignment vertical="top" wrapText="1"/>
    </xf>
    <xf numFmtId="0" fontId="13" fillId="0" borderId="71" xfId="0" applyFont="1" applyFill="1" applyBorder="1" applyAlignment="1">
      <alignment vertical="top" wrapText="1"/>
    </xf>
    <xf numFmtId="0" fontId="13" fillId="33" borderId="50" xfId="0" applyFont="1" applyFill="1" applyBorder="1" applyAlignment="1">
      <alignment horizontal="center" vertical="center" wrapText="1"/>
    </xf>
    <xf numFmtId="0" fontId="13" fillId="0" borderId="45" xfId="0" applyFont="1" applyFill="1" applyBorder="1" applyAlignment="1">
      <alignment vertical="center" textRotation="255"/>
    </xf>
    <xf numFmtId="0" fontId="0" fillId="0" borderId="31" xfId="0" applyFont="1" applyFill="1" applyBorder="1" applyAlignment="1">
      <alignment vertical="center"/>
    </xf>
    <xf numFmtId="0" fontId="0" fillId="0" borderId="79" xfId="0" applyFont="1" applyFill="1" applyBorder="1" applyAlignment="1">
      <alignment vertical="center"/>
    </xf>
    <xf numFmtId="0" fontId="13" fillId="0" borderId="80" xfId="0" applyFont="1" applyFill="1" applyBorder="1" applyAlignment="1">
      <alignment vertical="center" wrapText="1"/>
    </xf>
    <xf numFmtId="0" fontId="0" fillId="0" borderId="31" xfId="0" applyFont="1" applyFill="1" applyBorder="1" applyAlignment="1">
      <alignment vertical="center" wrapText="1"/>
    </xf>
    <xf numFmtId="0" fontId="0" fillId="0" borderId="33" xfId="0" applyFont="1" applyFill="1" applyBorder="1" applyAlignment="1">
      <alignment vertical="center" wrapText="1"/>
    </xf>
    <xf numFmtId="0" fontId="13" fillId="35" borderId="40" xfId="0" applyFont="1" applyFill="1" applyBorder="1" applyAlignment="1">
      <alignment horizontal="center" vertical="center"/>
    </xf>
    <xf numFmtId="0" fontId="13" fillId="35" borderId="41" xfId="0" applyFont="1" applyFill="1" applyBorder="1" applyAlignment="1">
      <alignment horizontal="center" vertical="center"/>
    </xf>
    <xf numFmtId="0" fontId="13" fillId="35" borderId="81" xfId="0" applyFont="1" applyFill="1" applyBorder="1" applyAlignment="1">
      <alignment horizontal="center" vertical="center"/>
    </xf>
    <xf numFmtId="0" fontId="13" fillId="0" borderId="77" xfId="0" applyFont="1" applyFill="1" applyBorder="1" applyAlignment="1">
      <alignment vertical="center" textRotation="255"/>
    </xf>
    <xf numFmtId="182" fontId="11" fillId="34" borderId="31" xfId="0" applyNumberFormat="1" applyFont="1" applyFill="1" applyBorder="1" applyAlignment="1">
      <alignment horizontal="center" vertical="center"/>
    </xf>
    <xf numFmtId="182" fontId="11" fillId="34" borderId="33" xfId="0" applyNumberFormat="1"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5" xfId="0" applyFont="1" applyFill="1" applyBorder="1" applyAlignment="1">
      <alignment horizontal="center" vertical="center"/>
    </xf>
    <xf numFmtId="0" fontId="11" fillId="34" borderId="21" xfId="0" applyFont="1" applyFill="1" applyBorder="1" applyAlignment="1">
      <alignment horizontal="left" vertical="center" wrapText="1"/>
    </xf>
    <xf numFmtId="0" fontId="11" fillId="34" borderId="38" xfId="0" applyFont="1" applyFill="1" applyBorder="1" applyAlignment="1">
      <alignment horizontal="center" vertical="center" wrapText="1"/>
    </xf>
    <xf numFmtId="0" fontId="0" fillId="0" borderId="0" xfId="0" applyFont="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41" xfId="0" applyFont="1" applyFill="1" applyBorder="1" applyAlignment="1">
      <alignment horizontal="center" vertical="center"/>
    </xf>
    <xf numFmtId="0" fontId="0" fillId="0" borderId="81" xfId="0" applyFont="1" applyBorder="1" applyAlignment="1">
      <alignment horizontal="center" vertical="center"/>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wrapText="1" shrinkToFit="1"/>
    </xf>
    <xf numFmtId="0" fontId="0" fillId="0" borderId="33" xfId="0" applyFont="1" applyBorder="1" applyAlignment="1">
      <alignment horizontal="center" vertical="center"/>
    </xf>
    <xf numFmtId="0" fontId="0" fillId="0" borderId="56"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49" xfId="61" applyFont="1" applyFill="1" applyBorder="1" applyAlignment="1">
      <alignment horizontal="center" vertical="center" shrinkToFit="1"/>
      <protection/>
    </xf>
    <xf numFmtId="0" fontId="0" fillId="0" borderId="49"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70"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0" fillId="0" borderId="51"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31"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0" fillId="0" borderId="31"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58" xfId="0" applyFont="1" applyFill="1" applyBorder="1" applyAlignment="1">
      <alignment horizontal="center" vertical="center" wrapText="1"/>
    </xf>
    <xf numFmtId="176" fontId="0" fillId="0" borderId="84" xfId="0" applyNumberFormat="1" applyFont="1" applyFill="1" applyBorder="1" applyAlignment="1">
      <alignment horizontal="right" vertical="center"/>
    </xf>
    <xf numFmtId="0" fontId="0" fillId="33" borderId="19" xfId="0" applyFont="1" applyFill="1" applyBorder="1" applyAlignment="1">
      <alignment horizontal="center" vertical="center" wrapText="1"/>
    </xf>
    <xf numFmtId="0" fontId="0" fillId="33" borderId="85" xfId="0" applyFont="1" applyFill="1" applyBorder="1" applyAlignment="1">
      <alignment horizontal="center" vertical="center" wrapText="1"/>
    </xf>
    <xf numFmtId="176" fontId="0" fillId="0" borderId="86"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0" fontId="0" fillId="33" borderId="70" xfId="0" applyFont="1" applyFill="1" applyBorder="1" applyAlignment="1">
      <alignment horizontal="center" vertical="center" wrapText="1"/>
    </xf>
    <xf numFmtId="0" fontId="0" fillId="33" borderId="62" xfId="0" applyFont="1" applyFill="1" applyBorder="1" applyAlignment="1">
      <alignment horizontal="center" vertical="center" wrapText="1"/>
    </xf>
    <xf numFmtId="176" fontId="0" fillId="0" borderId="88"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0" fillId="0" borderId="27"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65"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34" borderId="56"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4" borderId="65" xfId="0" applyFont="1" applyFill="1" applyBorder="1" applyAlignment="1">
      <alignment horizontal="center" vertical="center" shrinkToFit="1"/>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7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93"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4" borderId="56" xfId="0" applyFont="1" applyFill="1" applyBorder="1" applyAlignment="1">
      <alignment horizontal="left" vertical="center" wrapText="1" shrinkToFit="1"/>
    </xf>
    <xf numFmtId="0" fontId="0" fillId="34" borderId="49" xfId="0" applyFont="1" applyFill="1" applyBorder="1" applyAlignment="1">
      <alignment horizontal="left" vertical="center" wrapText="1" shrinkToFit="1"/>
    </xf>
    <xf numFmtId="0" fontId="0" fillId="34" borderId="58" xfId="0" applyFont="1" applyFill="1" applyBorder="1" applyAlignment="1">
      <alignment horizontal="left" vertical="center" wrapText="1" shrinkToFit="1"/>
    </xf>
    <xf numFmtId="0" fontId="0" fillId="34" borderId="57" xfId="0" applyFont="1" applyFill="1" applyBorder="1" applyAlignment="1">
      <alignment horizontal="center" vertical="center" shrinkToFit="1"/>
    </xf>
    <xf numFmtId="0" fontId="0" fillId="34" borderId="49" xfId="0" applyFont="1" applyFill="1" applyBorder="1" applyAlignment="1">
      <alignment horizontal="center" vertical="center" shrinkToFit="1"/>
    </xf>
    <xf numFmtId="0" fontId="0" fillId="34" borderId="58" xfId="0" applyFont="1" applyFill="1" applyBorder="1" applyAlignment="1">
      <alignment horizontal="center" vertical="center" shrinkToFit="1"/>
    </xf>
    <xf numFmtId="0" fontId="0" fillId="34" borderId="58" xfId="0" applyFont="1" applyFill="1" applyBorder="1" applyAlignment="1">
      <alignment horizontal="center" vertical="center"/>
    </xf>
    <xf numFmtId="0" fontId="0" fillId="34" borderId="70" xfId="0" applyFont="1" applyFill="1" applyBorder="1" applyAlignment="1">
      <alignment horizontal="left" vertical="center" wrapText="1" shrinkToFit="1"/>
    </xf>
    <xf numFmtId="0" fontId="0" fillId="34" borderId="51" xfId="0" applyFont="1" applyFill="1" applyBorder="1" applyAlignment="1">
      <alignment horizontal="left" vertical="center" wrapText="1" shrinkToFit="1"/>
    </xf>
    <xf numFmtId="0" fontId="0" fillId="34" borderId="62" xfId="0" applyFont="1" applyFill="1" applyBorder="1" applyAlignment="1">
      <alignment horizontal="left" vertical="center" wrapText="1" shrinkToFit="1"/>
    </xf>
    <xf numFmtId="0" fontId="0" fillId="34" borderId="61" xfId="0" applyFont="1" applyFill="1" applyBorder="1" applyAlignment="1">
      <alignment horizontal="center" vertical="center" shrinkToFit="1"/>
    </xf>
    <xf numFmtId="0" fontId="0" fillId="34" borderId="51" xfId="0" applyFont="1" applyFill="1" applyBorder="1" applyAlignment="1">
      <alignment horizontal="center" vertical="center" shrinkToFit="1"/>
    </xf>
    <xf numFmtId="0" fontId="0" fillId="34" borderId="62" xfId="0" applyFont="1" applyFill="1" applyBorder="1" applyAlignment="1">
      <alignment horizontal="center" vertical="center" shrinkToFit="1"/>
    </xf>
    <xf numFmtId="0" fontId="0" fillId="34" borderId="62" xfId="0" applyFont="1" applyFill="1" applyBorder="1" applyAlignment="1">
      <alignment horizontal="center" vertical="center"/>
    </xf>
    <xf numFmtId="0" fontId="0" fillId="33" borderId="57"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4" borderId="49" xfId="0" applyFont="1" applyFill="1" applyBorder="1" applyAlignment="1">
      <alignment vertical="center"/>
    </xf>
    <xf numFmtId="0" fontId="0" fillId="34" borderId="66" xfId="0" applyFont="1" applyFill="1" applyBorder="1" applyAlignment="1">
      <alignment vertical="center"/>
    </xf>
    <xf numFmtId="176" fontId="0" fillId="0" borderId="48" xfId="0" applyNumberFormat="1" applyFont="1" applyFill="1" applyBorder="1" applyAlignment="1">
      <alignment horizontal="center" vertical="center" shrinkToFit="1"/>
    </xf>
    <xf numFmtId="0" fontId="0" fillId="0" borderId="57" xfId="0" applyFont="1" applyFill="1" applyBorder="1" applyAlignment="1">
      <alignment vertical="top"/>
    </xf>
    <xf numFmtId="0" fontId="0" fillId="0" borderId="49" xfId="0" applyFont="1" applyFill="1" applyBorder="1" applyAlignment="1">
      <alignment vertical="top"/>
    </xf>
    <xf numFmtId="0" fontId="0" fillId="0" borderId="66" xfId="0" applyFont="1" applyFill="1" applyBorder="1" applyAlignment="1">
      <alignment vertical="top"/>
    </xf>
    <xf numFmtId="176" fontId="0" fillId="0" borderId="67" xfId="0" applyNumberFormat="1" applyFont="1" applyFill="1" applyBorder="1" applyAlignment="1">
      <alignment horizontal="center" vertical="center" shrinkToFit="1"/>
    </xf>
    <xf numFmtId="0" fontId="0" fillId="0" borderId="73" xfId="0" applyFont="1" applyFill="1" applyBorder="1" applyAlignment="1">
      <alignment vertical="top"/>
    </xf>
    <xf numFmtId="0" fontId="0" fillId="0" borderId="0" xfId="0" applyFont="1" applyFill="1" applyBorder="1" applyAlignment="1">
      <alignment vertical="top"/>
    </xf>
    <xf numFmtId="0" fontId="0" fillId="0" borderId="20" xfId="0" applyFont="1" applyFill="1" applyBorder="1" applyAlignment="1">
      <alignment vertical="top"/>
    </xf>
    <xf numFmtId="0" fontId="0" fillId="0" borderId="73" xfId="0" applyFont="1" applyFill="1" applyBorder="1" applyAlignment="1">
      <alignment horizontal="center" vertical="top"/>
    </xf>
    <xf numFmtId="0" fontId="0" fillId="0" borderId="0" xfId="0" applyFont="1" applyFill="1" applyBorder="1" applyAlignment="1">
      <alignment horizontal="center" vertical="top"/>
    </xf>
    <xf numFmtId="0" fontId="0" fillId="0" borderId="20" xfId="0" applyFont="1" applyFill="1" applyBorder="1" applyAlignment="1">
      <alignment horizontal="center" vertical="top"/>
    </xf>
    <xf numFmtId="176" fontId="0" fillId="0" borderId="26" xfId="0" applyNumberFormat="1" applyFont="1" applyFill="1" applyBorder="1" applyAlignment="1">
      <alignment horizontal="center" vertical="top"/>
    </xf>
    <xf numFmtId="176" fontId="0" fillId="0" borderId="24"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63" xfId="0" applyNumberFormat="1" applyFont="1" applyFill="1" applyBorder="1" applyAlignment="1">
      <alignment horizontal="center" vertical="top"/>
    </xf>
    <xf numFmtId="176" fontId="0" fillId="0" borderId="65" xfId="0" applyNumberFormat="1" applyFont="1" applyFill="1" applyBorder="1" applyAlignment="1">
      <alignment horizontal="center" vertical="top"/>
    </xf>
    <xf numFmtId="0" fontId="0" fillId="0" borderId="61" xfId="0" applyFont="1" applyFill="1" applyBorder="1" applyAlignment="1">
      <alignment horizontal="center" vertical="top"/>
    </xf>
    <xf numFmtId="0" fontId="0" fillId="0" borderId="51" xfId="0" applyFont="1" applyFill="1" applyBorder="1" applyAlignment="1">
      <alignment horizontal="center" vertical="top"/>
    </xf>
    <xf numFmtId="0" fontId="0" fillId="0" borderId="71"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56" xfId="0" applyFont="1" applyFill="1" applyBorder="1" applyAlignment="1">
      <alignment horizontal="left" wrapText="1"/>
    </xf>
    <xf numFmtId="0" fontId="0" fillId="0" borderId="49" xfId="0" applyFont="1" applyFill="1" applyBorder="1" applyAlignment="1">
      <alignment horizontal="left" wrapText="1"/>
    </xf>
    <xf numFmtId="0" fontId="0" fillId="0" borderId="66" xfId="0" applyFont="1" applyFill="1" applyBorder="1" applyAlignment="1">
      <alignment horizontal="left" wrapText="1"/>
    </xf>
    <xf numFmtId="0" fontId="0" fillId="0" borderId="94" xfId="0" applyFont="1" applyFill="1" applyBorder="1" applyAlignment="1">
      <alignment horizontal="center" wrapText="1"/>
    </xf>
    <xf numFmtId="0" fontId="0" fillId="0" borderId="95" xfId="0" applyFont="1" applyFill="1" applyBorder="1" applyAlignment="1">
      <alignment horizontal="center" wrapText="1"/>
    </xf>
    <xf numFmtId="0" fontId="0" fillId="0" borderId="96" xfId="0" applyFont="1" applyFill="1" applyBorder="1" applyAlignment="1">
      <alignment horizontal="center" wrapText="1"/>
    </xf>
    <xf numFmtId="0" fontId="0" fillId="0" borderId="0" xfId="0" applyFont="1" applyBorder="1" applyAlignment="1">
      <alignment vertical="center"/>
    </xf>
    <xf numFmtId="0" fontId="0" fillId="34" borderId="97" xfId="0" applyFont="1" applyFill="1" applyBorder="1" applyAlignment="1">
      <alignment horizontal="left" vertical="center" wrapText="1"/>
    </xf>
    <xf numFmtId="0" fontId="0" fillId="34" borderId="34" xfId="0" applyFont="1" applyFill="1" applyBorder="1" applyAlignment="1">
      <alignment horizontal="left" vertical="center"/>
    </xf>
    <xf numFmtId="0" fontId="0" fillId="34" borderId="35" xfId="0" applyFont="1" applyFill="1" applyBorder="1" applyAlignment="1">
      <alignment horizontal="left" vertical="center"/>
    </xf>
    <xf numFmtId="0" fontId="0" fillId="0" borderId="34" xfId="0" applyFont="1" applyBorder="1" applyAlignment="1">
      <alignment vertical="center"/>
    </xf>
    <xf numFmtId="0" fontId="0" fillId="0" borderId="35" xfId="0" applyFont="1" applyBorder="1" applyAlignment="1">
      <alignment vertical="center"/>
    </xf>
    <xf numFmtId="0" fontId="0" fillId="34" borderId="98" xfId="0" applyFont="1" applyFill="1" applyBorder="1" applyAlignment="1">
      <alignment horizontal="left" vertical="center" wrapText="1"/>
    </xf>
    <xf numFmtId="0" fontId="0" fillId="34" borderId="24" xfId="0" applyFont="1" applyFill="1" applyBorder="1" applyAlignment="1">
      <alignment horizontal="left" vertical="center"/>
    </xf>
    <xf numFmtId="0" fontId="0" fillId="34" borderId="25" xfId="0" applyFont="1" applyFill="1" applyBorder="1" applyAlignment="1">
      <alignment horizontal="lef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34" borderId="99" xfId="0" applyFont="1" applyFill="1" applyBorder="1" applyAlignment="1">
      <alignment vertical="center"/>
    </xf>
    <xf numFmtId="0" fontId="0" fillId="34" borderId="22" xfId="0" applyFont="1" applyFill="1" applyBorder="1" applyAlignment="1">
      <alignment vertical="center"/>
    </xf>
    <xf numFmtId="0" fontId="0" fillId="34" borderId="23"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4" borderId="97" xfId="0" applyFont="1" applyFill="1" applyBorder="1" applyAlignment="1">
      <alignment vertical="center"/>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98" xfId="0" applyFont="1"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4" borderId="94" xfId="0" applyFont="1" applyFill="1" applyBorder="1" applyAlignment="1">
      <alignment vertical="center"/>
    </xf>
    <xf numFmtId="0" fontId="0" fillId="34" borderId="95" xfId="0" applyFont="1" applyFill="1" applyBorder="1" applyAlignment="1">
      <alignment vertical="center"/>
    </xf>
    <xf numFmtId="0" fontId="0" fillId="34" borderId="96" xfId="0" applyFont="1" applyFill="1" applyBorder="1" applyAlignment="1">
      <alignment vertical="center"/>
    </xf>
    <xf numFmtId="0" fontId="0" fillId="0" borderId="20" xfId="0" applyFont="1" applyBorder="1" applyAlignment="1">
      <alignment vertical="center"/>
    </xf>
    <xf numFmtId="0" fontId="13" fillId="0" borderId="77" xfId="0" applyFont="1" applyFill="1" applyBorder="1" applyAlignment="1">
      <alignment vertical="center" wrapText="1" readingOrder="1"/>
    </xf>
    <xf numFmtId="0" fontId="0" fillId="0" borderId="95" xfId="0" applyFont="1" applyFill="1" applyBorder="1" applyAlignment="1">
      <alignment vertical="center" readingOrder="1"/>
    </xf>
    <xf numFmtId="0" fontId="0" fillId="0" borderId="96" xfId="0" applyFont="1" applyFill="1" applyBorder="1" applyAlignment="1">
      <alignment vertical="center" readingOrder="1"/>
    </xf>
    <xf numFmtId="0" fontId="0" fillId="0" borderId="95" xfId="0" applyFont="1" applyBorder="1" applyAlignment="1">
      <alignment vertical="center" textRotation="255"/>
    </xf>
    <xf numFmtId="0" fontId="0" fillId="0" borderId="96"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51" xfId="0" applyFont="1" applyBorder="1" applyAlignment="1">
      <alignment vertical="center"/>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34" borderId="4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4" xfId="0" applyFont="1" applyFill="1" applyBorder="1" applyAlignment="1">
      <alignment horizontal="center" vertical="center"/>
    </xf>
    <xf numFmtId="182" fontId="0" fillId="34" borderId="42" xfId="0" applyNumberFormat="1" applyFont="1" applyFill="1" applyBorder="1" applyAlignment="1">
      <alignment horizontal="center" vertical="center"/>
    </xf>
    <xf numFmtId="182" fontId="0" fillId="34" borderId="41" xfId="0" applyNumberFormat="1" applyFont="1" applyFill="1" applyBorder="1" applyAlignment="1">
      <alignment horizontal="center" vertical="center"/>
    </xf>
    <xf numFmtId="182" fontId="0" fillId="34" borderId="81" xfId="0" applyNumberFormat="1" applyFont="1" applyFill="1" applyBorder="1" applyAlignment="1">
      <alignment horizontal="center" vertical="center"/>
    </xf>
    <xf numFmtId="0" fontId="0" fillId="0" borderId="14" xfId="0" applyFont="1" applyBorder="1" applyAlignment="1">
      <alignment horizontal="center" vertical="center" wrapText="1"/>
    </xf>
    <xf numFmtId="0" fontId="0" fillId="0" borderId="0" xfId="0" applyFont="1" applyAlignment="1">
      <alignment horizontal="center" vertical="center" wrapText="1"/>
    </xf>
    <xf numFmtId="0" fontId="0" fillId="0" borderId="15" xfId="0" applyFont="1" applyBorder="1" applyAlignment="1">
      <alignment horizontal="center" vertical="center" wrapText="1"/>
    </xf>
    <xf numFmtId="0" fontId="0" fillId="34" borderId="56" xfId="0" applyFont="1" applyFill="1" applyBorder="1" applyAlignment="1">
      <alignment horizontal="center" vertical="center"/>
    </xf>
    <xf numFmtId="182" fontId="0" fillId="34" borderId="47" xfId="0" applyNumberFormat="1" applyFont="1" applyFill="1" applyBorder="1" applyAlignment="1">
      <alignment horizontal="center" vertical="center"/>
    </xf>
    <xf numFmtId="182" fontId="0" fillId="34" borderId="31" xfId="0" applyNumberFormat="1" applyFont="1" applyFill="1" applyBorder="1" applyAlignment="1">
      <alignment horizontal="center" vertical="center"/>
    </xf>
    <xf numFmtId="182" fontId="0" fillId="34" borderId="32" xfId="0" applyNumberFormat="1" applyFont="1" applyFill="1" applyBorder="1" applyAlignment="1">
      <alignment horizontal="center" vertical="center"/>
    </xf>
    <xf numFmtId="182" fontId="0" fillId="34" borderId="30" xfId="0" applyNumberFormat="1" applyFont="1" applyFill="1" applyBorder="1" applyAlignment="1">
      <alignment horizontal="center" vertical="center"/>
    </xf>
    <xf numFmtId="0" fontId="0" fillId="34" borderId="97"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176" fontId="0" fillId="34" borderId="29" xfId="0" applyNumberFormat="1" applyFont="1" applyFill="1" applyBorder="1" applyAlignment="1">
      <alignment horizontal="right" vertical="center"/>
    </xf>
    <xf numFmtId="176" fontId="0" fillId="34" borderId="34" xfId="0" applyNumberFormat="1" applyFont="1" applyFill="1" applyBorder="1" applyAlignment="1">
      <alignment horizontal="right" vertical="center"/>
    </xf>
    <xf numFmtId="176" fontId="0" fillId="34" borderId="35" xfId="0" applyNumberFormat="1" applyFont="1" applyFill="1" applyBorder="1" applyAlignment="1">
      <alignment horizontal="right" vertical="center"/>
    </xf>
    <xf numFmtId="182" fontId="0" fillId="34" borderId="97" xfId="0" applyNumberFormat="1" applyFont="1" applyFill="1" applyBorder="1" applyAlignment="1">
      <alignment horizontal="center" vertical="center" shrinkToFit="1"/>
    </xf>
    <xf numFmtId="182" fontId="0" fillId="34" borderId="34" xfId="0" applyNumberFormat="1" applyFont="1" applyFill="1" applyBorder="1" applyAlignment="1">
      <alignment horizontal="center" vertical="center" shrinkToFit="1"/>
    </xf>
    <xf numFmtId="182" fontId="0" fillId="34" borderId="35" xfId="0" applyNumberFormat="1" applyFont="1" applyFill="1" applyBorder="1" applyAlignment="1">
      <alignment horizontal="center" vertical="center" shrinkToFit="1"/>
    </xf>
    <xf numFmtId="183" fontId="0" fillId="34" borderId="29" xfId="0" applyNumberFormat="1" applyFont="1" applyFill="1" applyBorder="1" applyAlignment="1">
      <alignment horizontal="right" vertical="center"/>
    </xf>
    <xf numFmtId="183" fontId="0" fillId="34" borderId="34" xfId="0" applyNumberFormat="1" applyFont="1" applyFill="1" applyBorder="1" applyAlignment="1">
      <alignment horizontal="right" vertical="center"/>
    </xf>
    <xf numFmtId="183" fontId="0" fillId="34" borderId="100" xfId="0" applyNumberFormat="1" applyFont="1" applyFill="1" applyBorder="1" applyAlignment="1">
      <alignment horizontal="right" vertical="center"/>
    </xf>
    <xf numFmtId="0" fontId="0" fillId="34" borderId="101"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03" xfId="0" applyFont="1" applyFill="1" applyBorder="1" applyAlignment="1">
      <alignment horizontal="center" vertical="center"/>
    </xf>
    <xf numFmtId="0" fontId="0" fillId="34" borderId="102" xfId="0" applyFont="1" applyFill="1" applyBorder="1" applyAlignment="1">
      <alignment horizontal="left" vertical="center"/>
    </xf>
    <xf numFmtId="0" fontId="0" fillId="34" borderId="103" xfId="0" applyFont="1" applyFill="1" applyBorder="1" applyAlignment="1">
      <alignment horizontal="left" vertical="center"/>
    </xf>
    <xf numFmtId="176" fontId="0" fillId="34" borderId="16" xfId="0" applyNumberFormat="1" applyFont="1" applyFill="1" applyBorder="1" applyAlignment="1">
      <alignment horizontal="right" vertical="center"/>
    </xf>
    <xf numFmtId="176" fontId="0" fillId="34" borderId="102" xfId="0" applyNumberFormat="1" applyFont="1" applyFill="1" applyBorder="1" applyAlignment="1">
      <alignment horizontal="right" vertical="center"/>
    </xf>
    <xf numFmtId="176" fontId="0" fillId="34" borderId="103" xfId="0" applyNumberFormat="1" applyFont="1" applyFill="1" applyBorder="1" applyAlignment="1">
      <alignment horizontal="right" vertical="center"/>
    </xf>
    <xf numFmtId="182" fontId="0" fillId="34" borderId="101" xfId="0" applyNumberFormat="1" applyFont="1" applyFill="1" applyBorder="1" applyAlignment="1">
      <alignment horizontal="center" vertical="center"/>
    </xf>
    <xf numFmtId="182" fontId="0" fillId="34" borderId="102" xfId="0" applyNumberFormat="1" applyFont="1" applyFill="1" applyBorder="1" applyAlignment="1">
      <alignment horizontal="center" vertical="center"/>
    </xf>
    <xf numFmtId="182" fontId="0" fillId="34" borderId="103" xfId="0" applyNumberFormat="1" applyFont="1" applyFill="1" applyBorder="1" applyAlignment="1">
      <alignment horizontal="center" vertical="center"/>
    </xf>
    <xf numFmtId="182" fontId="0" fillId="34" borderId="102" xfId="0" applyNumberFormat="1" applyFont="1" applyFill="1" applyBorder="1" applyAlignment="1">
      <alignment horizontal="left" vertical="center"/>
    </xf>
    <xf numFmtId="182" fontId="0" fillId="34" borderId="103" xfId="0" applyNumberFormat="1" applyFont="1" applyFill="1" applyBorder="1" applyAlignment="1">
      <alignment horizontal="left" vertical="center"/>
    </xf>
    <xf numFmtId="183" fontId="0" fillId="34" borderId="16" xfId="0" applyNumberFormat="1" applyFont="1" applyFill="1" applyBorder="1" applyAlignment="1">
      <alignment horizontal="right" vertical="center"/>
    </xf>
    <xf numFmtId="183" fontId="0" fillId="34" borderId="102" xfId="0" applyNumberFormat="1" applyFont="1" applyFill="1" applyBorder="1" applyAlignment="1">
      <alignment horizontal="right" vertical="center"/>
    </xf>
    <xf numFmtId="183" fontId="0" fillId="34" borderId="104" xfId="0" applyNumberFormat="1" applyFont="1" applyFill="1" applyBorder="1" applyAlignment="1">
      <alignment horizontal="right" vertical="center"/>
    </xf>
    <xf numFmtId="0" fontId="0" fillId="34" borderId="47"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176" fontId="0" fillId="34" borderId="30" xfId="0" applyNumberFormat="1" applyFont="1" applyFill="1" applyBorder="1" applyAlignment="1">
      <alignment horizontal="right" vertical="center"/>
    </xf>
    <xf numFmtId="176" fontId="0" fillId="34" borderId="31" xfId="0" applyNumberFormat="1" applyFont="1" applyFill="1" applyBorder="1" applyAlignment="1">
      <alignment horizontal="right" vertical="center"/>
    </xf>
    <xf numFmtId="176" fontId="0" fillId="34" borderId="32" xfId="0" applyNumberFormat="1" applyFont="1" applyFill="1" applyBorder="1" applyAlignment="1">
      <alignment horizontal="right" vertical="center"/>
    </xf>
    <xf numFmtId="183" fontId="0" fillId="34" borderId="30" xfId="0" applyNumberFormat="1" applyFont="1" applyFill="1" applyBorder="1" applyAlignment="1">
      <alignment horizontal="right" vertical="center"/>
    </xf>
    <xf numFmtId="183" fontId="0" fillId="34" borderId="31" xfId="0" applyNumberFormat="1" applyFont="1" applyFill="1" applyBorder="1" applyAlignment="1">
      <alignment horizontal="right" vertical="center"/>
    </xf>
    <xf numFmtId="183" fontId="0" fillId="34" borderId="33" xfId="0" applyNumberFormat="1" applyFont="1" applyFill="1" applyBorder="1" applyAlignment="1">
      <alignment horizontal="right" vertical="center"/>
    </xf>
    <xf numFmtId="182" fontId="0" fillId="34" borderId="33" xfId="0" applyNumberFormat="1" applyFont="1" applyFill="1" applyBorder="1" applyAlignment="1">
      <alignment horizontal="center" vertical="center"/>
    </xf>
    <xf numFmtId="182" fontId="0" fillId="34" borderId="56" xfId="0" applyNumberFormat="1" applyFont="1" applyFill="1" applyBorder="1" applyAlignment="1">
      <alignment horizontal="center" vertical="center"/>
    </xf>
    <xf numFmtId="182" fontId="0" fillId="34" borderId="49" xfId="0" applyNumberFormat="1" applyFont="1" applyFill="1" applyBorder="1" applyAlignment="1">
      <alignment horizontal="center" vertical="center"/>
    </xf>
    <xf numFmtId="182" fontId="0" fillId="34" borderId="34" xfId="0" applyNumberFormat="1" applyFont="1" applyFill="1" applyBorder="1" applyAlignment="1">
      <alignment horizontal="left" vertical="center"/>
    </xf>
    <xf numFmtId="182" fontId="0" fillId="34" borderId="35" xfId="0" applyNumberFormat="1" applyFont="1" applyFill="1" applyBorder="1" applyAlignment="1">
      <alignment horizontal="left" vertical="center"/>
    </xf>
    <xf numFmtId="0" fontId="0" fillId="34" borderId="98"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176" fontId="0" fillId="34" borderId="26" xfId="0" applyNumberFormat="1" applyFont="1" applyFill="1" applyBorder="1" applyAlignment="1">
      <alignment horizontal="right" vertical="center"/>
    </xf>
    <xf numFmtId="176" fontId="0" fillId="34" borderId="24" xfId="0" applyNumberFormat="1" applyFont="1" applyFill="1" applyBorder="1" applyAlignment="1">
      <alignment horizontal="right" vertical="center"/>
    </xf>
    <xf numFmtId="182" fontId="0" fillId="34" borderId="98" xfId="0" applyNumberFormat="1" applyFont="1" applyFill="1" applyBorder="1" applyAlignment="1">
      <alignment horizontal="center" vertical="center"/>
    </xf>
    <xf numFmtId="182" fontId="0" fillId="34" borderId="24" xfId="0" applyNumberFormat="1" applyFont="1" applyFill="1" applyBorder="1" applyAlignment="1">
      <alignment horizontal="center" vertical="center"/>
    </xf>
    <xf numFmtId="182" fontId="0" fillId="34" borderId="25" xfId="0" applyNumberFormat="1" applyFont="1" applyFill="1" applyBorder="1" applyAlignment="1">
      <alignment horizontal="center" vertical="center"/>
    </xf>
    <xf numFmtId="182" fontId="0" fillId="34" borderId="24" xfId="0" applyNumberFormat="1" applyFont="1" applyFill="1" applyBorder="1" applyAlignment="1">
      <alignment horizontal="left" vertical="center"/>
    </xf>
    <xf numFmtId="182" fontId="0" fillId="34" borderId="25" xfId="0" applyNumberFormat="1" applyFont="1" applyFill="1" applyBorder="1" applyAlignment="1">
      <alignment horizontal="left" vertical="center"/>
    </xf>
    <xf numFmtId="183" fontId="0" fillId="34" borderId="26" xfId="0" applyNumberFormat="1" applyFont="1" applyFill="1" applyBorder="1" applyAlignment="1">
      <alignment horizontal="right" vertical="center"/>
    </xf>
    <xf numFmtId="183" fontId="0" fillId="34" borderId="24" xfId="0" applyNumberFormat="1" applyFont="1" applyFill="1" applyBorder="1" applyAlignment="1">
      <alignment horizontal="right" vertical="center"/>
    </xf>
    <xf numFmtId="183" fontId="0" fillId="34" borderId="105" xfId="0" applyNumberFormat="1" applyFont="1" applyFill="1" applyBorder="1" applyAlignment="1">
      <alignment horizontal="right" vertical="center"/>
    </xf>
    <xf numFmtId="182" fontId="0" fillId="34" borderId="36" xfId="0" applyNumberFormat="1" applyFont="1" applyFill="1" applyBorder="1" applyAlignment="1">
      <alignment horizontal="center" vertical="center"/>
    </xf>
    <xf numFmtId="182" fontId="0" fillId="34" borderId="37" xfId="0" applyNumberFormat="1" applyFont="1" applyFill="1" applyBorder="1" applyAlignment="1">
      <alignment horizontal="center" vertical="center"/>
    </xf>
    <xf numFmtId="182" fontId="0" fillId="34" borderId="97" xfId="0" applyNumberFormat="1" applyFont="1" applyFill="1" applyBorder="1" applyAlignment="1">
      <alignment horizontal="center" vertical="center"/>
    </xf>
    <xf numFmtId="182" fontId="0" fillId="34" borderId="34" xfId="0" applyNumberFormat="1" applyFont="1" applyFill="1" applyBorder="1" applyAlignment="1">
      <alignment horizontal="center" vertical="center"/>
    </xf>
    <xf numFmtId="182" fontId="0" fillId="34" borderId="35" xfId="0" applyNumberFormat="1" applyFont="1" applyFill="1" applyBorder="1" applyAlignment="1">
      <alignment horizontal="center" vertical="center"/>
    </xf>
    <xf numFmtId="186" fontId="0" fillId="34" borderId="29" xfId="0" applyNumberFormat="1" applyFont="1" applyFill="1" applyBorder="1" applyAlignment="1">
      <alignment horizontal="right" vertical="center"/>
    </xf>
    <xf numFmtId="186" fontId="0" fillId="34" borderId="34" xfId="0" applyNumberFormat="1" applyFont="1" applyFill="1" applyBorder="1" applyAlignment="1">
      <alignment horizontal="right" vertical="center"/>
    </xf>
    <xf numFmtId="186" fontId="0" fillId="34" borderId="100" xfId="0" applyNumberFormat="1" applyFont="1" applyFill="1" applyBorder="1" applyAlignment="1">
      <alignment horizontal="right" vertical="center"/>
    </xf>
    <xf numFmtId="186" fontId="0" fillId="34" borderId="26" xfId="0" applyNumberFormat="1" applyFont="1" applyFill="1" applyBorder="1" applyAlignment="1">
      <alignment horizontal="right" vertical="center"/>
    </xf>
    <xf numFmtId="186" fontId="0" fillId="34" borderId="24" xfId="0" applyNumberFormat="1" applyFont="1" applyFill="1" applyBorder="1" applyAlignment="1">
      <alignment horizontal="right" vertical="center"/>
    </xf>
    <xf numFmtId="186" fontId="0" fillId="34" borderId="105" xfId="0" applyNumberFormat="1" applyFont="1" applyFill="1" applyBorder="1" applyAlignment="1">
      <alignment horizontal="right" vertical="center"/>
    </xf>
    <xf numFmtId="182" fontId="0" fillId="34" borderId="106" xfId="0" applyNumberFormat="1" applyFont="1" applyFill="1" applyBorder="1" applyAlignment="1">
      <alignment horizontal="center" vertical="center"/>
    </xf>
    <xf numFmtId="182" fontId="0" fillId="34" borderId="107" xfId="0" applyNumberFormat="1" applyFont="1" applyFill="1" applyBorder="1" applyAlignment="1">
      <alignment horizontal="center" vertical="center"/>
    </xf>
    <xf numFmtId="186" fontId="0" fillId="34" borderId="57" xfId="0" applyNumberFormat="1" applyFont="1" applyFill="1" applyBorder="1" applyAlignment="1">
      <alignment horizontal="right" vertical="center"/>
    </xf>
    <xf numFmtId="186" fontId="0" fillId="34" borderId="49" xfId="0" applyNumberFormat="1" applyFont="1" applyFill="1" applyBorder="1" applyAlignment="1">
      <alignment horizontal="right" vertical="center"/>
    </xf>
    <xf numFmtId="186" fontId="0" fillId="34" borderId="66" xfId="0" applyNumberFormat="1" applyFont="1" applyFill="1" applyBorder="1" applyAlignment="1">
      <alignment horizontal="right" vertical="center"/>
    </xf>
    <xf numFmtId="182" fontId="0" fillId="34" borderId="29" xfId="0" applyNumberFormat="1" applyFont="1" applyFill="1" applyBorder="1" applyAlignment="1">
      <alignment horizontal="right" vertical="center"/>
    </xf>
    <xf numFmtId="182" fontId="0" fillId="34" borderId="34" xfId="0" applyNumberFormat="1" applyFont="1" applyFill="1" applyBorder="1" applyAlignment="1">
      <alignment horizontal="right" vertical="center"/>
    </xf>
    <xf numFmtId="182" fontId="0" fillId="34" borderId="35" xfId="0" applyNumberFormat="1" applyFont="1" applyFill="1" applyBorder="1" applyAlignment="1">
      <alignment horizontal="right" vertical="center"/>
    </xf>
    <xf numFmtId="182" fontId="0" fillId="34" borderId="100" xfId="0" applyNumberFormat="1" applyFont="1" applyFill="1" applyBorder="1" applyAlignment="1">
      <alignment horizontal="right" vertical="center"/>
    </xf>
    <xf numFmtId="182" fontId="0" fillId="34" borderId="26" xfId="0" applyNumberFormat="1" applyFont="1" applyFill="1" applyBorder="1" applyAlignment="1">
      <alignment horizontal="right" vertical="center"/>
    </xf>
    <xf numFmtId="182" fontId="0" fillId="34" borderId="24" xfId="0" applyNumberFormat="1" applyFont="1" applyFill="1" applyBorder="1" applyAlignment="1">
      <alignment horizontal="right" vertical="center"/>
    </xf>
    <xf numFmtId="182" fontId="0" fillId="34" borderId="105" xfId="0" applyNumberFormat="1" applyFont="1" applyFill="1" applyBorder="1" applyAlignment="1">
      <alignment horizontal="right" vertical="center"/>
    </xf>
    <xf numFmtId="0" fontId="0" fillId="0" borderId="0" xfId="0" applyFont="1" applyBorder="1" applyAlignment="1">
      <alignment horizontal="center" vertical="center" wrapText="1"/>
    </xf>
    <xf numFmtId="0" fontId="0" fillId="34" borderId="106" xfId="0" applyFont="1" applyFill="1" applyBorder="1" applyAlignment="1">
      <alignment horizontal="center" vertical="center"/>
    </xf>
    <xf numFmtId="0" fontId="0" fillId="34" borderId="107" xfId="0" applyFont="1" applyFill="1" applyBorder="1" applyAlignment="1">
      <alignment horizontal="center" vertical="center"/>
    </xf>
    <xf numFmtId="182" fontId="0" fillId="34" borderId="57" xfId="0" applyNumberFormat="1" applyFont="1" applyFill="1" applyBorder="1" applyAlignment="1">
      <alignment horizontal="right" vertical="center"/>
    </xf>
    <xf numFmtId="182" fontId="0" fillId="34" borderId="49" xfId="0" applyNumberFormat="1" applyFont="1" applyFill="1" applyBorder="1" applyAlignment="1">
      <alignment horizontal="right" vertical="center"/>
    </xf>
    <xf numFmtId="182" fontId="0" fillId="34" borderId="58" xfId="0" applyNumberFormat="1" applyFont="1" applyFill="1" applyBorder="1" applyAlignment="1">
      <alignment horizontal="right" vertical="center"/>
    </xf>
    <xf numFmtId="182" fontId="0" fillId="34" borderId="66" xfId="0" applyNumberFormat="1" applyFont="1" applyFill="1" applyBorder="1" applyAlignment="1">
      <alignment horizontal="right" vertical="center"/>
    </xf>
    <xf numFmtId="0" fontId="0" fillId="34" borderId="47"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182" fontId="0" fillId="34" borderId="47" xfId="0" applyNumberFormat="1" applyFont="1" applyFill="1" applyBorder="1" applyAlignment="1">
      <alignment horizontal="center" vertical="center" shrinkToFit="1"/>
    </xf>
    <xf numFmtId="182" fontId="0" fillId="34" borderId="31" xfId="0" applyNumberFormat="1" applyFont="1" applyFill="1" applyBorder="1" applyAlignment="1">
      <alignment horizontal="center" vertical="center" shrinkToFit="1"/>
    </xf>
    <xf numFmtId="182" fontId="0" fillId="34" borderId="33" xfId="0" applyNumberFormat="1" applyFont="1" applyFill="1" applyBorder="1" applyAlignment="1">
      <alignment horizontal="center" vertical="center" shrinkToFit="1"/>
    </xf>
    <xf numFmtId="0" fontId="0" fillId="34" borderId="97" xfId="0" applyFont="1" applyFill="1" applyBorder="1" applyAlignment="1">
      <alignment horizontal="center" vertical="center" shrinkToFit="1"/>
    </xf>
    <xf numFmtId="0" fontId="0" fillId="34" borderId="34" xfId="0" applyFont="1" applyFill="1" applyBorder="1" applyAlignment="1">
      <alignment horizontal="center" vertical="center" shrinkToFit="1"/>
    </xf>
    <xf numFmtId="0" fontId="0" fillId="34" borderId="35" xfId="0" applyFont="1" applyFill="1" applyBorder="1" applyAlignment="1">
      <alignment horizontal="center" vertical="center" shrinkToFit="1"/>
    </xf>
    <xf numFmtId="181" fontId="0" fillId="34" borderId="29" xfId="0" applyNumberFormat="1" applyFont="1" applyFill="1" applyBorder="1" applyAlignment="1">
      <alignment horizontal="right" vertical="center"/>
    </xf>
    <xf numFmtId="181" fontId="0" fillId="34" borderId="34" xfId="0" applyNumberFormat="1" applyFont="1" applyFill="1" applyBorder="1" applyAlignment="1">
      <alignment horizontal="right" vertical="center"/>
    </xf>
    <xf numFmtId="181" fontId="0" fillId="34" borderId="35" xfId="0" applyNumberFormat="1" applyFont="1" applyFill="1" applyBorder="1" applyAlignment="1">
      <alignment horizontal="right" vertical="center"/>
    </xf>
    <xf numFmtId="181" fontId="0" fillId="34" borderId="26" xfId="0" applyNumberFormat="1" applyFont="1" applyFill="1" applyBorder="1" applyAlignment="1">
      <alignment horizontal="right" vertical="center"/>
    </xf>
    <xf numFmtId="181" fontId="0" fillId="34" borderId="24" xfId="0" applyNumberFormat="1" applyFont="1" applyFill="1" applyBorder="1" applyAlignment="1">
      <alignment horizontal="right" vertical="center"/>
    </xf>
    <xf numFmtId="181" fontId="0" fillId="34" borderId="25" xfId="0" applyNumberFormat="1" applyFont="1" applyFill="1" applyBorder="1" applyAlignment="1">
      <alignment horizontal="right" vertical="center"/>
    </xf>
    <xf numFmtId="181" fontId="0" fillId="34" borderId="30" xfId="0" applyNumberFormat="1" applyFont="1" applyFill="1" applyBorder="1" applyAlignment="1">
      <alignment horizontal="right" vertical="center"/>
    </xf>
    <xf numFmtId="181" fontId="0" fillId="34" borderId="31" xfId="0" applyNumberFormat="1" applyFont="1" applyFill="1" applyBorder="1" applyAlignment="1">
      <alignment horizontal="right" vertical="center"/>
    </xf>
    <xf numFmtId="181" fontId="0" fillId="34" borderId="32" xfId="0" applyNumberFormat="1" applyFont="1" applyFill="1" applyBorder="1" applyAlignment="1">
      <alignment horizontal="right" vertical="center"/>
    </xf>
    <xf numFmtId="182" fontId="0" fillId="34" borderId="30" xfId="0" applyNumberFormat="1" applyFont="1" applyFill="1" applyBorder="1" applyAlignment="1">
      <alignment horizontal="right" vertical="center"/>
    </xf>
    <xf numFmtId="182" fontId="0" fillId="34" borderId="31" xfId="0" applyNumberFormat="1" applyFont="1" applyFill="1" applyBorder="1" applyAlignment="1">
      <alignment horizontal="right" vertical="center"/>
    </xf>
    <xf numFmtId="182" fontId="0" fillId="34" borderId="33" xfId="0" applyNumberFormat="1" applyFont="1" applyFill="1" applyBorder="1" applyAlignment="1">
      <alignment horizontal="right" vertical="center"/>
    </xf>
    <xf numFmtId="186" fontId="0" fillId="34" borderId="30" xfId="0" applyNumberFormat="1" applyFont="1" applyFill="1" applyBorder="1" applyAlignment="1">
      <alignment horizontal="right" vertical="center"/>
    </xf>
    <xf numFmtId="186" fontId="0" fillId="34" borderId="31" xfId="0" applyNumberFormat="1" applyFont="1" applyFill="1" applyBorder="1" applyAlignment="1">
      <alignment horizontal="right" vertical="center"/>
    </xf>
    <xf numFmtId="186" fontId="0" fillId="34" borderId="33" xfId="0" applyNumberFormat="1" applyFont="1" applyFill="1" applyBorder="1" applyAlignment="1">
      <alignment horizontal="right" vertical="center"/>
    </xf>
    <xf numFmtId="187" fontId="0" fillId="34" borderId="29" xfId="0" applyNumberFormat="1" applyFont="1" applyFill="1" applyBorder="1" applyAlignment="1">
      <alignment horizontal="right" vertical="center"/>
    </xf>
    <xf numFmtId="187" fontId="0" fillId="34" borderId="34" xfId="0" applyNumberFormat="1" applyFont="1" applyFill="1" applyBorder="1" applyAlignment="1">
      <alignment horizontal="right" vertical="center"/>
    </xf>
    <xf numFmtId="187" fontId="0" fillId="34" borderId="100" xfId="0" applyNumberFormat="1" applyFont="1" applyFill="1" applyBorder="1" applyAlignment="1">
      <alignment horizontal="right" vertical="center"/>
    </xf>
    <xf numFmtId="187" fontId="0" fillId="34" borderId="26" xfId="0" applyNumberFormat="1" applyFont="1" applyFill="1" applyBorder="1" applyAlignment="1">
      <alignment horizontal="right" vertical="center"/>
    </xf>
    <xf numFmtId="187" fontId="0" fillId="34" borderId="24" xfId="0" applyNumberFormat="1" applyFont="1" applyFill="1" applyBorder="1" applyAlignment="1">
      <alignment horizontal="right" vertical="center"/>
    </xf>
    <xf numFmtId="187" fontId="0" fillId="34" borderId="105" xfId="0" applyNumberFormat="1" applyFont="1" applyFill="1" applyBorder="1" applyAlignment="1">
      <alignment horizontal="right" vertical="center"/>
    </xf>
    <xf numFmtId="0" fontId="0" fillId="0" borderId="6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9" xfId="0" applyFont="1" applyBorder="1" applyAlignment="1">
      <alignment horizontal="center" vertical="center" wrapText="1"/>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09" xfId="0" applyFont="1" applyFill="1" applyBorder="1" applyAlignment="1">
      <alignment horizontal="center" vertical="center"/>
    </xf>
    <xf numFmtId="182" fontId="0" fillId="34" borderId="110" xfId="0" applyNumberFormat="1" applyFont="1" applyFill="1" applyBorder="1" applyAlignment="1">
      <alignment horizontal="right" vertical="center"/>
    </xf>
    <xf numFmtId="182" fontId="0" fillId="34" borderId="95" xfId="0" applyNumberFormat="1" applyFont="1" applyFill="1" applyBorder="1" applyAlignment="1">
      <alignment horizontal="right" vertical="center"/>
    </xf>
    <xf numFmtId="182" fontId="0" fillId="34" borderId="111" xfId="0" applyNumberFormat="1" applyFont="1" applyFill="1" applyBorder="1" applyAlignment="1">
      <alignment horizontal="right" vertical="center"/>
    </xf>
    <xf numFmtId="182" fontId="0" fillId="34" borderId="94" xfId="0" applyNumberFormat="1" applyFont="1" applyFill="1" applyBorder="1" applyAlignment="1">
      <alignment horizontal="center" vertical="center"/>
    </xf>
    <xf numFmtId="182" fontId="0" fillId="34" borderId="95" xfId="0" applyNumberFormat="1" applyFont="1" applyFill="1" applyBorder="1" applyAlignment="1">
      <alignment horizontal="center" vertical="center"/>
    </xf>
    <xf numFmtId="182" fontId="0" fillId="34" borderId="108" xfId="0" applyNumberFormat="1" applyFont="1" applyFill="1" applyBorder="1" applyAlignment="1">
      <alignment horizontal="center" vertical="center"/>
    </xf>
    <xf numFmtId="182" fontId="0" fillId="34" borderId="109" xfId="0" applyNumberFormat="1" applyFont="1" applyFill="1" applyBorder="1" applyAlignment="1">
      <alignment horizontal="center" vertical="center"/>
    </xf>
    <xf numFmtId="187" fontId="0" fillId="34" borderId="110" xfId="0" applyNumberFormat="1" applyFont="1" applyFill="1" applyBorder="1" applyAlignment="1">
      <alignment horizontal="right" vertical="center"/>
    </xf>
    <xf numFmtId="187" fontId="0" fillId="34" borderId="95" xfId="0" applyNumberFormat="1" applyFont="1" applyFill="1" applyBorder="1" applyAlignment="1">
      <alignment horizontal="right" vertical="center"/>
    </xf>
    <xf numFmtId="187" fontId="0" fillId="34" borderId="96" xfId="0" applyNumberFormat="1" applyFont="1" applyFill="1" applyBorder="1" applyAlignment="1">
      <alignment horizontal="right" vertical="center"/>
    </xf>
    <xf numFmtId="0" fontId="0" fillId="34" borderId="42" xfId="0" applyFont="1" applyFill="1" applyBorder="1" applyAlignment="1">
      <alignment horizontal="center" vertical="center" shrinkToFit="1"/>
    </xf>
    <xf numFmtId="0" fontId="0" fillId="34" borderId="41" xfId="0" applyFont="1" applyFill="1" applyBorder="1" applyAlignment="1">
      <alignment horizontal="center" vertical="center" shrinkToFit="1"/>
    </xf>
    <xf numFmtId="0" fontId="0" fillId="34" borderId="44" xfId="0" applyFont="1" applyFill="1" applyBorder="1" applyAlignment="1">
      <alignment horizontal="center" vertical="center" shrinkToFit="1"/>
    </xf>
    <xf numFmtId="0" fontId="0" fillId="34" borderId="81" xfId="0" applyFont="1" applyFill="1" applyBorder="1" applyAlignment="1">
      <alignment horizontal="center" vertical="center"/>
    </xf>
    <xf numFmtId="184" fontId="0" fillId="34" borderId="29" xfId="0" applyNumberFormat="1" applyFont="1" applyFill="1" applyBorder="1" applyAlignment="1">
      <alignment horizontal="right" vertical="center"/>
    </xf>
    <xf numFmtId="184" fontId="0" fillId="34" borderId="34" xfId="0" applyNumberFormat="1" applyFont="1" applyFill="1" applyBorder="1" applyAlignment="1">
      <alignment horizontal="right" vertical="center"/>
    </xf>
    <xf numFmtId="184" fontId="0" fillId="34" borderId="35" xfId="0" applyNumberFormat="1" applyFont="1" applyFill="1" applyBorder="1" applyAlignment="1">
      <alignment horizontal="right" vertical="center"/>
    </xf>
    <xf numFmtId="184" fontId="0" fillId="34" borderId="100" xfId="0" applyNumberFormat="1" applyFont="1" applyFill="1" applyBorder="1" applyAlignment="1">
      <alignment horizontal="right" vertical="center"/>
    </xf>
    <xf numFmtId="184" fontId="0" fillId="34" borderId="26" xfId="0" applyNumberFormat="1" applyFont="1" applyFill="1" applyBorder="1" applyAlignment="1">
      <alignment horizontal="right" vertical="center"/>
    </xf>
    <xf numFmtId="184" fontId="0" fillId="34" borderId="24" xfId="0" applyNumberFormat="1" applyFont="1" applyFill="1" applyBorder="1" applyAlignment="1">
      <alignment horizontal="right" vertical="center"/>
    </xf>
    <xf numFmtId="184" fontId="0" fillId="34" borderId="25" xfId="0" applyNumberFormat="1" applyFont="1" applyFill="1" applyBorder="1" applyAlignment="1">
      <alignment horizontal="right" vertical="center"/>
    </xf>
    <xf numFmtId="184" fontId="0" fillId="34" borderId="105" xfId="0" applyNumberFormat="1" applyFont="1" applyFill="1" applyBorder="1" applyAlignment="1">
      <alignment horizontal="right" vertical="center"/>
    </xf>
    <xf numFmtId="184" fontId="0" fillId="34" borderId="30" xfId="0" applyNumberFormat="1" applyFont="1" applyFill="1" applyBorder="1" applyAlignment="1">
      <alignment horizontal="right" vertical="center"/>
    </xf>
    <xf numFmtId="184" fontId="0" fillId="34" borderId="31" xfId="0" applyNumberFormat="1" applyFont="1" applyFill="1" applyBorder="1" applyAlignment="1">
      <alignment horizontal="right" vertical="center"/>
    </xf>
    <xf numFmtId="184" fontId="0" fillId="34" borderId="32" xfId="0" applyNumberFormat="1" applyFont="1" applyFill="1" applyBorder="1" applyAlignment="1">
      <alignment horizontal="right" vertical="center"/>
    </xf>
    <xf numFmtId="184" fontId="0" fillId="34" borderId="33" xfId="0" applyNumberFormat="1" applyFont="1" applyFill="1" applyBorder="1" applyAlignment="1">
      <alignment horizontal="right" vertical="center"/>
    </xf>
    <xf numFmtId="0" fontId="0" fillId="34" borderId="70" xfId="0" applyFont="1" applyFill="1" applyBorder="1" applyAlignment="1">
      <alignment horizontal="center" vertical="center"/>
    </xf>
    <xf numFmtId="188" fontId="0" fillId="34" borderId="29" xfId="0" applyNumberFormat="1" applyFont="1" applyFill="1" applyBorder="1" applyAlignment="1">
      <alignment horizontal="right" vertical="center"/>
    </xf>
    <xf numFmtId="188" fontId="0" fillId="34" borderId="34" xfId="0" applyNumberFormat="1" applyFont="1" applyFill="1" applyBorder="1" applyAlignment="1">
      <alignment horizontal="right" vertical="center"/>
    </xf>
    <xf numFmtId="188" fontId="0" fillId="34" borderId="35" xfId="0" applyNumberFormat="1" applyFont="1" applyFill="1" applyBorder="1" applyAlignment="1">
      <alignment horizontal="right" vertical="center"/>
    </xf>
    <xf numFmtId="176" fontId="0" fillId="34" borderId="100" xfId="0" applyNumberFormat="1" applyFont="1" applyFill="1" applyBorder="1" applyAlignment="1">
      <alignment horizontal="right" vertical="center"/>
    </xf>
    <xf numFmtId="188" fontId="0" fillId="34" borderId="26" xfId="0" applyNumberFormat="1" applyFont="1" applyFill="1" applyBorder="1" applyAlignment="1">
      <alignment horizontal="right" vertical="center"/>
    </xf>
    <xf numFmtId="188" fontId="0" fillId="34" borderId="24" xfId="0" applyNumberFormat="1" applyFont="1" applyFill="1" applyBorder="1" applyAlignment="1">
      <alignment horizontal="right" vertical="center"/>
    </xf>
    <xf numFmtId="176" fontId="0" fillId="34" borderId="105" xfId="0" applyNumberFormat="1" applyFont="1" applyFill="1" applyBorder="1" applyAlignment="1">
      <alignment horizontal="right" vertical="center"/>
    </xf>
    <xf numFmtId="188" fontId="0" fillId="34" borderId="57" xfId="0" applyNumberFormat="1" applyFont="1" applyFill="1" applyBorder="1" applyAlignment="1">
      <alignment horizontal="right" vertical="center"/>
    </xf>
    <xf numFmtId="188" fontId="0" fillId="34" borderId="49" xfId="0" applyNumberFormat="1" applyFont="1" applyFill="1" applyBorder="1" applyAlignment="1">
      <alignment horizontal="right" vertical="center"/>
    </xf>
    <xf numFmtId="188" fontId="0" fillId="34" borderId="58" xfId="0" applyNumberFormat="1" applyFont="1" applyFill="1" applyBorder="1" applyAlignment="1">
      <alignment horizontal="right" vertical="center"/>
    </xf>
    <xf numFmtId="176" fontId="0" fillId="34" borderId="33" xfId="0" applyNumberFormat="1" applyFont="1" applyFill="1" applyBorder="1" applyAlignment="1">
      <alignment horizontal="right" vertical="center"/>
    </xf>
    <xf numFmtId="0" fontId="0" fillId="0" borderId="3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4" xfId="0" applyFont="1" applyBorder="1" applyAlignment="1">
      <alignment horizontal="right" vertical="center"/>
    </xf>
    <xf numFmtId="0" fontId="0" fillId="0" borderId="100" xfId="0" applyFont="1" applyBorder="1" applyAlignment="1">
      <alignment horizontal="right" vertical="center"/>
    </xf>
    <xf numFmtId="188" fontId="0" fillId="34" borderId="25" xfId="0" applyNumberFormat="1" applyFont="1" applyFill="1" applyBorder="1" applyAlignment="1">
      <alignment horizontal="right" vertical="center"/>
    </xf>
    <xf numFmtId="182" fontId="0" fillId="34" borderId="98" xfId="0" applyNumberFormat="1" applyFont="1" applyFill="1" applyBorder="1" applyAlignment="1">
      <alignment horizontal="center" vertical="center"/>
    </xf>
    <xf numFmtId="182" fontId="0" fillId="34" borderId="24" xfId="0" applyNumberFormat="1" applyFont="1" applyFill="1" applyBorder="1" applyAlignment="1">
      <alignment horizontal="center" vertical="center"/>
    </xf>
    <xf numFmtId="182" fontId="0" fillId="34" borderId="25" xfId="0" applyNumberFormat="1" applyFont="1" applyFill="1" applyBorder="1" applyAlignment="1">
      <alignment horizontal="center" vertical="center"/>
    </xf>
    <xf numFmtId="183" fontId="0" fillId="34" borderId="26" xfId="0" applyNumberFormat="1" applyFont="1" applyFill="1" applyBorder="1" applyAlignment="1">
      <alignment horizontal="right" vertical="center"/>
    </xf>
    <xf numFmtId="183" fontId="0" fillId="34" borderId="24" xfId="0" applyNumberFormat="1" applyFont="1" applyFill="1" applyBorder="1" applyAlignment="1">
      <alignment horizontal="right" vertical="center"/>
    </xf>
    <xf numFmtId="183" fontId="0" fillId="34" borderId="105" xfId="0" applyNumberFormat="1" applyFont="1" applyFill="1" applyBorder="1" applyAlignment="1">
      <alignment horizontal="right" vertical="center"/>
    </xf>
    <xf numFmtId="188" fontId="0" fillId="34" borderId="30" xfId="0" applyNumberFormat="1" applyFont="1" applyFill="1" applyBorder="1" applyAlignment="1">
      <alignment horizontal="right" vertical="center"/>
    </xf>
    <xf numFmtId="188" fontId="0" fillId="34" borderId="31" xfId="0" applyNumberFormat="1" applyFont="1" applyFill="1" applyBorder="1" applyAlignment="1">
      <alignment horizontal="right" vertical="center"/>
    </xf>
    <xf numFmtId="188" fontId="0" fillId="34" borderId="32" xfId="0" applyNumberFormat="1" applyFont="1" applyFill="1" applyBorder="1" applyAlignment="1">
      <alignment horizontal="right"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1" xfId="0" applyFont="1" applyBorder="1" applyAlignment="1">
      <alignment horizontal="right" vertical="center"/>
    </xf>
    <xf numFmtId="0" fontId="0" fillId="0" borderId="33" xfId="0" applyFont="1" applyBorder="1" applyAlignment="1">
      <alignment horizontal="right" vertical="center"/>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34" borderId="98"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176" fontId="0" fillId="34" borderId="26" xfId="0" applyNumberFormat="1" applyFont="1" applyFill="1" applyBorder="1" applyAlignment="1">
      <alignment horizontal="right" vertical="center"/>
    </xf>
    <xf numFmtId="176" fontId="0" fillId="34" borderId="24" xfId="0" applyNumberFormat="1" applyFont="1" applyFill="1" applyBorder="1" applyAlignment="1">
      <alignment horizontal="right" vertical="center"/>
    </xf>
    <xf numFmtId="176" fontId="0" fillId="34" borderId="105" xfId="0" applyNumberFormat="1" applyFont="1" applyFill="1" applyBorder="1" applyAlignment="1">
      <alignment horizontal="right" vertical="center"/>
    </xf>
    <xf numFmtId="0" fontId="0" fillId="34" borderId="9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3" xfId="0" applyFont="1" applyFill="1" applyBorder="1" applyAlignment="1">
      <alignment horizontal="left" vertical="center"/>
    </xf>
    <xf numFmtId="184" fontId="0" fillId="34" borderId="21" xfId="0" applyNumberFormat="1" applyFont="1" applyFill="1" applyBorder="1" applyAlignment="1">
      <alignment horizontal="right" vertical="center"/>
    </xf>
    <xf numFmtId="184" fontId="0" fillId="34" borderId="22" xfId="0" applyNumberFormat="1" applyFont="1" applyFill="1" applyBorder="1" applyAlignment="1">
      <alignment horizontal="right" vertical="center"/>
    </xf>
    <xf numFmtId="182" fontId="0" fillId="34" borderId="99" xfId="0" applyNumberFormat="1" applyFont="1" applyFill="1" applyBorder="1" applyAlignment="1">
      <alignment horizontal="center" vertical="center"/>
    </xf>
    <xf numFmtId="182" fontId="0" fillId="34" borderId="22" xfId="0" applyNumberFormat="1" applyFont="1" applyFill="1" applyBorder="1" applyAlignment="1">
      <alignment horizontal="center" vertical="center"/>
    </xf>
    <xf numFmtId="182" fontId="0" fillId="34" borderId="23" xfId="0" applyNumberFormat="1" applyFont="1" applyFill="1" applyBorder="1" applyAlignment="1">
      <alignment horizontal="center" vertical="center"/>
    </xf>
    <xf numFmtId="183" fontId="0" fillId="34" borderId="21" xfId="0" applyNumberFormat="1" applyFont="1" applyFill="1" applyBorder="1" applyAlignment="1">
      <alignment horizontal="right" vertical="center"/>
    </xf>
    <xf numFmtId="183" fontId="0" fillId="34" borderId="22" xfId="0" applyNumberFormat="1" applyFont="1" applyFill="1" applyBorder="1" applyAlignment="1">
      <alignment horizontal="right" vertical="center"/>
    </xf>
    <xf numFmtId="183" fontId="0" fillId="34" borderId="112" xfId="0" applyNumberFormat="1" applyFont="1" applyFill="1" applyBorder="1" applyAlignment="1">
      <alignment horizontal="right" vertical="center"/>
    </xf>
    <xf numFmtId="184" fontId="0" fillId="34" borderId="110" xfId="0" applyNumberFormat="1" applyFont="1" applyFill="1" applyBorder="1" applyAlignment="1">
      <alignment horizontal="right" vertical="center"/>
    </xf>
    <xf numFmtId="184" fontId="0" fillId="34" borderId="95" xfId="0" applyNumberFormat="1" applyFont="1" applyFill="1" applyBorder="1" applyAlignment="1">
      <alignment horizontal="right" vertical="center"/>
    </xf>
    <xf numFmtId="184" fontId="0" fillId="34" borderId="111" xfId="0" applyNumberFormat="1" applyFont="1" applyFill="1" applyBorder="1" applyAlignment="1">
      <alignment horizontal="right" vertical="center"/>
    </xf>
    <xf numFmtId="0" fontId="0" fillId="0" borderId="95" xfId="0" applyFont="1" applyBorder="1" applyAlignment="1">
      <alignment horizontal="center" vertical="center"/>
    </xf>
    <xf numFmtId="0" fontId="0" fillId="0" borderId="111" xfId="0" applyFont="1" applyBorder="1" applyAlignment="1">
      <alignment horizontal="center" vertical="center"/>
    </xf>
    <xf numFmtId="0" fontId="0" fillId="0" borderId="108" xfId="0" applyFont="1" applyBorder="1" applyAlignment="1">
      <alignment horizontal="center" vertical="center" wrapText="1"/>
    </xf>
    <xf numFmtId="0" fontId="0" fillId="0" borderId="109" xfId="0" applyFont="1" applyBorder="1" applyAlignment="1">
      <alignment horizontal="center" vertical="center" wrapText="1"/>
    </xf>
    <xf numFmtId="183" fontId="0" fillId="34" borderId="110" xfId="0" applyNumberFormat="1" applyFont="1" applyFill="1" applyBorder="1" applyAlignment="1">
      <alignment horizontal="right" vertical="center"/>
    </xf>
    <xf numFmtId="0" fontId="0" fillId="0" borderId="95" xfId="0" applyFont="1" applyBorder="1" applyAlignment="1">
      <alignment horizontal="right" vertical="center"/>
    </xf>
    <xf numFmtId="0" fontId="0" fillId="0" borderId="96" xfId="0" applyFont="1" applyBorder="1" applyAlignment="1">
      <alignment horizontal="right" vertical="center"/>
    </xf>
    <xf numFmtId="0" fontId="0" fillId="0" borderId="0" xfId="0" applyFont="1" applyBorder="1" applyAlignment="1">
      <alignment horizontal="center" vertical="center" wrapText="1"/>
    </xf>
    <xf numFmtId="184" fontId="0" fillId="34" borderId="0" xfId="0" applyNumberFormat="1" applyFont="1" applyFill="1" applyBorder="1" applyAlignment="1">
      <alignment horizontal="right" vertical="center"/>
    </xf>
    <xf numFmtId="182" fontId="0" fillId="34" borderId="0" xfId="0" applyNumberFormat="1" applyFont="1" applyFill="1" applyBorder="1" applyAlignment="1">
      <alignment horizontal="center" vertical="center"/>
    </xf>
    <xf numFmtId="182" fontId="0" fillId="34" borderId="0" xfId="0" applyNumberFormat="1" applyFont="1" applyFill="1" applyBorder="1" applyAlignment="1">
      <alignment horizontal="right" vertical="center"/>
    </xf>
    <xf numFmtId="0" fontId="0" fillId="33" borderId="30" xfId="0" applyFont="1" applyFill="1" applyBorder="1" applyAlignment="1">
      <alignment vertical="center"/>
    </xf>
    <xf numFmtId="0" fontId="0" fillId="33" borderId="32" xfId="0" applyFont="1" applyFill="1" applyBorder="1" applyAlignment="1">
      <alignment vertical="center"/>
    </xf>
    <xf numFmtId="0" fontId="0" fillId="33" borderId="30" xfId="0" applyFont="1" applyFill="1" applyBorder="1" applyAlignment="1">
      <alignment horizontal="center" vertical="center" wrapText="1"/>
    </xf>
    <xf numFmtId="0" fontId="0" fillId="0" borderId="32" xfId="0" applyFont="1" applyBorder="1" applyAlignment="1">
      <alignment vertical="center"/>
    </xf>
    <xf numFmtId="0" fontId="0" fillId="34" borderId="30" xfId="0" applyFont="1" applyFill="1" applyBorder="1" applyAlignment="1">
      <alignment vertical="center" shrinkToFit="1"/>
    </xf>
    <xf numFmtId="0" fontId="0" fillId="34" borderId="31" xfId="0" applyFont="1" applyFill="1" applyBorder="1" applyAlignment="1">
      <alignment vertical="center" shrinkToFit="1"/>
    </xf>
    <xf numFmtId="0" fontId="0" fillId="34" borderId="32" xfId="0" applyFont="1" applyFill="1" applyBorder="1" applyAlignment="1">
      <alignment vertical="center" shrinkToFit="1"/>
    </xf>
    <xf numFmtId="0" fontId="0" fillId="34" borderId="30" xfId="0" applyFont="1" applyFill="1" applyBorder="1" applyAlignment="1">
      <alignment horizontal="right" vertical="center" shrinkToFit="1"/>
    </xf>
    <xf numFmtId="0" fontId="0" fillId="34" borderId="31" xfId="0" applyFont="1" applyFill="1" applyBorder="1" applyAlignment="1">
      <alignment horizontal="right" vertical="center" shrinkToFit="1"/>
    </xf>
    <xf numFmtId="0" fontId="0" fillId="34" borderId="32" xfId="0" applyFont="1" applyFill="1" applyBorder="1" applyAlignment="1">
      <alignment horizontal="right" vertical="center" shrinkToFit="1"/>
    </xf>
    <xf numFmtId="9" fontId="0" fillId="0" borderId="30" xfId="0" applyNumberFormat="1" applyFont="1" applyFill="1" applyBorder="1" applyAlignment="1">
      <alignment horizontal="right" vertical="center" shrinkToFit="1"/>
    </xf>
    <xf numFmtId="9" fontId="0" fillId="0" borderId="31" xfId="0" applyNumberFormat="1" applyFont="1" applyFill="1" applyBorder="1" applyAlignment="1">
      <alignment horizontal="right" vertical="center" shrinkToFit="1"/>
    </xf>
    <xf numFmtId="9" fontId="0" fillId="0" borderId="32" xfId="0" applyNumberFormat="1" applyFont="1" applyFill="1" applyBorder="1" applyAlignment="1">
      <alignment horizontal="right" vertical="center" shrinkToFit="1"/>
    </xf>
    <xf numFmtId="0" fontId="0" fillId="34" borderId="30" xfId="0" applyNumberFormat="1" applyFont="1" applyFill="1" applyBorder="1" applyAlignment="1">
      <alignment horizontal="right" vertical="center" shrinkToFit="1"/>
    </xf>
    <xf numFmtId="0" fontId="0" fillId="34" borderId="31" xfId="0" applyNumberFormat="1" applyFont="1" applyFill="1" applyBorder="1" applyAlignment="1">
      <alignment horizontal="right" vertical="center" shrinkToFit="1"/>
    </xf>
    <xf numFmtId="0" fontId="0" fillId="34" borderId="32" xfId="0" applyNumberFormat="1" applyFont="1" applyFill="1" applyBorder="1" applyAlignment="1">
      <alignment horizontal="right" vertical="center" shrinkToFit="1"/>
    </xf>
    <xf numFmtId="0" fontId="0" fillId="34" borderId="30" xfId="0" applyFont="1" applyFill="1" applyBorder="1" applyAlignment="1">
      <alignment horizontal="center" vertical="center" shrinkToFit="1"/>
    </xf>
    <xf numFmtId="0" fontId="0" fillId="0" borderId="31" xfId="0" applyFont="1" applyBorder="1" applyAlignment="1">
      <alignment vertical="center" shrinkToFit="1"/>
    </xf>
    <xf numFmtId="0" fontId="0" fillId="0" borderId="32" xfId="0" applyFont="1" applyBorder="1" applyAlignment="1">
      <alignment vertical="center" shrinkToFit="1"/>
    </xf>
    <xf numFmtId="0" fontId="0" fillId="0" borderId="31" xfId="0" applyFont="1" applyBorder="1" applyAlignment="1">
      <alignment horizontal="right" vertical="center" shrinkToFit="1"/>
    </xf>
    <xf numFmtId="0" fontId="0" fillId="0" borderId="32" xfId="0" applyFont="1" applyBorder="1" applyAlignment="1">
      <alignment horizontal="right" vertical="center" shrinkToFit="1"/>
    </xf>
    <xf numFmtId="0" fontId="0" fillId="0" borderId="30" xfId="0" applyFont="1" applyBorder="1" applyAlignment="1">
      <alignment vertical="center"/>
    </xf>
    <xf numFmtId="0" fontId="0" fillId="0" borderId="3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114300</xdr:colOff>
      <xdr:row>69</xdr:row>
      <xdr:rowOff>76200</xdr:rowOff>
    </xdr:from>
    <xdr:ext cx="1600200" cy="723900"/>
    <xdr:sp>
      <xdr:nvSpPr>
        <xdr:cNvPr id="1" name="テキスト ボックス 1"/>
        <xdr:cNvSpPr txBox="1">
          <a:spLocks noChangeArrowheads="1"/>
        </xdr:cNvSpPr>
      </xdr:nvSpPr>
      <xdr:spPr>
        <a:xfrm>
          <a:off x="4114800" y="28289250"/>
          <a:ext cx="1600200" cy="7239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27</xdr:col>
      <xdr:colOff>114300</xdr:colOff>
      <xdr:row>69</xdr:row>
      <xdr:rowOff>800100</xdr:rowOff>
    </xdr:from>
    <xdr:to>
      <xdr:col>27</xdr:col>
      <xdr:colOff>123825</xdr:colOff>
      <xdr:row>69</xdr:row>
      <xdr:rowOff>1123950</xdr:rowOff>
    </xdr:to>
    <xdr:sp>
      <xdr:nvSpPr>
        <xdr:cNvPr id="2" name="直線コネクタ 3"/>
        <xdr:cNvSpPr>
          <a:spLocks/>
        </xdr:cNvSpPr>
      </xdr:nvSpPr>
      <xdr:spPr>
        <a:xfrm rot="5400000">
          <a:off x="4876800" y="29013150"/>
          <a:ext cx="9525" cy="3238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69</xdr:row>
      <xdr:rowOff>971550</xdr:rowOff>
    </xdr:from>
    <xdr:to>
      <xdr:col>50</xdr:col>
      <xdr:colOff>9525</xdr:colOff>
      <xdr:row>69</xdr:row>
      <xdr:rowOff>971550</xdr:rowOff>
    </xdr:to>
    <xdr:sp>
      <xdr:nvSpPr>
        <xdr:cNvPr id="3" name="直線コネクタ 5"/>
        <xdr:cNvSpPr>
          <a:spLocks/>
        </xdr:cNvSpPr>
      </xdr:nvSpPr>
      <xdr:spPr>
        <a:xfrm>
          <a:off x="1943100" y="29184600"/>
          <a:ext cx="7315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69</xdr:row>
      <xdr:rowOff>971550</xdr:rowOff>
    </xdr:from>
    <xdr:to>
      <xdr:col>11</xdr:col>
      <xdr:colOff>0</xdr:colOff>
      <xdr:row>69</xdr:row>
      <xdr:rowOff>1200150</xdr:rowOff>
    </xdr:to>
    <xdr:sp>
      <xdr:nvSpPr>
        <xdr:cNvPr id="4" name="直線コネクタ 13"/>
        <xdr:cNvSpPr>
          <a:spLocks/>
        </xdr:cNvSpPr>
      </xdr:nvSpPr>
      <xdr:spPr>
        <a:xfrm rot="5400000">
          <a:off x="1943100" y="29184600"/>
          <a:ext cx="0" cy="22860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114300</xdr:colOff>
      <xdr:row>69</xdr:row>
      <xdr:rowOff>1343025</xdr:rowOff>
    </xdr:from>
    <xdr:ext cx="1333500" cy="381000"/>
    <xdr:sp>
      <xdr:nvSpPr>
        <xdr:cNvPr id="5" name="テキスト ボックス 14"/>
        <xdr:cNvSpPr txBox="1">
          <a:spLocks noChangeArrowheads="1"/>
        </xdr:cNvSpPr>
      </xdr:nvSpPr>
      <xdr:spPr>
        <a:xfrm>
          <a:off x="1371600" y="29556075"/>
          <a:ext cx="133350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参加者確認公募</a:t>
          </a:r>
          <a:r>
            <a:rPr lang="en-US" cap="none" sz="1100" b="0" i="0" u="none" baseline="0">
              <a:solidFill>
                <a:srgbClr val="000000"/>
              </a:solidFill>
              <a:latin typeface="Calibri"/>
              <a:ea typeface="Calibri"/>
              <a:cs typeface="Calibri"/>
            </a:rPr>
            <a:t>】</a:t>
          </a:r>
        </a:p>
      </xdr:txBody>
    </xdr:sp>
    <xdr:clientData/>
  </xdr:oneCellAnchor>
  <xdr:oneCellAnchor>
    <xdr:from>
      <xdr:col>7</xdr:col>
      <xdr:colOff>85725</xdr:colOff>
      <xdr:row>69</xdr:row>
      <xdr:rowOff>1685925</xdr:rowOff>
    </xdr:from>
    <xdr:ext cx="1285875" cy="952500"/>
    <xdr:sp>
      <xdr:nvSpPr>
        <xdr:cNvPr id="6" name="テキスト ボックス 15"/>
        <xdr:cNvSpPr txBox="1">
          <a:spLocks noChangeArrowheads="1"/>
        </xdr:cNvSpPr>
      </xdr:nvSpPr>
      <xdr:spPr>
        <a:xfrm>
          <a:off x="1343025" y="29898975"/>
          <a:ext cx="1285875" cy="9525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Ａ．ＮＥＣソフト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ウェア東北（株）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7</xdr:col>
      <xdr:colOff>47625</xdr:colOff>
      <xdr:row>69</xdr:row>
      <xdr:rowOff>2771775</xdr:rowOff>
    </xdr:from>
    <xdr:ext cx="1457325" cy="914400"/>
    <xdr:sp>
      <xdr:nvSpPr>
        <xdr:cNvPr id="7" name="テキスト ボックス 16"/>
        <xdr:cNvSpPr txBox="1">
          <a:spLocks noChangeArrowheads="1"/>
        </xdr:cNvSpPr>
      </xdr:nvSpPr>
      <xdr:spPr>
        <a:xfrm>
          <a:off x="1304925" y="30984825"/>
          <a:ext cx="1457325" cy="914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衛星画像を活用した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不法投棄等の未然防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止等対策事業</a:t>
          </a:r>
        </a:p>
      </xdr:txBody>
    </xdr:sp>
    <xdr:clientData/>
  </xdr:oneCellAnchor>
  <xdr:twoCellAnchor>
    <xdr:from>
      <xdr:col>15</xdr:col>
      <xdr:colOff>76200</xdr:colOff>
      <xdr:row>69</xdr:row>
      <xdr:rowOff>952500</xdr:rowOff>
    </xdr:from>
    <xdr:to>
      <xdr:col>15</xdr:col>
      <xdr:colOff>76200</xdr:colOff>
      <xdr:row>69</xdr:row>
      <xdr:rowOff>3362325</xdr:rowOff>
    </xdr:to>
    <xdr:sp>
      <xdr:nvSpPr>
        <xdr:cNvPr id="8" name="直線コネクタ 18"/>
        <xdr:cNvSpPr>
          <a:spLocks/>
        </xdr:cNvSpPr>
      </xdr:nvSpPr>
      <xdr:spPr>
        <a:xfrm rot="5400000">
          <a:off x="2705100" y="29165550"/>
          <a:ext cx="0" cy="24098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28575</xdr:colOff>
      <xdr:row>69</xdr:row>
      <xdr:rowOff>3476625</xdr:rowOff>
    </xdr:from>
    <xdr:ext cx="1200150" cy="323850"/>
    <xdr:sp>
      <xdr:nvSpPr>
        <xdr:cNvPr id="9" name="テキスト ボックス 19"/>
        <xdr:cNvSpPr txBox="1">
          <a:spLocks noChangeArrowheads="1"/>
        </xdr:cNvSpPr>
      </xdr:nvSpPr>
      <xdr:spPr>
        <a:xfrm>
          <a:off x="2143125" y="31689675"/>
          <a:ext cx="120015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oneCellAnchor>
  <xdr:oneCellAnchor>
    <xdr:from>
      <xdr:col>10</xdr:col>
      <xdr:colOff>28575</xdr:colOff>
      <xdr:row>69</xdr:row>
      <xdr:rowOff>3848100</xdr:rowOff>
    </xdr:from>
    <xdr:ext cx="1581150" cy="971550"/>
    <xdr:sp>
      <xdr:nvSpPr>
        <xdr:cNvPr id="10" name="テキスト ボックス 20"/>
        <xdr:cNvSpPr txBox="1">
          <a:spLocks noChangeArrowheads="1"/>
        </xdr:cNvSpPr>
      </xdr:nvSpPr>
      <xdr:spPr>
        <a:xfrm>
          <a:off x="1800225" y="32061150"/>
          <a:ext cx="1581150" cy="9715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Ｂ．（財）産業廃棄物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処理事業振興財団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11</xdr:col>
      <xdr:colOff>47625</xdr:colOff>
      <xdr:row>70</xdr:row>
      <xdr:rowOff>19050</xdr:rowOff>
    </xdr:from>
    <xdr:ext cx="1171575" cy="571500"/>
    <xdr:sp>
      <xdr:nvSpPr>
        <xdr:cNvPr id="11" name="テキスト ボックス 21"/>
        <xdr:cNvSpPr txBox="1">
          <a:spLocks noChangeArrowheads="1"/>
        </xdr:cNvSpPr>
      </xdr:nvSpPr>
      <xdr:spPr>
        <a:xfrm>
          <a:off x="1990725" y="33127950"/>
          <a:ext cx="1171575" cy="571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不法投棄等事案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対応支援事業</a:t>
          </a:r>
        </a:p>
      </xdr:txBody>
    </xdr:sp>
    <xdr:clientData/>
  </xdr:oneCellAnchor>
  <xdr:twoCellAnchor>
    <xdr:from>
      <xdr:col>19</xdr:col>
      <xdr:colOff>114300</xdr:colOff>
      <xdr:row>69</xdr:row>
      <xdr:rowOff>971550</xdr:rowOff>
    </xdr:from>
    <xdr:to>
      <xdr:col>19</xdr:col>
      <xdr:colOff>114300</xdr:colOff>
      <xdr:row>69</xdr:row>
      <xdr:rowOff>1247775</xdr:rowOff>
    </xdr:to>
    <xdr:sp>
      <xdr:nvSpPr>
        <xdr:cNvPr id="12" name="直線コネクタ 23"/>
        <xdr:cNvSpPr>
          <a:spLocks/>
        </xdr:cNvSpPr>
      </xdr:nvSpPr>
      <xdr:spPr>
        <a:xfrm rot="5400000">
          <a:off x="3429000" y="29184600"/>
          <a:ext cx="0" cy="26670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66675</xdr:colOff>
      <xdr:row>69</xdr:row>
      <xdr:rowOff>1304925</xdr:rowOff>
    </xdr:from>
    <xdr:ext cx="1200150" cy="381000"/>
    <xdr:sp>
      <xdr:nvSpPr>
        <xdr:cNvPr id="13" name="テキスト ボックス 24"/>
        <xdr:cNvSpPr txBox="1">
          <a:spLocks noChangeArrowheads="1"/>
        </xdr:cNvSpPr>
      </xdr:nvSpPr>
      <xdr:spPr>
        <a:xfrm>
          <a:off x="2867025" y="29517975"/>
          <a:ext cx="12001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oneCellAnchor>
  <xdr:oneCellAnchor>
    <xdr:from>
      <xdr:col>16</xdr:col>
      <xdr:colOff>47625</xdr:colOff>
      <xdr:row>69</xdr:row>
      <xdr:rowOff>1609725</xdr:rowOff>
    </xdr:from>
    <xdr:ext cx="1228725" cy="971550"/>
    <xdr:sp>
      <xdr:nvSpPr>
        <xdr:cNvPr id="14" name="テキスト ボックス 25"/>
        <xdr:cNvSpPr txBox="1">
          <a:spLocks noChangeArrowheads="1"/>
        </xdr:cNvSpPr>
      </xdr:nvSpPr>
      <xdr:spPr>
        <a:xfrm>
          <a:off x="2847975" y="29822775"/>
          <a:ext cx="1228725" cy="9715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Ｃ．国際航業（株）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東京支店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r>
            <a:rPr lang="en-US" cap="none" sz="1100" b="0" i="0" u="none" baseline="0">
              <a:solidFill>
                <a:srgbClr val="000000"/>
              </a:solidFill>
              <a:latin typeface="Calibri"/>
              <a:ea typeface="Calibri"/>
              <a:cs typeface="Calibri"/>
            </a:rPr>
            <a:t>
</a:t>
          </a:r>
        </a:p>
      </xdr:txBody>
    </xdr:sp>
    <xdr:clientData/>
  </xdr:oneCellAnchor>
  <xdr:oneCellAnchor>
    <xdr:from>
      <xdr:col>16</xdr:col>
      <xdr:colOff>0</xdr:colOff>
      <xdr:row>69</xdr:row>
      <xdr:rowOff>2657475</xdr:rowOff>
    </xdr:from>
    <xdr:ext cx="1314450" cy="838200"/>
    <xdr:sp>
      <xdr:nvSpPr>
        <xdr:cNvPr id="15" name="テキスト ボックス 26"/>
        <xdr:cNvSpPr txBox="1">
          <a:spLocks noChangeArrowheads="1"/>
        </xdr:cNvSpPr>
      </xdr:nvSpPr>
      <xdr:spPr>
        <a:xfrm>
          <a:off x="2800350" y="30870525"/>
          <a:ext cx="1314450" cy="838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支障除去等措置済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区域等活用方策事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前検討調査業務</a:t>
          </a:r>
        </a:p>
      </xdr:txBody>
    </xdr:sp>
    <xdr:clientData/>
  </xdr:oneCellAnchor>
  <xdr:twoCellAnchor>
    <xdr:from>
      <xdr:col>23</xdr:col>
      <xdr:colOff>152400</xdr:colOff>
      <xdr:row>69</xdr:row>
      <xdr:rowOff>952500</xdr:rowOff>
    </xdr:from>
    <xdr:to>
      <xdr:col>23</xdr:col>
      <xdr:colOff>171450</xdr:colOff>
      <xdr:row>69</xdr:row>
      <xdr:rowOff>3267075</xdr:rowOff>
    </xdr:to>
    <xdr:sp>
      <xdr:nvSpPr>
        <xdr:cNvPr id="16" name="直線コネクタ 28"/>
        <xdr:cNvSpPr>
          <a:spLocks/>
        </xdr:cNvSpPr>
      </xdr:nvSpPr>
      <xdr:spPr>
        <a:xfrm rot="16200000" flipH="1">
          <a:off x="4152900" y="29165550"/>
          <a:ext cx="19050" cy="231457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104775</xdr:colOff>
      <xdr:row>69</xdr:row>
      <xdr:rowOff>3343275</xdr:rowOff>
    </xdr:from>
    <xdr:ext cx="933450" cy="247650"/>
    <xdr:sp>
      <xdr:nvSpPr>
        <xdr:cNvPr id="17" name="テキスト ボックス 31"/>
        <xdr:cNvSpPr txBox="1">
          <a:spLocks noChangeArrowheads="1"/>
        </xdr:cNvSpPr>
      </xdr:nvSpPr>
      <xdr:spPr>
        <a:xfrm>
          <a:off x="3762375" y="31556325"/>
          <a:ext cx="93345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oneCellAnchor>
  <xdr:oneCellAnchor>
    <xdr:from>
      <xdr:col>20</xdr:col>
      <xdr:colOff>142875</xdr:colOff>
      <xdr:row>69</xdr:row>
      <xdr:rowOff>3676650</xdr:rowOff>
    </xdr:from>
    <xdr:ext cx="1104900" cy="895350"/>
    <xdr:sp>
      <xdr:nvSpPr>
        <xdr:cNvPr id="18" name="テキスト ボックス 32"/>
        <xdr:cNvSpPr txBox="1">
          <a:spLocks noChangeArrowheads="1"/>
        </xdr:cNvSpPr>
      </xdr:nvSpPr>
      <xdr:spPr>
        <a:xfrm>
          <a:off x="3629025" y="31889700"/>
          <a:ext cx="1104900" cy="8953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Ｄ．（株）電通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oneCellAnchor>
  <xdr:oneCellAnchor>
    <xdr:from>
      <xdr:col>19</xdr:col>
      <xdr:colOff>123825</xdr:colOff>
      <xdr:row>69</xdr:row>
      <xdr:rowOff>4648200</xdr:rowOff>
    </xdr:from>
    <xdr:ext cx="1485900" cy="733425"/>
    <xdr:sp>
      <xdr:nvSpPr>
        <xdr:cNvPr id="19" name="テキスト ボックス 33"/>
        <xdr:cNvSpPr txBox="1">
          <a:spLocks noChangeArrowheads="1"/>
        </xdr:cNvSpPr>
      </xdr:nvSpPr>
      <xdr:spPr>
        <a:xfrm>
          <a:off x="3438525" y="32861250"/>
          <a:ext cx="1485900"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次年度全国ごみ不法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投棄監視ウィーク用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ポスターデザイン業務</a:t>
          </a:r>
        </a:p>
      </xdr:txBody>
    </xdr:sp>
    <xdr:clientData/>
  </xdr:oneCellAnchor>
  <xdr:oneCellAnchor>
    <xdr:from>
      <xdr:col>25</xdr:col>
      <xdr:colOff>38100</xdr:colOff>
      <xdr:row>69</xdr:row>
      <xdr:rowOff>1266825</xdr:rowOff>
    </xdr:from>
    <xdr:ext cx="1209675" cy="400050"/>
    <xdr:sp>
      <xdr:nvSpPr>
        <xdr:cNvPr id="20" name="テキスト ボックス 38"/>
        <xdr:cNvSpPr txBox="1">
          <a:spLocks noChangeArrowheads="1"/>
        </xdr:cNvSpPr>
      </xdr:nvSpPr>
      <xdr:spPr>
        <a:xfrm>
          <a:off x="4381500" y="29479875"/>
          <a:ext cx="1209675" cy="4000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oneCellAnchor>
  <xdr:oneCellAnchor>
    <xdr:from>
      <xdr:col>25</xdr:col>
      <xdr:colOff>28575</xdr:colOff>
      <xdr:row>69</xdr:row>
      <xdr:rowOff>2619375</xdr:rowOff>
    </xdr:from>
    <xdr:ext cx="1171575" cy="647700"/>
    <xdr:sp>
      <xdr:nvSpPr>
        <xdr:cNvPr id="21" name="テキスト ボックス 39"/>
        <xdr:cNvSpPr txBox="1">
          <a:spLocks noChangeArrowheads="1"/>
        </xdr:cNvSpPr>
      </xdr:nvSpPr>
      <xdr:spPr>
        <a:xfrm>
          <a:off x="4371975" y="30832425"/>
          <a:ext cx="1171575"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不法投棄等実態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把握等調査事業</a:t>
          </a:r>
        </a:p>
      </xdr:txBody>
    </xdr:sp>
    <xdr:clientData/>
  </xdr:oneCellAnchor>
  <xdr:oneCellAnchor>
    <xdr:from>
      <xdr:col>24</xdr:col>
      <xdr:colOff>161925</xdr:colOff>
      <xdr:row>69</xdr:row>
      <xdr:rowOff>1571625</xdr:rowOff>
    </xdr:from>
    <xdr:ext cx="1228725" cy="971550"/>
    <xdr:sp>
      <xdr:nvSpPr>
        <xdr:cNvPr id="22" name="テキスト ボックス 40"/>
        <xdr:cNvSpPr txBox="1">
          <a:spLocks noChangeArrowheads="1"/>
        </xdr:cNvSpPr>
      </xdr:nvSpPr>
      <xdr:spPr>
        <a:xfrm>
          <a:off x="4333875" y="29784675"/>
          <a:ext cx="1228725" cy="9715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Ｅ．（株）環境調査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技術研究所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32</xdr:col>
      <xdr:colOff>9525</xdr:colOff>
      <xdr:row>69</xdr:row>
      <xdr:rowOff>952500</xdr:rowOff>
    </xdr:from>
    <xdr:to>
      <xdr:col>32</xdr:col>
      <xdr:colOff>38100</xdr:colOff>
      <xdr:row>69</xdr:row>
      <xdr:rowOff>3057525</xdr:rowOff>
    </xdr:to>
    <xdr:sp>
      <xdr:nvSpPr>
        <xdr:cNvPr id="23" name="直線コネクタ 42"/>
        <xdr:cNvSpPr>
          <a:spLocks/>
        </xdr:cNvSpPr>
      </xdr:nvSpPr>
      <xdr:spPr>
        <a:xfrm rot="16200000" flipH="1">
          <a:off x="5667375" y="29165550"/>
          <a:ext cx="28575" cy="21050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76200</xdr:colOff>
      <xdr:row>69</xdr:row>
      <xdr:rowOff>3152775</xdr:rowOff>
    </xdr:from>
    <xdr:ext cx="933450" cy="247650"/>
    <xdr:sp>
      <xdr:nvSpPr>
        <xdr:cNvPr id="24" name="テキスト ボックス 43"/>
        <xdr:cNvSpPr txBox="1">
          <a:spLocks noChangeArrowheads="1"/>
        </xdr:cNvSpPr>
      </xdr:nvSpPr>
      <xdr:spPr>
        <a:xfrm>
          <a:off x="5219700" y="31365825"/>
          <a:ext cx="93345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oneCellAnchor>
  <xdr:oneCellAnchor>
    <xdr:from>
      <xdr:col>28</xdr:col>
      <xdr:colOff>28575</xdr:colOff>
      <xdr:row>69</xdr:row>
      <xdr:rowOff>3419475</xdr:rowOff>
    </xdr:from>
    <xdr:ext cx="1133475" cy="876300"/>
    <xdr:sp>
      <xdr:nvSpPr>
        <xdr:cNvPr id="25" name="テキスト ボックス 44"/>
        <xdr:cNvSpPr txBox="1">
          <a:spLocks noChangeArrowheads="1"/>
        </xdr:cNvSpPr>
      </xdr:nvSpPr>
      <xdr:spPr>
        <a:xfrm>
          <a:off x="5000625" y="31632525"/>
          <a:ext cx="1133475" cy="8763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Ｆ．五月商会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27</xdr:col>
      <xdr:colOff>161925</xdr:colOff>
      <xdr:row>69</xdr:row>
      <xdr:rowOff>4514850</xdr:rowOff>
    </xdr:from>
    <xdr:ext cx="1466850" cy="885825"/>
    <xdr:sp>
      <xdr:nvSpPr>
        <xdr:cNvPr id="26" name="テキスト ボックス 45"/>
        <xdr:cNvSpPr txBox="1">
          <a:spLocks noChangeArrowheads="1"/>
        </xdr:cNvSpPr>
      </xdr:nvSpPr>
      <xdr:spPr>
        <a:xfrm>
          <a:off x="4924425" y="32727900"/>
          <a:ext cx="1466850" cy="885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次年度全国ごみ不法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投棄監視ウィーク用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ポスター印刷業務</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35</xdr:col>
      <xdr:colOff>123825</xdr:colOff>
      <xdr:row>69</xdr:row>
      <xdr:rowOff>952500</xdr:rowOff>
    </xdr:from>
    <xdr:to>
      <xdr:col>35</xdr:col>
      <xdr:colOff>123825</xdr:colOff>
      <xdr:row>69</xdr:row>
      <xdr:rowOff>1285875</xdr:rowOff>
    </xdr:to>
    <xdr:sp>
      <xdr:nvSpPr>
        <xdr:cNvPr id="27" name="直線コネクタ 47"/>
        <xdr:cNvSpPr>
          <a:spLocks/>
        </xdr:cNvSpPr>
      </xdr:nvSpPr>
      <xdr:spPr>
        <a:xfrm rot="5400000">
          <a:off x="6324600" y="29165550"/>
          <a:ext cx="0" cy="3238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104775</xdr:colOff>
      <xdr:row>69</xdr:row>
      <xdr:rowOff>1343025</xdr:rowOff>
    </xdr:from>
    <xdr:ext cx="942975" cy="381000"/>
    <xdr:sp>
      <xdr:nvSpPr>
        <xdr:cNvPr id="28" name="テキスト ボックス 50"/>
        <xdr:cNvSpPr txBox="1">
          <a:spLocks noChangeArrowheads="1"/>
        </xdr:cNvSpPr>
      </xdr:nvSpPr>
      <xdr:spPr>
        <a:xfrm>
          <a:off x="5934075" y="29556075"/>
          <a:ext cx="942975"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oneCellAnchor>
  <xdr:oneCellAnchor>
    <xdr:from>
      <xdr:col>32</xdr:col>
      <xdr:colOff>142875</xdr:colOff>
      <xdr:row>69</xdr:row>
      <xdr:rowOff>1666875</xdr:rowOff>
    </xdr:from>
    <xdr:ext cx="1228725" cy="838200"/>
    <xdr:sp>
      <xdr:nvSpPr>
        <xdr:cNvPr id="29" name="テキスト ボックス 51"/>
        <xdr:cNvSpPr txBox="1">
          <a:spLocks noChangeArrowheads="1"/>
        </xdr:cNvSpPr>
      </xdr:nvSpPr>
      <xdr:spPr>
        <a:xfrm>
          <a:off x="5800725" y="29879925"/>
          <a:ext cx="1228725" cy="8382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Ｇ．（有）正陽印刷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104775</xdr:colOff>
      <xdr:row>69</xdr:row>
      <xdr:rowOff>2581275</xdr:rowOff>
    </xdr:from>
    <xdr:ext cx="1028700" cy="590550"/>
    <xdr:sp>
      <xdr:nvSpPr>
        <xdr:cNvPr id="30" name="テキスト ボックス 52"/>
        <xdr:cNvSpPr txBox="1">
          <a:spLocks noChangeArrowheads="1"/>
        </xdr:cNvSpPr>
      </xdr:nvSpPr>
      <xdr:spPr>
        <a:xfrm>
          <a:off x="5934075" y="30794325"/>
          <a:ext cx="1028700" cy="590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報道発表資料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印刷業務</a:t>
          </a:r>
        </a:p>
      </xdr:txBody>
    </xdr:sp>
    <xdr:clientData/>
  </xdr:oneCellAnchor>
  <xdr:twoCellAnchor>
    <xdr:from>
      <xdr:col>39</xdr:col>
      <xdr:colOff>85725</xdr:colOff>
      <xdr:row>69</xdr:row>
      <xdr:rowOff>952500</xdr:rowOff>
    </xdr:from>
    <xdr:to>
      <xdr:col>39</xdr:col>
      <xdr:colOff>114300</xdr:colOff>
      <xdr:row>69</xdr:row>
      <xdr:rowOff>3114675</xdr:rowOff>
    </xdr:to>
    <xdr:sp>
      <xdr:nvSpPr>
        <xdr:cNvPr id="31" name="直線コネクタ 54"/>
        <xdr:cNvSpPr>
          <a:spLocks/>
        </xdr:cNvSpPr>
      </xdr:nvSpPr>
      <xdr:spPr>
        <a:xfrm rot="16200000" flipH="1">
          <a:off x="7153275" y="29165550"/>
          <a:ext cx="28575" cy="216217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228600</xdr:colOff>
      <xdr:row>69</xdr:row>
      <xdr:rowOff>3267075</xdr:rowOff>
    </xdr:from>
    <xdr:ext cx="952500" cy="247650"/>
    <xdr:sp>
      <xdr:nvSpPr>
        <xdr:cNvPr id="32" name="テキスト ボックス 55"/>
        <xdr:cNvSpPr txBox="1">
          <a:spLocks noChangeArrowheads="1"/>
        </xdr:cNvSpPr>
      </xdr:nvSpPr>
      <xdr:spPr>
        <a:xfrm>
          <a:off x="6429375" y="31480125"/>
          <a:ext cx="95250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oneCellAnchor>
  <xdr:oneCellAnchor>
    <xdr:from>
      <xdr:col>35</xdr:col>
      <xdr:colOff>114300</xdr:colOff>
      <xdr:row>69</xdr:row>
      <xdr:rowOff>3590925</xdr:rowOff>
    </xdr:from>
    <xdr:ext cx="1095375" cy="876300"/>
    <xdr:sp>
      <xdr:nvSpPr>
        <xdr:cNvPr id="33" name="テキスト ボックス 56"/>
        <xdr:cNvSpPr txBox="1">
          <a:spLocks noChangeArrowheads="1"/>
        </xdr:cNvSpPr>
      </xdr:nvSpPr>
      <xdr:spPr>
        <a:xfrm>
          <a:off x="6315075" y="31803975"/>
          <a:ext cx="1095375" cy="8763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Ｈ．（株）新生社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35</xdr:col>
      <xdr:colOff>161925</xdr:colOff>
      <xdr:row>69</xdr:row>
      <xdr:rowOff>4648200</xdr:rowOff>
    </xdr:from>
    <xdr:ext cx="1038225" cy="676275"/>
    <xdr:sp>
      <xdr:nvSpPr>
        <xdr:cNvPr id="34" name="テキスト ボックス 57"/>
        <xdr:cNvSpPr txBox="1">
          <a:spLocks noChangeArrowheads="1"/>
        </xdr:cNvSpPr>
      </xdr:nvSpPr>
      <xdr:spPr>
        <a:xfrm>
          <a:off x="6362700" y="32861250"/>
          <a:ext cx="1038225" cy="676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報道発表資料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印刷業務</a:t>
          </a:r>
        </a:p>
      </xdr:txBody>
    </xdr:sp>
    <xdr:clientData/>
  </xdr:oneCellAnchor>
  <xdr:twoCellAnchor>
    <xdr:from>
      <xdr:col>42</xdr:col>
      <xdr:colOff>180975</xdr:colOff>
      <xdr:row>69</xdr:row>
      <xdr:rowOff>971550</xdr:rowOff>
    </xdr:from>
    <xdr:to>
      <xdr:col>42</xdr:col>
      <xdr:colOff>180975</xdr:colOff>
      <xdr:row>69</xdr:row>
      <xdr:rowOff>1200150</xdr:rowOff>
    </xdr:to>
    <xdr:sp>
      <xdr:nvSpPr>
        <xdr:cNvPr id="35" name="直線コネクタ 59"/>
        <xdr:cNvSpPr>
          <a:spLocks/>
        </xdr:cNvSpPr>
      </xdr:nvSpPr>
      <xdr:spPr>
        <a:xfrm rot="5400000">
          <a:off x="7848600" y="29184600"/>
          <a:ext cx="0" cy="22860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190500</xdr:colOff>
      <xdr:row>69</xdr:row>
      <xdr:rowOff>1266825</xdr:rowOff>
    </xdr:from>
    <xdr:ext cx="942975" cy="304800"/>
    <xdr:sp>
      <xdr:nvSpPr>
        <xdr:cNvPr id="36" name="テキスト ボックス 61"/>
        <xdr:cNvSpPr txBox="1">
          <a:spLocks noChangeArrowheads="1"/>
        </xdr:cNvSpPr>
      </xdr:nvSpPr>
      <xdr:spPr>
        <a:xfrm>
          <a:off x="7458075" y="29479875"/>
          <a:ext cx="94297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40</xdr:col>
      <xdr:colOff>133350</xdr:colOff>
      <xdr:row>69</xdr:row>
      <xdr:rowOff>1647825</xdr:rowOff>
    </xdr:from>
    <xdr:to>
      <xdr:col>46</xdr:col>
      <xdr:colOff>76200</xdr:colOff>
      <xdr:row>69</xdr:row>
      <xdr:rowOff>2771775</xdr:rowOff>
    </xdr:to>
    <xdr:sp>
      <xdr:nvSpPr>
        <xdr:cNvPr id="37" name="テキスト ボックス 62"/>
        <xdr:cNvSpPr txBox="1">
          <a:spLocks noChangeArrowheads="1"/>
        </xdr:cNvSpPr>
      </xdr:nvSpPr>
      <xdr:spPr>
        <a:xfrm>
          <a:off x="7400925" y="29860875"/>
          <a:ext cx="1143000" cy="11239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Ｉ．（財）産業廃棄物処理事業振興財団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40</xdr:col>
      <xdr:colOff>0</xdr:colOff>
      <xdr:row>69</xdr:row>
      <xdr:rowOff>2809875</xdr:rowOff>
    </xdr:from>
    <xdr:ext cx="1457325" cy="533400"/>
    <xdr:sp>
      <xdr:nvSpPr>
        <xdr:cNvPr id="38" name="テキスト ボックス 63"/>
        <xdr:cNvSpPr txBox="1">
          <a:spLocks noChangeArrowheads="1"/>
        </xdr:cNvSpPr>
      </xdr:nvSpPr>
      <xdr:spPr>
        <a:xfrm>
          <a:off x="7267575" y="31022925"/>
          <a:ext cx="1457325"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不法投棄等早期対応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システムの利用</a:t>
          </a:r>
        </a:p>
      </xdr:txBody>
    </xdr:sp>
    <xdr:clientData/>
  </xdr:oneCellAnchor>
  <xdr:twoCellAnchor>
    <xdr:from>
      <xdr:col>47</xdr:col>
      <xdr:colOff>28575</xdr:colOff>
      <xdr:row>69</xdr:row>
      <xdr:rowOff>952500</xdr:rowOff>
    </xdr:from>
    <xdr:to>
      <xdr:col>47</xdr:col>
      <xdr:colOff>38100</xdr:colOff>
      <xdr:row>69</xdr:row>
      <xdr:rowOff>3228975</xdr:rowOff>
    </xdr:to>
    <xdr:sp>
      <xdr:nvSpPr>
        <xdr:cNvPr id="39" name="直線コネクタ 69"/>
        <xdr:cNvSpPr>
          <a:spLocks/>
        </xdr:cNvSpPr>
      </xdr:nvSpPr>
      <xdr:spPr>
        <a:xfrm rot="5400000">
          <a:off x="8763000" y="29165550"/>
          <a:ext cx="9525" cy="227647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44</xdr:col>
      <xdr:colOff>9525</xdr:colOff>
      <xdr:row>69</xdr:row>
      <xdr:rowOff>3324225</xdr:rowOff>
    </xdr:from>
    <xdr:ext cx="952500" cy="247650"/>
    <xdr:sp>
      <xdr:nvSpPr>
        <xdr:cNvPr id="40" name="テキスト ボックス 70"/>
        <xdr:cNvSpPr txBox="1">
          <a:spLocks noChangeArrowheads="1"/>
        </xdr:cNvSpPr>
      </xdr:nvSpPr>
      <xdr:spPr>
        <a:xfrm>
          <a:off x="8077200" y="31537275"/>
          <a:ext cx="95250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oneCellAnchor>
  <xdr:oneCellAnchor>
    <xdr:from>
      <xdr:col>42</xdr:col>
      <xdr:colOff>180975</xdr:colOff>
      <xdr:row>69</xdr:row>
      <xdr:rowOff>3648075</xdr:rowOff>
    </xdr:from>
    <xdr:ext cx="1200150" cy="1009650"/>
    <xdr:sp>
      <xdr:nvSpPr>
        <xdr:cNvPr id="41" name="テキスト ボックス 71"/>
        <xdr:cNvSpPr txBox="1">
          <a:spLocks noChangeArrowheads="1"/>
        </xdr:cNvSpPr>
      </xdr:nvSpPr>
      <xdr:spPr>
        <a:xfrm>
          <a:off x="7848600" y="31861125"/>
          <a:ext cx="1200150" cy="10096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Ｊ．（株）東和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テクノロジー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42</xdr:col>
      <xdr:colOff>85725</xdr:colOff>
      <xdr:row>69</xdr:row>
      <xdr:rowOff>4781550</xdr:rowOff>
    </xdr:from>
    <xdr:ext cx="1285875" cy="600075"/>
    <xdr:sp>
      <xdr:nvSpPr>
        <xdr:cNvPr id="42" name="テキスト ボックス 74"/>
        <xdr:cNvSpPr txBox="1">
          <a:spLocks noChangeArrowheads="1"/>
        </xdr:cNvSpPr>
      </xdr:nvSpPr>
      <xdr:spPr>
        <a:xfrm>
          <a:off x="7753350" y="32994600"/>
          <a:ext cx="1285875" cy="600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ＰＯＰｓ廃棄物処理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基準等調査業務</a:t>
          </a:r>
        </a:p>
      </xdr:txBody>
    </xdr:sp>
    <xdr:clientData/>
  </xdr:oneCellAnchor>
  <xdr:twoCellAnchor>
    <xdr:from>
      <xdr:col>49</xdr:col>
      <xdr:colOff>161925</xdr:colOff>
      <xdr:row>69</xdr:row>
      <xdr:rowOff>933450</xdr:rowOff>
    </xdr:from>
    <xdr:to>
      <xdr:col>50</xdr:col>
      <xdr:colOff>9525</xdr:colOff>
      <xdr:row>70</xdr:row>
      <xdr:rowOff>1266825</xdr:rowOff>
    </xdr:to>
    <xdr:sp>
      <xdr:nvSpPr>
        <xdr:cNvPr id="43" name="直線コネクタ 82"/>
        <xdr:cNvSpPr>
          <a:spLocks/>
        </xdr:cNvSpPr>
      </xdr:nvSpPr>
      <xdr:spPr>
        <a:xfrm rot="5400000">
          <a:off x="9239250" y="29146500"/>
          <a:ext cx="19050" cy="5229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70</xdr:row>
      <xdr:rowOff>638175</xdr:rowOff>
    </xdr:from>
    <xdr:to>
      <xdr:col>50</xdr:col>
      <xdr:colOff>0</xdr:colOff>
      <xdr:row>70</xdr:row>
      <xdr:rowOff>638175</xdr:rowOff>
    </xdr:to>
    <xdr:sp>
      <xdr:nvSpPr>
        <xdr:cNvPr id="44" name="直線コネクタ 84"/>
        <xdr:cNvSpPr>
          <a:spLocks/>
        </xdr:cNvSpPr>
      </xdr:nvSpPr>
      <xdr:spPr>
        <a:xfrm rot="10800000">
          <a:off x="2428875" y="33747075"/>
          <a:ext cx="6819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45</xdr:col>
      <xdr:colOff>28575</xdr:colOff>
      <xdr:row>70</xdr:row>
      <xdr:rowOff>1733550</xdr:rowOff>
    </xdr:from>
    <xdr:ext cx="933450" cy="295275"/>
    <xdr:sp>
      <xdr:nvSpPr>
        <xdr:cNvPr id="45" name="テキスト ボックス 86"/>
        <xdr:cNvSpPr txBox="1">
          <a:spLocks noChangeArrowheads="1"/>
        </xdr:cNvSpPr>
      </xdr:nvSpPr>
      <xdr:spPr>
        <a:xfrm>
          <a:off x="8296275" y="34842450"/>
          <a:ext cx="93345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oneCellAnchor>
  <xdr:oneCellAnchor>
    <xdr:from>
      <xdr:col>44</xdr:col>
      <xdr:colOff>47625</xdr:colOff>
      <xdr:row>70</xdr:row>
      <xdr:rowOff>2057400</xdr:rowOff>
    </xdr:from>
    <xdr:ext cx="1095375" cy="895350"/>
    <xdr:sp>
      <xdr:nvSpPr>
        <xdr:cNvPr id="46" name="テキスト ボックス 87"/>
        <xdr:cNvSpPr txBox="1">
          <a:spLocks noChangeArrowheads="1"/>
        </xdr:cNvSpPr>
      </xdr:nvSpPr>
      <xdr:spPr>
        <a:xfrm>
          <a:off x="8115300" y="35166300"/>
          <a:ext cx="1095375" cy="8953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Ｋ．（株）新生社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0.09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43</xdr:col>
      <xdr:colOff>85725</xdr:colOff>
      <xdr:row>70</xdr:row>
      <xdr:rowOff>3152775</xdr:rowOff>
    </xdr:from>
    <xdr:ext cx="1457325" cy="885825"/>
    <xdr:sp>
      <xdr:nvSpPr>
        <xdr:cNvPr id="47" name="テキスト ボックス 88"/>
        <xdr:cNvSpPr txBox="1">
          <a:spLocks noChangeArrowheads="1"/>
        </xdr:cNvSpPr>
      </xdr:nvSpPr>
      <xdr:spPr>
        <a:xfrm>
          <a:off x="7953375" y="36261675"/>
          <a:ext cx="1457325" cy="885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ＰＦＯＳ含有廃棄物の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処理に関する技術的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留意事項の印刷業務</a:t>
          </a:r>
        </a:p>
      </xdr:txBody>
    </xdr:sp>
    <xdr:clientData/>
  </xdr:oneCellAnchor>
  <xdr:twoCellAnchor>
    <xdr:from>
      <xdr:col>13</xdr:col>
      <xdr:colOff>152400</xdr:colOff>
      <xdr:row>70</xdr:row>
      <xdr:rowOff>638175</xdr:rowOff>
    </xdr:from>
    <xdr:to>
      <xdr:col>13</xdr:col>
      <xdr:colOff>152400</xdr:colOff>
      <xdr:row>70</xdr:row>
      <xdr:rowOff>1038225</xdr:rowOff>
    </xdr:to>
    <xdr:sp>
      <xdr:nvSpPr>
        <xdr:cNvPr id="48" name="直線コネクタ 65"/>
        <xdr:cNvSpPr>
          <a:spLocks/>
        </xdr:cNvSpPr>
      </xdr:nvSpPr>
      <xdr:spPr>
        <a:xfrm rot="5400000">
          <a:off x="2438400" y="33747075"/>
          <a:ext cx="0" cy="4000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70</xdr:row>
      <xdr:rowOff>1038225</xdr:rowOff>
    </xdr:from>
    <xdr:to>
      <xdr:col>18</xdr:col>
      <xdr:colOff>0</xdr:colOff>
      <xdr:row>70</xdr:row>
      <xdr:rowOff>1971675</xdr:rowOff>
    </xdr:to>
    <xdr:sp>
      <xdr:nvSpPr>
        <xdr:cNvPr id="49" name="テキスト ボックス 66"/>
        <xdr:cNvSpPr txBox="1">
          <a:spLocks noChangeArrowheads="1"/>
        </xdr:cNvSpPr>
      </xdr:nvSpPr>
      <xdr:spPr>
        <a:xfrm>
          <a:off x="1933575" y="34147125"/>
          <a:ext cx="1209675" cy="9334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東北地方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oneCellAnchor>
    <xdr:from>
      <xdr:col>25</xdr:col>
      <xdr:colOff>142875</xdr:colOff>
      <xdr:row>70</xdr:row>
      <xdr:rowOff>885825</xdr:rowOff>
    </xdr:from>
    <xdr:ext cx="1276350" cy="1000125"/>
    <xdr:sp>
      <xdr:nvSpPr>
        <xdr:cNvPr id="50" name="テキスト ボックス 67"/>
        <xdr:cNvSpPr txBox="1">
          <a:spLocks noChangeArrowheads="1"/>
        </xdr:cNvSpPr>
      </xdr:nvSpPr>
      <xdr:spPr>
        <a:xfrm>
          <a:off x="4486275" y="33994725"/>
          <a:ext cx="1276350" cy="10001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中部地方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oneCellAnchor>
  <xdr:oneCellAnchor>
    <xdr:from>
      <xdr:col>36</xdr:col>
      <xdr:colOff>66675</xdr:colOff>
      <xdr:row>70</xdr:row>
      <xdr:rowOff>828675</xdr:rowOff>
    </xdr:from>
    <xdr:ext cx="1162050" cy="1000125"/>
    <xdr:sp>
      <xdr:nvSpPr>
        <xdr:cNvPr id="51" name="テキスト ボックス 68"/>
        <xdr:cNvSpPr txBox="1">
          <a:spLocks noChangeArrowheads="1"/>
        </xdr:cNvSpPr>
      </xdr:nvSpPr>
      <xdr:spPr>
        <a:xfrm>
          <a:off x="6534150" y="33937575"/>
          <a:ext cx="1162050" cy="10001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近畿地方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clientData/>
  </xdr:oneCellAnchor>
  <xdr:twoCellAnchor>
    <xdr:from>
      <xdr:col>28</xdr:col>
      <xdr:colOff>123825</xdr:colOff>
      <xdr:row>70</xdr:row>
      <xdr:rowOff>638175</xdr:rowOff>
    </xdr:from>
    <xdr:to>
      <xdr:col>28</xdr:col>
      <xdr:colOff>133350</xdr:colOff>
      <xdr:row>70</xdr:row>
      <xdr:rowOff>885825</xdr:rowOff>
    </xdr:to>
    <xdr:sp>
      <xdr:nvSpPr>
        <xdr:cNvPr id="52" name="直線コネクタ 75"/>
        <xdr:cNvSpPr>
          <a:spLocks/>
        </xdr:cNvSpPr>
      </xdr:nvSpPr>
      <xdr:spPr>
        <a:xfrm rot="16200000" flipH="1">
          <a:off x="5095875" y="33747075"/>
          <a:ext cx="9525" cy="2381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xdr:colOff>
      <xdr:row>70</xdr:row>
      <xdr:rowOff>638175</xdr:rowOff>
    </xdr:from>
    <xdr:to>
      <xdr:col>39</xdr:col>
      <xdr:colOff>38100</xdr:colOff>
      <xdr:row>70</xdr:row>
      <xdr:rowOff>828675</xdr:rowOff>
    </xdr:to>
    <xdr:sp>
      <xdr:nvSpPr>
        <xdr:cNvPr id="53" name="直線コネクタ 79"/>
        <xdr:cNvSpPr>
          <a:spLocks/>
        </xdr:cNvSpPr>
      </xdr:nvSpPr>
      <xdr:spPr>
        <a:xfrm rot="16200000" flipH="1">
          <a:off x="7096125" y="33747075"/>
          <a:ext cx="9525" cy="19050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70</xdr:row>
      <xdr:rowOff>2143125</xdr:rowOff>
    </xdr:from>
    <xdr:to>
      <xdr:col>23</xdr:col>
      <xdr:colOff>28575</xdr:colOff>
      <xdr:row>70</xdr:row>
      <xdr:rowOff>2162175</xdr:rowOff>
    </xdr:to>
    <xdr:sp>
      <xdr:nvSpPr>
        <xdr:cNvPr id="54" name="直線コネクタ 89"/>
        <xdr:cNvSpPr>
          <a:spLocks/>
        </xdr:cNvSpPr>
      </xdr:nvSpPr>
      <xdr:spPr>
        <a:xfrm flipV="1">
          <a:off x="1838325" y="35252025"/>
          <a:ext cx="21907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70</xdr:row>
      <xdr:rowOff>2143125</xdr:rowOff>
    </xdr:from>
    <xdr:to>
      <xdr:col>10</xdr:col>
      <xdr:colOff>47625</xdr:colOff>
      <xdr:row>70</xdr:row>
      <xdr:rowOff>2476500</xdr:rowOff>
    </xdr:to>
    <xdr:sp>
      <xdr:nvSpPr>
        <xdr:cNvPr id="55" name="直線コネクタ 91"/>
        <xdr:cNvSpPr>
          <a:spLocks/>
        </xdr:cNvSpPr>
      </xdr:nvSpPr>
      <xdr:spPr>
        <a:xfrm rot="5400000">
          <a:off x="1819275" y="35252025"/>
          <a:ext cx="0" cy="33337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70</xdr:row>
      <xdr:rowOff>2162175</xdr:rowOff>
    </xdr:from>
    <xdr:to>
      <xdr:col>19</xdr:col>
      <xdr:colOff>114300</xdr:colOff>
      <xdr:row>70</xdr:row>
      <xdr:rowOff>2476500</xdr:rowOff>
    </xdr:to>
    <xdr:sp>
      <xdr:nvSpPr>
        <xdr:cNvPr id="56" name="直線コネクタ 93"/>
        <xdr:cNvSpPr>
          <a:spLocks/>
        </xdr:cNvSpPr>
      </xdr:nvSpPr>
      <xdr:spPr>
        <a:xfrm rot="5400000">
          <a:off x="3429000" y="35271075"/>
          <a:ext cx="0" cy="3143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70</xdr:row>
      <xdr:rowOff>1971675</xdr:rowOff>
    </xdr:from>
    <xdr:to>
      <xdr:col>14</xdr:col>
      <xdr:colOff>85725</xdr:colOff>
      <xdr:row>71</xdr:row>
      <xdr:rowOff>142875</xdr:rowOff>
    </xdr:to>
    <xdr:sp>
      <xdr:nvSpPr>
        <xdr:cNvPr id="57" name="直線コネクタ 95"/>
        <xdr:cNvSpPr>
          <a:spLocks/>
        </xdr:cNvSpPr>
      </xdr:nvSpPr>
      <xdr:spPr>
        <a:xfrm rot="5400000">
          <a:off x="2505075" y="35080575"/>
          <a:ext cx="38100" cy="26003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38100</xdr:colOff>
      <xdr:row>70</xdr:row>
      <xdr:rowOff>2543175</xdr:rowOff>
    </xdr:from>
    <xdr:ext cx="933450" cy="238125"/>
    <xdr:sp>
      <xdr:nvSpPr>
        <xdr:cNvPr id="58" name="テキスト ボックス 97"/>
        <xdr:cNvSpPr txBox="1">
          <a:spLocks noChangeArrowheads="1"/>
        </xdr:cNvSpPr>
      </xdr:nvSpPr>
      <xdr:spPr>
        <a:xfrm>
          <a:off x="1466850" y="35652075"/>
          <a:ext cx="93345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oneCellAnchor>
  <xdr:oneCellAnchor>
    <xdr:from>
      <xdr:col>7</xdr:col>
      <xdr:colOff>142875</xdr:colOff>
      <xdr:row>70</xdr:row>
      <xdr:rowOff>2800350</xdr:rowOff>
    </xdr:from>
    <xdr:ext cx="933450" cy="971550"/>
    <xdr:sp>
      <xdr:nvSpPr>
        <xdr:cNvPr id="59" name="テキスト ボックス 98"/>
        <xdr:cNvSpPr txBox="1">
          <a:spLocks noChangeArrowheads="1"/>
        </xdr:cNvSpPr>
      </xdr:nvSpPr>
      <xdr:spPr>
        <a:xfrm>
          <a:off x="1400175" y="35909250"/>
          <a:ext cx="933450" cy="9715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L.</a:t>
          </a:r>
          <a:r>
            <a:rPr lang="en-US" cap="none" sz="1100" b="0" i="0" u="none" baseline="0">
              <a:solidFill>
                <a:srgbClr val="000000"/>
              </a:solidFill>
              <a:latin typeface="ＭＳ Ｐゴシック"/>
              <a:ea typeface="ＭＳ Ｐゴシック"/>
              <a:cs typeface="ＭＳ Ｐゴシック"/>
            </a:rPr>
            <a:t>（株）ユー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メディア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7</xdr:col>
      <xdr:colOff>123825</xdr:colOff>
      <xdr:row>70</xdr:row>
      <xdr:rowOff>3857625</xdr:rowOff>
    </xdr:from>
    <xdr:ext cx="904875" cy="638175"/>
    <xdr:sp>
      <xdr:nvSpPr>
        <xdr:cNvPr id="60" name="テキスト ボックス 100"/>
        <xdr:cNvSpPr txBox="1">
          <a:spLocks noChangeArrowheads="1"/>
        </xdr:cNvSpPr>
      </xdr:nvSpPr>
      <xdr:spPr>
        <a:xfrm>
          <a:off x="1381125" y="36966525"/>
          <a:ext cx="904875" cy="638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ごみ不法投棄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監視警告看板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の作成</a:t>
          </a:r>
        </a:p>
      </xdr:txBody>
    </xdr:sp>
    <xdr:clientData/>
  </xdr:oneCellAnchor>
  <xdr:oneCellAnchor>
    <xdr:from>
      <xdr:col>11</xdr:col>
      <xdr:colOff>114300</xdr:colOff>
      <xdr:row>71</xdr:row>
      <xdr:rowOff>190500</xdr:rowOff>
    </xdr:from>
    <xdr:ext cx="923925" cy="257175"/>
    <xdr:sp>
      <xdr:nvSpPr>
        <xdr:cNvPr id="61" name="テキスト ボックス 102"/>
        <xdr:cNvSpPr txBox="1">
          <a:spLocks noChangeArrowheads="1"/>
        </xdr:cNvSpPr>
      </xdr:nvSpPr>
      <xdr:spPr>
        <a:xfrm>
          <a:off x="2057400" y="37728525"/>
          <a:ext cx="923925"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oneCellAnchor>
  <xdr:oneCellAnchor>
    <xdr:from>
      <xdr:col>8</xdr:col>
      <xdr:colOff>28575</xdr:colOff>
      <xdr:row>71</xdr:row>
      <xdr:rowOff>1466850</xdr:rowOff>
    </xdr:from>
    <xdr:ext cx="1714500" cy="609600"/>
    <xdr:sp>
      <xdr:nvSpPr>
        <xdr:cNvPr id="62" name="テキスト ボックス 103"/>
        <xdr:cNvSpPr txBox="1">
          <a:spLocks noChangeArrowheads="1"/>
        </xdr:cNvSpPr>
      </xdr:nvSpPr>
      <xdr:spPr>
        <a:xfrm>
          <a:off x="1457325" y="39004875"/>
          <a:ext cx="1714500"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海岸漂着ゴミ調査等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手引き（小冊子）作成業務</a:t>
          </a:r>
        </a:p>
      </xdr:txBody>
    </xdr:sp>
    <xdr:clientData/>
  </xdr:oneCellAnchor>
  <xdr:oneCellAnchor>
    <xdr:from>
      <xdr:col>8</xdr:col>
      <xdr:colOff>152400</xdr:colOff>
      <xdr:row>71</xdr:row>
      <xdr:rowOff>466725</xdr:rowOff>
    </xdr:from>
    <xdr:ext cx="1571625" cy="914400"/>
    <xdr:sp>
      <xdr:nvSpPr>
        <xdr:cNvPr id="63" name="テキスト ボックス 104"/>
        <xdr:cNvSpPr txBox="1">
          <a:spLocks noChangeArrowheads="1"/>
        </xdr:cNvSpPr>
      </xdr:nvSpPr>
      <xdr:spPr>
        <a:xfrm>
          <a:off x="1581150" y="38004750"/>
          <a:ext cx="1571625" cy="9144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M.</a:t>
          </a:r>
          <a:r>
            <a:rPr lang="en-US" cap="none" sz="1100" b="0" i="0" u="none" baseline="0">
              <a:solidFill>
                <a:srgbClr val="000000"/>
              </a:solidFill>
              <a:latin typeface="ＭＳ Ｐゴシック"/>
              <a:ea typeface="ＭＳ Ｐゴシック"/>
              <a:cs typeface="ＭＳ Ｐゴシック"/>
            </a:rPr>
            <a:t>（財）みやぎ・環境と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くらし・ネットワーク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0.8</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17</xdr:col>
      <xdr:colOff>38100</xdr:colOff>
      <xdr:row>70</xdr:row>
      <xdr:rowOff>2562225</xdr:rowOff>
    </xdr:from>
    <xdr:ext cx="933450" cy="257175"/>
    <xdr:sp>
      <xdr:nvSpPr>
        <xdr:cNvPr id="64" name="テキスト ボックス 106"/>
        <xdr:cNvSpPr txBox="1">
          <a:spLocks noChangeArrowheads="1"/>
        </xdr:cNvSpPr>
      </xdr:nvSpPr>
      <xdr:spPr>
        <a:xfrm>
          <a:off x="3009900" y="35671125"/>
          <a:ext cx="933450"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oneCellAnchor>
  <xdr:oneCellAnchor>
    <xdr:from>
      <xdr:col>17</xdr:col>
      <xdr:colOff>9525</xdr:colOff>
      <xdr:row>70</xdr:row>
      <xdr:rowOff>2905125</xdr:rowOff>
    </xdr:from>
    <xdr:ext cx="876300" cy="1019175"/>
    <xdr:sp>
      <xdr:nvSpPr>
        <xdr:cNvPr id="65" name="テキスト ボックス 107"/>
        <xdr:cNvSpPr txBox="1">
          <a:spLocks noChangeArrowheads="1"/>
        </xdr:cNvSpPr>
      </xdr:nvSpPr>
      <xdr:spPr>
        <a:xfrm>
          <a:off x="2981325" y="36014025"/>
          <a:ext cx="876300" cy="10191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N.</a:t>
          </a:r>
          <a:r>
            <a:rPr lang="en-US" cap="none" sz="1100" b="0" i="0" u="none" baseline="0">
              <a:solidFill>
                <a:srgbClr val="000000"/>
              </a:solidFill>
              <a:latin typeface="ＭＳ Ｐゴシック"/>
              <a:ea typeface="ＭＳ Ｐゴシック"/>
              <a:cs typeface="ＭＳ Ｐゴシック"/>
            </a:rPr>
            <a:t>ヤマト運輸（株）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0.06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17</xdr:col>
      <xdr:colOff>142875</xdr:colOff>
      <xdr:row>70</xdr:row>
      <xdr:rowOff>3962400</xdr:rowOff>
    </xdr:from>
    <xdr:ext cx="495300" cy="314325"/>
    <xdr:sp>
      <xdr:nvSpPr>
        <xdr:cNvPr id="66" name="テキスト ボックス 108"/>
        <xdr:cNvSpPr txBox="1">
          <a:spLocks noChangeArrowheads="1"/>
        </xdr:cNvSpPr>
      </xdr:nvSpPr>
      <xdr:spPr>
        <a:xfrm>
          <a:off x="3114675" y="37071300"/>
          <a:ext cx="49530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運搬</a:t>
          </a:r>
        </a:p>
      </xdr:txBody>
    </xdr:sp>
    <xdr:clientData/>
  </xdr:oneCellAnchor>
  <xdr:twoCellAnchor>
    <xdr:from>
      <xdr:col>15</xdr:col>
      <xdr:colOff>161925</xdr:colOff>
      <xdr:row>70</xdr:row>
      <xdr:rowOff>2162175</xdr:rowOff>
    </xdr:from>
    <xdr:to>
      <xdr:col>16</xdr:col>
      <xdr:colOff>0</xdr:colOff>
      <xdr:row>71</xdr:row>
      <xdr:rowOff>28575</xdr:rowOff>
    </xdr:to>
    <xdr:sp>
      <xdr:nvSpPr>
        <xdr:cNvPr id="67" name="直線コネクタ 111"/>
        <xdr:cNvSpPr>
          <a:spLocks/>
        </xdr:cNvSpPr>
      </xdr:nvSpPr>
      <xdr:spPr>
        <a:xfrm rot="5400000">
          <a:off x="2790825" y="35271075"/>
          <a:ext cx="9525"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71</xdr:row>
      <xdr:rowOff>28575</xdr:rowOff>
    </xdr:from>
    <xdr:to>
      <xdr:col>19</xdr:col>
      <xdr:colOff>0</xdr:colOff>
      <xdr:row>71</xdr:row>
      <xdr:rowOff>28575</xdr:rowOff>
    </xdr:to>
    <xdr:sp>
      <xdr:nvSpPr>
        <xdr:cNvPr id="68" name="直線コネクタ 113"/>
        <xdr:cNvSpPr>
          <a:spLocks/>
        </xdr:cNvSpPr>
      </xdr:nvSpPr>
      <xdr:spPr>
        <a:xfrm>
          <a:off x="2790825" y="3756660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71</xdr:row>
      <xdr:rowOff>28575</xdr:rowOff>
    </xdr:from>
    <xdr:to>
      <xdr:col>19</xdr:col>
      <xdr:colOff>0</xdr:colOff>
      <xdr:row>71</xdr:row>
      <xdr:rowOff>2247900</xdr:rowOff>
    </xdr:to>
    <xdr:sp>
      <xdr:nvSpPr>
        <xdr:cNvPr id="69" name="直線コネクタ 115"/>
        <xdr:cNvSpPr>
          <a:spLocks/>
        </xdr:cNvSpPr>
      </xdr:nvSpPr>
      <xdr:spPr>
        <a:xfrm rot="5400000">
          <a:off x="3305175" y="37566600"/>
          <a:ext cx="9525" cy="2219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0</xdr:colOff>
      <xdr:row>71</xdr:row>
      <xdr:rowOff>2476500</xdr:rowOff>
    </xdr:from>
    <xdr:ext cx="933450" cy="257175"/>
    <xdr:sp>
      <xdr:nvSpPr>
        <xdr:cNvPr id="70" name="テキスト ボックス 116"/>
        <xdr:cNvSpPr txBox="1">
          <a:spLocks noChangeArrowheads="1"/>
        </xdr:cNvSpPr>
      </xdr:nvSpPr>
      <xdr:spPr>
        <a:xfrm>
          <a:off x="1771650" y="40014525"/>
          <a:ext cx="933450"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oneCellAnchor>
  <xdr:oneCellAnchor>
    <xdr:from>
      <xdr:col>8</xdr:col>
      <xdr:colOff>28575</xdr:colOff>
      <xdr:row>71</xdr:row>
      <xdr:rowOff>2781300</xdr:rowOff>
    </xdr:from>
    <xdr:ext cx="1400175" cy="847725"/>
    <xdr:sp>
      <xdr:nvSpPr>
        <xdr:cNvPr id="71" name="テキスト ボックス 117"/>
        <xdr:cNvSpPr txBox="1">
          <a:spLocks noChangeArrowheads="1"/>
        </xdr:cNvSpPr>
      </xdr:nvSpPr>
      <xdr:spPr>
        <a:xfrm>
          <a:off x="1457325" y="40319325"/>
          <a:ext cx="1400175" cy="847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O.</a:t>
          </a:r>
          <a:r>
            <a:rPr lang="en-US" cap="none" sz="1100" b="0" i="0" u="none" baseline="0">
              <a:solidFill>
                <a:srgbClr val="000000"/>
              </a:solidFill>
              <a:latin typeface="ＭＳ Ｐゴシック"/>
              <a:ea typeface="ＭＳ Ｐゴシック"/>
              <a:cs typeface="ＭＳ Ｐゴシック"/>
            </a:rPr>
            <a:t>（独）国立印刷局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0.01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9</xdr:col>
      <xdr:colOff>85725</xdr:colOff>
      <xdr:row>71</xdr:row>
      <xdr:rowOff>3733800</xdr:rowOff>
    </xdr:from>
    <xdr:ext cx="895350" cy="485775"/>
    <xdr:sp>
      <xdr:nvSpPr>
        <xdr:cNvPr id="72" name="テキスト ボックス 118"/>
        <xdr:cNvSpPr txBox="1">
          <a:spLocks noChangeArrowheads="1"/>
        </xdr:cNvSpPr>
      </xdr:nvSpPr>
      <xdr:spPr>
        <a:xfrm>
          <a:off x="1685925" y="41271825"/>
          <a:ext cx="895350" cy="4857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消耗品購入</a:t>
          </a:r>
        </a:p>
      </xdr:txBody>
    </xdr:sp>
    <xdr:clientData/>
  </xdr:oneCellAnchor>
  <xdr:twoCellAnchor>
    <xdr:from>
      <xdr:col>23</xdr:col>
      <xdr:colOff>9525</xdr:colOff>
      <xdr:row>70</xdr:row>
      <xdr:rowOff>2124075</xdr:rowOff>
    </xdr:from>
    <xdr:to>
      <xdr:col>23</xdr:col>
      <xdr:colOff>28575</xdr:colOff>
      <xdr:row>71</xdr:row>
      <xdr:rowOff>2085975</xdr:rowOff>
    </xdr:to>
    <xdr:sp>
      <xdr:nvSpPr>
        <xdr:cNvPr id="73" name="直線コネクタ 121"/>
        <xdr:cNvSpPr>
          <a:spLocks/>
        </xdr:cNvSpPr>
      </xdr:nvSpPr>
      <xdr:spPr>
        <a:xfrm rot="5400000">
          <a:off x="4010025" y="35232975"/>
          <a:ext cx="19050" cy="439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71</xdr:row>
      <xdr:rowOff>2247900</xdr:rowOff>
    </xdr:from>
    <xdr:to>
      <xdr:col>29</xdr:col>
      <xdr:colOff>76200</xdr:colOff>
      <xdr:row>71</xdr:row>
      <xdr:rowOff>2247900</xdr:rowOff>
    </xdr:to>
    <xdr:sp>
      <xdr:nvSpPr>
        <xdr:cNvPr id="74" name="直線コネクタ 123"/>
        <xdr:cNvSpPr>
          <a:spLocks/>
        </xdr:cNvSpPr>
      </xdr:nvSpPr>
      <xdr:spPr>
        <a:xfrm>
          <a:off x="2105025" y="39785925"/>
          <a:ext cx="3114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71</xdr:row>
      <xdr:rowOff>2247900</xdr:rowOff>
    </xdr:from>
    <xdr:to>
      <xdr:col>11</xdr:col>
      <xdr:colOff>161925</xdr:colOff>
      <xdr:row>71</xdr:row>
      <xdr:rowOff>2447925</xdr:rowOff>
    </xdr:to>
    <xdr:sp>
      <xdr:nvSpPr>
        <xdr:cNvPr id="75" name="直線コネクタ 126"/>
        <xdr:cNvSpPr>
          <a:spLocks/>
        </xdr:cNvSpPr>
      </xdr:nvSpPr>
      <xdr:spPr>
        <a:xfrm rot="5400000">
          <a:off x="2105025" y="39785925"/>
          <a:ext cx="0" cy="19050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0</xdr:colOff>
      <xdr:row>71</xdr:row>
      <xdr:rowOff>2390775</xdr:rowOff>
    </xdr:from>
    <xdr:ext cx="923925" cy="285750"/>
    <xdr:sp>
      <xdr:nvSpPr>
        <xdr:cNvPr id="76" name="テキスト ボックス 128"/>
        <xdr:cNvSpPr txBox="1">
          <a:spLocks noChangeArrowheads="1"/>
        </xdr:cNvSpPr>
      </xdr:nvSpPr>
      <xdr:spPr>
        <a:xfrm>
          <a:off x="6467475" y="39928800"/>
          <a:ext cx="9239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oneCellAnchor>
  <xdr:oneCellAnchor>
    <xdr:from>
      <xdr:col>35</xdr:col>
      <xdr:colOff>238125</xdr:colOff>
      <xdr:row>71</xdr:row>
      <xdr:rowOff>2781300</xdr:rowOff>
    </xdr:from>
    <xdr:ext cx="1114425" cy="838200"/>
    <xdr:sp>
      <xdr:nvSpPr>
        <xdr:cNvPr id="77" name="テキスト ボックス 129"/>
        <xdr:cNvSpPr txBox="1">
          <a:spLocks noChangeArrowheads="1"/>
        </xdr:cNvSpPr>
      </xdr:nvSpPr>
      <xdr:spPr>
        <a:xfrm>
          <a:off x="6438900" y="40319325"/>
          <a:ext cx="1114425" cy="8382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R.</a:t>
          </a:r>
          <a:r>
            <a:rPr lang="en-US" cap="none" sz="1100" b="0" i="0" u="none" baseline="0">
              <a:solidFill>
                <a:srgbClr val="000000"/>
              </a:solidFill>
              <a:latin typeface="ＭＳ Ｐゴシック"/>
              <a:ea typeface="ＭＳ Ｐゴシック"/>
              <a:cs typeface="ＭＳ Ｐゴシック"/>
            </a:rPr>
            <a:t>青森市会計管理者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0.008</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36</xdr:col>
      <xdr:colOff>180975</xdr:colOff>
      <xdr:row>71</xdr:row>
      <xdr:rowOff>3667125</xdr:rowOff>
    </xdr:from>
    <xdr:ext cx="685800" cy="371475"/>
    <xdr:sp>
      <xdr:nvSpPr>
        <xdr:cNvPr id="78" name="テキスト ボックス 130"/>
        <xdr:cNvSpPr txBox="1">
          <a:spLocks noChangeArrowheads="1"/>
        </xdr:cNvSpPr>
      </xdr:nvSpPr>
      <xdr:spPr>
        <a:xfrm>
          <a:off x="6648450" y="41205150"/>
          <a:ext cx="68580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借料</a:t>
          </a:r>
        </a:p>
      </xdr:txBody>
    </xdr:sp>
    <xdr:clientData/>
  </xdr:oneCellAnchor>
  <xdr:twoCellAnchor>
    <xdr:from>
      <xdr:col>28</xdr:col>
      <xdr:colOff>142875</xdr:colOff>
      <xdr:row>70</xdr:row>
      <xdr:rowOff>1885950</xdr:rowOff>
    </xdr:from>
    <xdr:to>
      <xdr:col>28</xdr:col>
      <xdr:colOff>152400</xdr:colOff>
      <xdr:row>70</xdr:row>
      <xdr:rowOff>2124075</xdr:rowOff>
    </xdr:to>
    <xdr:sp>
      <xdr:nvSpPr>
        <xdr:cNvPr id="79" name="直線コネクタ 132"/>
        <xdr:cNvSpPr>
          <a:spLocks/>
        </xdr:cNvSpPr>
      </xdr:nvSpPr>
      <xdr:spPr>
        <a:xfrm rot="16200000" flipH="1">
          <a:off x="5114925" y="34994850"/>
          <a:ext cx="9525"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70</xdr:row>
      <xdr:rowOff>2114550</xdr:rowOff>
    </xdr:from>
    <xdr:to>
      <xdr:col>34</xdr:col>
      <xdr:colOff>76200</xdr:colOff>
      <xdr:row>70</xdr:row>
      <xdr:rowOff>2114550</xdr:rowOff>
    </xdr:to>
    <xdr:sp>
      <xdr:nvSpPr>
        <xdr:cNvPr id="80" name="直線コネクタ 134"/>
        <xdr:cNvSpPr>
          <a:spLocks/>
        </xdr:cNvSpPr>
      </xdr:nvSpPr>
      <xdr:spPr>
        <a:xfrm flipV="1">
          <a:off x="4714875" y="35223450"/>
          <a:ext cx="1362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70</xdr:row>
      <xdr:rowOff>2124075</xdr:rowOff>
    </xdr:from>
    <xdr:to>
      <xdr:col>26</xdr:col>
      <xdr:colOff>161925</xdr:colOff>
      <xdr:row>70</xdr:row>
      <xdr:rowOff>2371725</xdr:rowOff>
    </xdr:to>
    <xdr:sp>
      <xdr:nvSpPr>
        <xdr:cNvPr id="81" name="直線コネクタ 138"/>
        <xdr:cNvSpPr>
          <a:spLocks/>
        </xdr:cNvSpPr>
      </xdr:nvSpPr>
      <xdr:spPr>
        <a:xfrm rot="16200000" flipH="1">
          <a:off x="4695825" y="35232975"/>
          <a:ext cx="19050" cy="2381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104775</xdr:colOff>
      <xdr:row>70</xdr:row>
      <xdr:rowOff>2476500</xdr:rowOff>
    </xdr:from>
    <xdr:ext cx="933450" cy="257175"/>
    <xdr:sp>
      <xdr:nvSpPr>
        <xdr:cNvPr id="82" name="テキスト ボックス 140"/>
        <xdr:cNvSpPr txBox="1">
          <a:spLocks noChangeArrowheads="1"/>
        </xdr:cNvSpPr>
      </xdr:nvSpPr>
      <xdr:spPr>
        <a:xfrm>
          <a:off x="4276725" y="35585400"/>
          <a:ext cx="933450"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oneCellAnchor>
  <xdr:oneCellAnchor>
    <xdr:from>
      <xdr:col>24</xdr:col>
      <xdr:colOff>9525</xdr:colOff>
      <xdr:row>70</xdr:row>
      <xdr:rowOff>2781300</xdr:rowOff>
    </xdr:from>
    <xdr:ext cx="1009650" cy="762000"/>
    <xdr:sp>
      <xdr:nvSpPr>
        <xdr:cNvPr id="83" name="テキスト ボックス 141"/>
        <xdr:cNvSpPr txBox="1">
          <a:spLocks noChangeArrowheads="1"/>
        </xdr:cNvSpPr>
      </xdr:nvSpPr>
      <xdr:spPr>
        <a:xfrm>
          <a:off x="4181475" y="35890200"/>
          <a:ext cx="1009650" cy="76200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T.</a:t>
          </a:r>
          <a:r>
            <a:rPr lang="en-US" cap="none" sz="1100" b="0" i="0" u="none" baseline="0">
              <a:solidFill>
                <a:srgbClr val="000000"/>
              </a:solidFill>
              <a:latin typeface="ＭＳ Ｐゴシック"/>
              <a:ea typeface="ＭＳ Ｐゴシック"/>
              <a:cs typeface="ＭＳ Ｐゴシック"/>
            </a:rPr>
            <a:t>（株）三陽商会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24</xdr:col>
      <xdr:colOff>38100</xdr:colOff>
      <xdr:row>70</xdr:row>
      <xdr:rowOff>3686175</xdr:rowOff>
    </xdr:from>
    <xdr:ext cx="1314450" cy="638175"/>
    <xdr:sp>
      <xdr:nvSpPr>
        <xdr:cNvPr id="84" name="テキスト ボックス 142"/>
        <xdr:cNvSpPr txBox="1">
          <a:spLocks noChangeArrowheads="1"/>
        </xdr:cNvSpPr>
      </xdr:nvSpPr>
      <xdr:spPr>
        <a:xfrm>
          <a:off x="4210050" y="36795075"/>
          <a:ext cx="1314450"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不法投棄防止の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看板一式納入業務</a:t>
          </a:r>
        </a:p>
      </xdr:txBody>
    </xdr:sp>
    <xdr:clientData/>
  </xdr:oneCellAnchor>
  <xdr:twoCellAnchor>
    <xdr:from>
      <xdr:col>31</xdr:col>
      <xdr:colOff>85725</xdr:colOff>
      <xdr:row>70</xdr:row>
      <xdr:rowOff>2114550</xdr:rowOff>
    </xdr:from>
    <xdr:to>
      <xdr:col>31</xdr:col>
      <xdr:colOff>114300</xdr:colOff>
      <xdr:row>70</xdr:row>
      <xdr:rowOff>4391025</xdr:rowOff>
    </xdr:to>
    <xdr:sp>
      <xdr:nvSpPr>
        <xdr:cNvPr id="85" name="直線コネクタ 144"/>
        <xdr:cNvSpPr>
          <a:spLocks/>
        </xdr:cNvSpPr>
      </xdr:nvSpPr>
      <xdr:spPr>
        <a:xfrm rot="16200000" flipH="1">
          <a:off x="5572125" y="35223450"/>
          <a:ext cx="28575" cy="2286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70</xdr:row>
      <xdr:rowOff>4410075</xdr:rowOff>
    </xdr:from>
    <xdr:to>
      <xdr:col>31</xdr:col>
      <xdr:colOff>123825</xdr:colOff>
      <xdr:row>70</xdr:row>
      <xdr:rowOff>4410075</xdr:rowOff>
    </xdr:to>
    <xdr:sp>
      <xdr:nvSpPr>
        <xdr:cNvPr id="86" name="直線コネクタ 146"/>
        <xdr:cNvSpPr>
          <a:spLocks/>
        </xdr:cNvSpPr>
      </xdr:nvSpPr>
      <xdr:spPr>
        <a:xfrm rot="10800000">
          <a:off x="4867275" y="37518975"/>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70</xdr:row>
      <xdr:rowOff>4410075</xdr:rowOff>
    </xdr:from>
    <xdr:to>
      <xdr:col>27</xdr:col>
      <xdr:colOff>104775</xdr:colOff>
      <xdr:row>71</xdr:row>
      <xdr:rowOff>276225</xdr:rowOff>
    </xdr:to>
    <xdr:sp>
      <xdr:nvSpPr>
        <xdr:cNvPr id="87" name="直線コネクタ 148"/>
        <xdr:cNvSpPr>
          <a:spLocks/>
        </xdr:cNvSpPr>
      </xdr:nvSpPr>
      <xdr:spPr>
        <a:xfrm rot="5400000">
          <a:off x="4867275" y="37518975"/>
          <a:ext cx="0" cy="29527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104775</xdr:colOff>
      <xdr:row>71</xdr:row>
      <xdr:rowOff>390525</xdr:rowOff>
    </xdr:from>
    <xdr:ext cx="933450" cy="257175"/>
    <xdr:sp>
      <xdr:nvSpPr>
        <xdr:cNvPr id="88" name="テキスト ボックス 150"/>
        <xdr:cNvSpPr txBox="1">
          <a:spLocks noChangeArrowheads="1"/>
        </xdr:cNvSpPr>
      </xdr:nvSpPr>
      <xdr:spPr>
        <a:xfrm>
          <a:off x="4448175" y="37928550"/>
          <a:ext cx="933450"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oneCellAnchor>
  <xdr:oneCellAnchor>
    <xdr:from>
      <xdr:col>25</xdr:col>
      <xdr:colOff>47625</xdr:colOff>
      <xdr:row>71</xdr:row>
      <xdr:rowOff>676275</xdr:rowOff>
    </xdr:from>
    <xdr:ext cx="981075" cy="800100"/>
    <xdr:sp>
      <xdr:nvSpPr>
        <xdr:cNvPr id="89" name="テキスト ボックス 151"/>
        <xdr:cNvSpPr txBox="1">
          <a:spLocks noChangeArrowheads="1"/>
        </xdr:cNvSpPr>
      </xdr:nvSpPr>
      <xdr:spPr>
        <a:xfrm>
          <a:off x="4391025" y="38214300"/>
          <a:ext cx="981075" cy="8001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U.</a:t>
          </a:r>
          <a:r>
            <a:rPr lang="en-US" cap="none" sz="1100" b="0" i="0" u="none" baseline="0">
              <a:solidFill>
                <a:srgbClr val="000000"/>
              </a:solidFill>
              <a:latin typeface="ＭＳ Ｐゴシック"/>
              <a:ea typeface="ＭＳ Ｐゴシック"/>
              <a:cs typeface="ＭＳ Ｐゴシック"/>
            </a:rPr>
            <a:t>（株）安研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0.07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24</xdr:col>
      <xdr:colOff>38100</xdr:colOff>
      <xdr:row>71</xdr:row>
      <xdr:rowOff>1562100</xdr:rowOff>
    </xdr:from>
    <xdr:ext cx="1438275" cy="742950"/>
    <xdr:sp>
      <xdr:nvSpPr>
        <xdr:cNvPr id="90" name="テキスト ボックス 152"/>
        <xdr:cNvSpPr txBox="1">
          <a:spLocks noChangeArrowheads="1"/>
        </xdr:cNvSpPr>
      </xdr:nvSpPr>
      <xdr:spPr>
        <a:xfrm>
          <a:off x="4210050" y="39100125"/>
          <a:ext cx="1438275"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防寒コート・作業着の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マーク・名称刺繍等</a:t>
          </a:r>
        </a:p>
      </xdr:txBody>
    </xdr:sp>
    <xdr:clientData/>
  </xdr:oneCellAnchor>
  <xdr:twoCellAnchor>
    <xdr:from>
      <xdr:col>34</xdr:col>
      <xdr:colOff>76200</xdr:colOff>
      <xdr:row>70</xdr:row>
      <xdr:rowOff>2095500</xdr:rowOff>
    </xdr:from>
    <xdr:to>
      <xdr:col>34</xdr:col>
      <xdr:colOff>114300</xdr:colOff>
      <xdr:row>70</xdr:row>
      <xdr:rowOff>4429125</xdr:rowOff>
    </xdr:to>
    <xdr:sp>
      <xdr:nvSpPr>
        <xdr:cNvPr id="91" name="直線コネクタ 157"/>
        <xdr:cNvSpPr>
          <a:spLocks/>
        </xdr:cNvSpPr>
      </xdr:nvSpPr>
      <xdr:spPr>
        <a:xfrm rot="16200000" flipH="1">
          <a:off x="6076950" y="35204400"/>
          <a:ext cx="38100" cy="23336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47625</xdr:colOff>
      <xdr:row>71</xdr:row>
      <xdr:rowOff>114300</xdr:rowOff>
    </xdr:from>
    <xdr:ext cx="952500" cy="257175"/>
    <xdr:sp>
      <xdr:nvSpPr>
        <xdr:cNvPr id="92" name="テキスト ボックス 158"/>
        <xdr:cNvSpPr txBox="1">
          <a:spLocks noChangeArrowheads="1"/>
        </xdr:cNvSpPr>
      </xdr:nvSpPr>
      <xdr:spPr>
        <a:xfrm>
          <a:off x="5705475" y="37652325"/>
          <a:ext cx="952500"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oneCellAnchor>
  <xdr:oneCellAnchor>
    <xdr:from>
      <xdr:col>31</xdr:col>
      <xdr:colOff>85725</xdr:colOff>
      <xdr:row>71</xdr:row>
      <xdr:rowOff>447675</xdr:rowOff>
    </xdr:from>
    <xdr:ext cx="981075" cy="742950"/>
    <xdr:sp>
      <xdr:nvSpPr>
        <xdr:cNvPr id="93" name="テキスト ボックス 159"/>
        <xdr:cNvSpPr txBox="1">
          <a:spLocks noChangeArrowheads="1"/>
        </xdr:cNvSpPr>
      </xdr:nvSpPr>
      <xdr:spPr>
        <a:xfrm>
          <a:off x="5572125" y="37985700"/>
          <a:ext cx="981075" cy="7429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V.</a:t>
          </a:r>
          <a:r>
            <a:rPr lang="en-US" cap="none" sz="1100" b="0" i="0" u="none" baseline="0">
              <a:solidFill>
                <a:srgbClr val="000000"/>
              </a:solidFill>
              <a:latin typeface="ＭＳ Ｐゴシック"/>
              <a:ea typeface="ＭＳ Ｐゴシック"/>
              <a:cs typeface="ＭＳ Ｐゴシック"/>
            </a:rPr>
            <a:t>（株）アイパス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0.08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31</xdr:col>
      <xdr:colOff>161925</xdr:colOff>
      <xdr:row>71</xdr:row>
      <xdr:rowOff>1362075</xdr:rowOff>
    </xdr:from>
    <xdr:to>
      <xdr:col>37</xdr:col>
      <xdr:colOff>114300</xdr:colOff>
      <xdr:row>71</xdr:row>
      <xdr:rowOff>1943100</xdr:rowOff>
    </xdr:to>
    <xdr:sp>
      <xdr:nvSpPr>
        <xdr:cNvPr id="94" name="テキスト ボックス 162"/>
        <xdr:cNvSpPr txBox="1">
          <a:spLocks noChangeArrowheads="1"/>
        </xdr:cNvSpPr>
      </xdr:nvSpPr>
      <xdr:spPr>
        <a:xfrm>
          <a:off x="5648325" y="38900100"/>
          <a:ext cx="1133475"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不法投棄監視ダミーカメラ購入</a:t>
          </a:r>
        </a:p>
      </xdr:txBody>
    </xdr:sp>
    <xdr:clientData/>
  </xdr:twoCellAnchor>
  <xdr:twoCellAnchor>
    <xdr:from>
      <xdr:col>39</xdr:col>
      <xdr:colOff>180975</xdr:colOff>
      <xdr:row>70</xdr:row>
      <xdr:rowOff>1838325</xdr:rowOff>
    </xdr:from>
    <xdr:to>
      <xdr:col>39</xdr:col>
      <xdr:colOff>180975</xdr:colOff>
      <xdr:row>70</xdr:row>
      <xdr:rowOff>2009775</xdr:rowOff>
    </xdr:to>
    <xdr:sp>
      <xdr:nvSpPr>
        <xdr:cNvPr id="95" name="直線コネクタ 164"/>
        <xdr:cNvSpPr>
          <a:spLocks/>
        </xdr:cNvSpPr>
      </xdr:nvSpPr>
      <xdr:spPr>
        <a:xfrm rot="5400000">
          <a:off x="7248525" y="3494722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70</xdr:row>
      <xdr:rowOff>2009775</xdr:rowOff>
    </xdr:from>
    <xdr:to>
      <xdr:col>42</xdr:col>
      <xdr:colOff>152400</xdr:colOff>
      <xdr:row>70</xdr:row>
      <xdr:rowOff>2028825</xdr:rowOff>
    </xdr:to>
    <xdr:sp>
      <xdr:nvSpPr>
        <xdr:cNvPr id="96" name="直線コネクタ 166"/>
        <xdr:cNvSpPr>
          <a:spLocks/>
        </xdr:cNvSpPr>
      </xdr:nvSpPr>
      <xdr:spPr>
        <a:xfrm flipV="1">
          <a:off x="6943725" y="35118675"/>
          <a:ext cx="8763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70</xdr:row>
      <xdr:rowOff>2028825</xdr:rowOff>
    </xdr:from>
    <xdr:to>
      <xdr:col>38</xdr:col>
      <xdr:colOff>85725</xdr:colOff>
      <xdr:row>70</xdr:row>
      <xdr:rowOff>2476500</xdr:rowOff>
    </xdr:to>
    <xdr:sp>
      <xdr:nvSpPr>
        <xdr:cNvPr id="97" name="直線コネクタ 168"/>
        <xdr:cNvSpPr>
          <a:spLocks/>
        </xdr:cNvSpPr>
      </xdr:nvSpPr>
      <xdr:spPr>
        <a:xfrm rot="16200000" flipH="1">
          <a:off x="6943725" y="35137725"/>
          <a:ext cx="9525" cy="44767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152400</xdr:colOff>
      <xdr:row>70</xdr:row>
      <xdr:rowOff>2857500</xdr:rowOff>
    </xdr:from>
    <xdr:ext cx="1200150" cy="762000"/>
    <xdr:sp>
      <xdr:nvSpPr>
        <xdr:cNvPr id="98" name="テキスト ボックス 170"/>
        <xdr:cNvSpPr txBox="1">
          <a:spLocks noChangeArrowheads="1"/>
        </xdr:cNvSpPr>
      </xdr:nvSpPr>
      <xdr:spPr>
        <a:xfrm>
          <a:off x="6353175" y="35966400"/>
          <a:ext cx="1200150" cy="762000"/>
        </a:xfrm>
        <a:prstGeom prst="rect">
          <a:avLst/>
        </a:prstGeom>
        <a:noFill/>
        <a:ln w="9525" cmpd="sng">
          <a:solidFill>
            <a:srgbClr val="000000"/>
          </a:solidFill>
          <a:headEnd type="none"/>
          <a:tailEnd type="none"/>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W.</a:t>
          </a:r>
          <a:r>
            <a:rPr lang="en-US" cap="none" sz="1100" b="0" i="0" u="none" baseline="0">
              <a:solidFill>
                <a:srgbClr val="000000"/>
              </a:solidFill>
              <a:latin typeface="ＭＳ Ｐゴシック"/>
              <a:ea typeface="ＭＳ Ｐゴシック"/>
              <a:cs typeface="ＭＳ Ｐゴシック"/>
            </a:rPr>
            <a:t>倉敷紡績（（株））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36</xdr:col>
      <xdr:colOff>28575</xdr:colOff>
      <xdr:row>70</xdr:row>
      <xdr:rowOff>2543175</xdr:rowOff>
    </xdr:from>
    <xdr:ext cx="1219200" cy="238125"/>
    <xdr:sp>
      <xdr:nvSpPr>
        <xdr:cNvPr id="99" name="テキスト ボックス 171"/>
        <xdr:cNvSpPr txBox="1">
          <a:spLocks noChangeArrowheads="1"/>
        </xdr:cNvSpPr>
      </xdr:nvSpPr>
      <xdr:spPr>
        <a:xfrm>
          <a:off x="6496050" y="35652075"/>
          <a:ext cx="121920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oneCellAnchor>
  <xdr:oneCellAnchor>
    <xdr:from>
      <xdr:col>35</xdr:col>
      <xdr:colOff>38100</xdr:colOff>
      <xdr:row>70</xdr:row>
      <xdr:rowOff>3810000</xdr:rowOff>
    </xdr:from>
    <xdr:ext cx="1524000" cy="638175"/>
    <xdr:sp>
      <xdr:nvSpPr>
        <xdr:cNvPr id="100" name="テキスト ボックス 173"/>
        <xdr:cNvSpPr txBox="1">
          <a:spLocks noChangeArrowheads="1"/>
        </xdr:cNvSpPr>
      </xdr:nvSpPr>
      <xdr:spPr>
        <a:xfrm>
          <a:off x="6238875" y="36918900"/>
          <a:ext cx="1524000"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三次元写真図化・計測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システム調達業務</a:t>
          </a:r>
        </a:p>
      </xdr:txBody>
    </xdr:sp>
    <xdr:clientData/>
  </xdr:oneCellAnchor>
  <xdr:oneCellAnchor>
    <xdr:from>
      <xdr:col>40</xdr:col>
      <xdr:colOff>0</xdr:colOff>
      <xdr:row>71</xdr:row>
      <xdr:rowOff>28575</xdr:rowOff>
    </xdr:from>
    <xdr:ext cx="952500" cy="238125"/>
    <xdr:sp>
      <xdr:nvSpPr>
        <xdr:cNvPr id="101" name="テキスト ボックス 182"/>
        <xdr:cNvSpPr txBox="1">
          <a:spLocks noChangeArrowheads="1"/>
        </xdr:cNvSpPr>
      </xdr:nvSpPr>
      <xdr:spPr>
        <a:xfrm>
          <a:off x="7267575" y="37566600"/>
          <a:ext cx="95250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oneCellAnchor>
    <xdr:from>
      <xdr:col>38</xdr:col>
      <xdr:colOff>104775</xdr:colOff>
      <xdr:row>71</xdr:row>
      <xdr:rowOff>333375</xdr:rowOff>
    </xdr:from>
    <xdr:ext cx="1333500" cy="742950"/>
    <xdr:sp>
      <xdr:nvSpPr>
        <xdr:cNvPr id="102" name="テキスト ボックス 183"/>
        <xdr:cNvSpPr txBox="1">
          <a:spLocks noChangeArrowheads="1"/>
        </xdr:cNvSpPr>
      </xdr:nvSpPr>
      <xdr:spPr>
        <a:xfrm>
          <a:off x="6972300" y="37871400"/>
          <a:ext cx="1333500" cy="7429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X.</a:t>
          </a:r>
          <a:r>
            <a:rPr lang="en-US" cap="none" sz="1100" b="0" i="0" u="none" baseline="0">
              <a:solidFill>
                <a:srgbClr val="000000"/>
              </a:solidFill>
              <a:latin typeface="ＭＳ Ｐゴシック"/>
              <a:ea typeface="ＭＳ Ｐゴシック"/>
              <a:cs typeface="ＭＳ Ｐゴシック"/>
            </a:rPr>
            <a:t>（株）ワーカーフィル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39</xdr:col>
      <xdr:colOff>85725</xdr:colOff>
      <xdr:row>71</xdr:row>
      <xdr:rowOff>1304925</xdr:rowOff>
    </xdr:from>
    <xdr:ext cx="1314450" cy="695325"/>
    <xdr:sp>
      <xdr:nvSpPr>
        <xdr:cNvPr id="103" name="テキスト ボックス 184"/>
        <xdr:cNvSpPr txBox="1">
          <a:spLocks noChangeArrowheads="1"/>
        </xdr:cNvSpPr>
      </xdr:nvSpPr>
      <xdr:spPr>
        <a:xfrm>
          <a:off x="7153275" y="38842950"/>
          <a:ext cx="1314450" cy="695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不法投棄防止看板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調達業務</a:t>
          </a:r>
        </a:p>
      </xdr:txBody>
    </xdr:sp>
    <xdr:clientData/>
  </xdr:oneCellAnchor>
  <xdr:twoCellAnchor>
    <xdr:from>
      <xdr:col>42</xdr:col>
      <xdr:colOff>161925</xdr:colOff>
      <xdr:row>70</xdr:row>
      <xdr:rowOff>1990725</xdr:rowOff>
    </xdr:from>
    <xdr:to>
      <xdr:col>42</xdr:col>
      <xdr:colOff>190500</xdr:colOff>
      <xdr:row>70</xdr:row>
      <xdr:rowOff>4381500</xdr:rowOff>
    </xdr:to>
    <xdr:sp>
      <xdr:nvSpPr>
        <xdr:cNvPr id="104" name="直線コネクタ 191"/>
        <xdr:cNvSpPr>
          <a:spLocks/>
        </xdr:cNvSpPr>
      </xdr:nvSpPr>
      <xdr:spPr>
        <a:xfrm rot="16200000" flipH="1">
          <a:off x="7829550" y="35099625"/>
          <a:ext cx="28575" cy="239077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70</xdr:row>
      <xdr:rowOff>1266825</xdr:rowOff>
    </xdr:from>
    <xdr:to>
      <xdr:col>49</xdr:col>
      <xdr:colOff>161925</xdr:colOff>
      <xdr:row>70</xdr:row>
      <xdr:rowOff>1266825</xdr:rowOff>
    </xdr:to>
    <xdr:sp>
      <xdr:nvSpPr>
        <xdr:cNvPr id="105" name="直線コネクタ 225"/>
        <xdr:cNvSpPr>
          <a:spLocks/>
        </xdr:cNvSpPr>
      </xdr:nvSpPr>
      <xdr:spPr>
        <a:xfrm rot="10800000">
          <a:off x="8734425" y="34375725"/>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70</xdr:row>
      <xdr:rowOff>1266825</xdr:rowOff>
    </xdr:from>
    <xdr:to>
      <xdr:col>47</xdr:col>
      <xdr:colOff>9525</xdr:colOff>
      <xdr:row>70</xdr:row>
      <xdr:rowOff>1628775</xdr:rowOff>
    </xdr:to>
    <xdr:sp>
      <xdr:nvSpPr>
        <xdr:cNvPr id="106" name="直線コネクタ 227"/>
        <xdr:cNvSpPr>
          <a:spLocks/>
        </xdr:cNvSpPr>
      </xdr:nvSpPr>
      <xdr:spPr>
        <a:xfrm rot="16200000" flipH="1">
          <a:off x="8734425" y="34375725"/>
          <a:ext cx="9525" cy="3619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114300</xdr:colOff>
      <xdr:row>71</xdr:row>
      <xdr:rowOff>2505075</xdr:rowOff>
    </xdr:from>
    <xdr:ext cx="923925" cy="238125"/>
    <xdr:sp>
      <xdr:nvSpPr>
        <xdr:cNvPr id="107" name="テキスト ボックス 120"/>
        <xdr:cNvSpPr txBox="1">
          <a:spLocks noChangeArrowheads="1"/>
        </xdr:cNvSpPr>
      </xdr:nvSpPr>
      <xdr:spPr>
        <a:xfrm>
          <a:off x="3257550" y="40043100"/>
          <a:ext cx="92392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oneCellAnchor>
  <xdr:oneCellAnchor>
    <xdr:from>
      <xdr:col>18</xdr:col>
      <xdr:colOff>28575</xdr:colOff>
      <xdr:row>71</xdr:row>
      <xdr:rowOff>2809875</xdr:rowOff>
    </xdr:from>
    <xdr:ext cx="1076325" cy="800100"/>
    <xdr:sp>
      <xdr:nvSpPr>
        <xdr:cNvPr id="108" name="テキスト ボックス 122"/>
        <xdr:cNvSpPr txBox="1">
          <a:spLocks noChangeArrowheads="1"/>
        </xdr:cNvSpPr>
      </xdr:nvSpPr>
      <xdr:spPr>
        <a:xfrm>
          <a:off x="3171825" y="40347900"/>
          <a:ext cx="1076325" cy="8001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P.</a:t>
          </a:r>
          <a:r>
            <a:rPr lang="en-US" cap="none" sz="1100" b="0" i="0" u="none" baseline="0">
              <a:solidFill>
                <a:srgbClr val="000000"/>
              </a:solidFill>
              <a:latin typeface="ＭＳ Ｐゴシック"/>
              <a:ea typeface="ＭＳ Ｐゴシック"/>
              <a:cs typeface="ＭＳ Ｐゴシック"/>
            </a:rPr>
            <a:t>（株）ＤＳＧ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0.003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18</xdr:col>
      <xdr:colOff>142875</xdr:colOff>
      <xdr:row>71</xdr:row>
      <xdr:rowOff>3733800</xdr:rowOff>
    </xdr:from>
    <xdr:ext cx="885825" cy="333375"/>
    <xdr:sp>
      <xdr:nvSpPr>
        <xdr:cNvPr id="109" name="テキスト ボックス 124"/>
        <xdr:cNvSpPr txBox="1">
          <a:spLocks noChangeArrowheads="1"/>
        </xdr:cNvSpPr>
      </xdr:nvSpPr>
      <xdr:spPr>
        <a:xfrm>
          <a:off x="3286125" y="41271825"/>
          <a:ext cx="88582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消耗品購入</a:t>
          </a:r>
        </a:p>
      </xdr:txBody>
    </xdr:sp>
    <xdr:clientData/>
  </xdr:oneCellAnchor>
  <xdr:twoCellAnchor>
    <xdr:from>
      <xdr:col>21</xdr:col>
      <xdr:colOff>9525</xdr:colOff>
      <xdr:row>71</xdr:row>
      <xdr:rowOff>2247900</xdr:rowOff>
    </xdr:from>
    <xdr:to>
      <xdr:col>21</xdr:col>
      <xdr:colOff>28575</xdr:colOff>
      <xdr:row>71</xdr:row>
      <xdr:rowOff>2476500</xdr:rowOff>
    </xdr:to>
    <xdr:sp>
      <xdr:nvSpPr>
        <xdr:cNvPr id="110" name="直線矢印コネクタ 127"/>
        <xdr:cNvSpPr>
          <a:spLocks/>
        </xdr:cNvSpPr>
      </xdr:nvSpPr>
      <xdr:spPr>
        <a:xfrm rot="16200000" flipH="1">
          <a:off x="3667125" y="39785925"/>
          <a:ext cx="1905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71</xdr:row>
      <xdr:rowOff>2247900</xdr:rowOff>
    </xdr:from>
    <xdr:to>
      <xdr:col>29</xdr:col>
      <xdr:colOff>85725</xdr:colOff>
      <xdr:row>71</xdr:row>
      <xdr:rowOff>2476500</xdr:rowOff>
    </xdr:to>
    <xdr:sp>
      <xdr:nvSpPr>
        <xdr:cNvPr id="111" name="直線矢印コネクタ 135"/>
        <xdr:cNvSpPr>
          <a:spLocks/>
        </xdr:cNvSpPr>
      </xdr:nvSpPr>
      <xdr:spPr>
        <a:xfrm rot="5400000">
          <a:off x="5229225" y="39785925"/>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28575</xdr:colOff>
      <xdr:row>71</xdr:row>
      <xdr:rowOff>2505075</xdr:rowOff>
    </xdr:from>
    <xdr:ext cx="933450" cy="238125"/>
    <xdr:sp>
      <xdr:nvSpPr>
        <xdr:cNvPr id="112" name="テキスト ボックス 136"/>
        <xdr:cNvSpPr txBox="1">
          <a:spLocks noChangeArrowheads="1"/>
        </xdr:cNvSpPr>
      </xdr:nvSpPr>
      <xdr:spPr>
        <a:xfrm>
          <a:off x="4791075" y="40043100"/>
          <a:ext cx="93345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oneCellAnchor>
  <xdr:twoCellAnchor>
    <xdr:from>
      <xdr:col>26</xdr:col>
      <xdr:colOff>28575</xdr:colOff>
      <xdr:row>71</xdr:row>
      <xdr:rowOff>2800350</xdr:rowOff>
    </xdr:from>
    <xdr:to>
      <xdr:col>33</xdr:col>
      <xdr:colOff>28575</xdr:colOff>
      <xdr:row>71</xdr:row>
      <xdr:rowOff>3667125</xdr:rowOff>
    </xdr:to>
    <xdr:sp>
      <xdr:nvSpPr>
        <xdr:cNvPr id="113" name="テキスト ボックス 137"/>
        <xdr:cNvSpPr txBox="1">
          <a:spLocks noChangeArrowheads="1"/>
        </xdr:cNvSpPr>
      </xdr:nvSpPr>
      <xdr:spPr>
        <a:xfrm>
          <a:off x="4581525" y="40338375"/>
          <a:ext cx="1276350"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Q.</a:t>
          </a:r>
          <a:r>
            <a:rPr lang="en-US" cap="none" sz="1100" b="0" i="0" u="none" baseline="0">
              <a:solidFill>
                <a:srgbClr val="000000"/>
              </a:solidFill>
              <a:latin typeface="ＭＳ Ｐゴシック"/>
              <a:ea typeface="ＭＳ Ｐゴシック"/>
              <a:cs typeface="ＭＳ Ｐゴシック"/>
            </a:rPr>
            <a:t>（株）キクチ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oneCellAnchor>
    <xdr:from>
      <xdr:col>27</xdr:col>
      <xdr:colOff>76200</xdr:colOff>
      <xdr:row>71</xdr:row>
      <xdr:rowOff>3733800</xdr:rowOff>
    </xdr:from>
    <xdr:ext cx="885825" cy="323850"/>
    <xdr:sp>
      <xdr:nvSpPr>
        <xdr:cNvPr id="114" name="テキスト ボックス 139"/>
        <xdr:cNvSpPr txBox="1">
          <a:spLocks noChangeArrowheads="1"/>
        </xdr:cNvSpPr>
      </xdr:nvSpPr>
      <xdr:spPr>
        <a:xfrm>
          <a:off x="4838700" y="41271825"/>
          <a:ext cx="88582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消耗品購入</a:t>
          </a:r>
        </a:p>
      </xdr:txBody>
    </xdr:sp>
    <xdr:clientData/>
  </xdr:oneCellAnchor>
  <xdr:twoCellAnchor>
    <xdr:from>
      <xdr:col>37</xdr:col>
      <xdr:colOff>152400</xdr:colOff>
      <xdr:row>71</xdr:row>
      <xdr:rowOff>2085975</xdr:rowOff>
    </xdr:from>
    <xdr:to>
      <xdr:col>37</xdr:col>
      <xdr:colOff>152400</xdr:colOff>
      <xdr:row>71</xdr:row>
      <xdr:rowOff>2295525</xdr:rowOff>
    </xdr:to>
    <xdr:sp>
      <xdr:nvSpPr>
        <xdr:cNvPr id="115" name="直線矢印コネクタ 147"/>
        <xdr:cNvSpPr>
          <a:spLocks/>
        </xdr:cNvSpPr>
      </xdr:nvSpPr>
      <xdr:spPr>
        <a:xfrm rot="5400000">
          <a:off x="6819900" y="39624000"/>
          <a:ext cx="0" cy="20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71</xdr:row>
      <xdr:rowOff>2076450</xdr:rowOff>
    </xdr:from>
    <xdr:to>
      <xdr:col>46</xdr:col>
      <xdr:colOff>0</xdr:colOff>
      <xdr:row>71</xdr:row>
      <xdr:rowOff>2085975</xdr:rowOff>
    </xdr:to>
    <xdr:sp>
      <xdr:nvSpPr>
        <xdr:cNvPr id="116" name="直線コネクタ 154"/>
        <xdr:cNvSpPr>
          <a:spLocks/>
        </xdr:cNvSpPr>
      </xdr:nvSpPr>
      <xdr:spPr>
        <a:xfrm flipV="1">
          <a:off x="4010025" y="39614475"/>
          <a:ext cx="44577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190500</xdr:colOff>
      <xdr:row>71</xdr:row>
      <xdr:rowOff>2076450</xdr:rowOff>
    </xdr:from>
    <xdr:to>
      <xdr:col>46</xdr:col>
      <xdr:colOff>0</xdr:colOff>
      <xdr:row>71</xdr:row>
      <xdr:rowOff>2333625</xdr:rowOff>
    </xdr:to>
    <xdr:sp>
      <xdr:nvSpPr>
        <xdr:cNvPr id="117" name="直線矢印コネクタ 172"/>
        <xdr:cNvSpPr>
          <a:spLocks/>
        </xdr:cNvSpPr>
      </xdr:nvSpPr>
      <xdr:spPr>
        <a:xfrm rot="16200000" flipH="1">
          <a:off x="8458200" y="39614475"/>
          <a:ext cx="9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44</xdr:col>
      <xdr:colOff>66675</xdr:colOff>
      <xdr:row>71</xdr:row>
      <xdr:rowOff>2343150</xdr:rowOff>
    </xdr:from>
    <xdr:ext cx="942975" cy="257175"/>
    <xdr:sp>
      <xdr:nvSpPr>
        <xdr:cNvPr id="118" name="テキスト ボックス 174"/>
        <xdr:cNvSpPr txBox="1">
          <a:spLocks noChangeArrowheads="1"/>
        </xdr:cNvSpPr>
      </xdr:nvSpPr>
      <xdr:spPr>
        <a:xfrm>
          <a:off x="8134350" y="39881175"/>
          <a:ext cx="942975"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oneCellAnchor>
  <xdr:oneCellAnchor>
    <xdr:from>
      <xdr:col>44</xdr:col>
      <xdr:colOff>66675</xdr:colOff>
      <xdr:row>71</xdr:row>
      <xdr:rowOff>2809875</xdr:rowOff>
    </xdr:from>
    <xdr:ext cx="819150" cy="742950"/>
    <xdr:sp>
      <xdr:nvSpPr>
        <xdr:cNvPr id="119" name="テキスト ボックス 175"/>
        <xdr:cNvSpPr txBox="1">
          <a:spLocks noChangeArrowheads="1"/>
        </xdr:cNvSpPr>
      </xdr:nvSpPr>
      <xdr:spPr>
        <a:xfrm>
          <a:off x="8134350" y="40347900"/>
          <a:ext cx="819150" cy="742950"/>
        </a:xfrm>
        <a:prstGeom prst="rect">
          <a:avLst/>
        </a:prstGeom>
        <a:noFill/>
        <a:ln w="9525" cmpd="sng">
          <a:solidFill>
            <a:srgbClr val="000000"/>
          </a:solidFill>
          <a:headEnd type="none"/>
          <a:tailEnd type="none"/>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S.</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0.007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45</xdr:col>
      <xdr:colOff>104775</xdr:colOff>
      <xdr:row>71</xdr:row>
      <xdr:rowOff>3676650</xdr:rowOff>
    </xdr:from>
    <xdr:ext cx="628650" cy="400050"/>
    <xdr:sp>
      <xdr:nvSpPr>
        <xdr:cNvPr id="120" name="テキスト ボックス 176"/>
        <xdr:cNvSpPr txBox="1">
          <a:spLocks noChangeArrowheads="1"/>
        </xdr:cNvSpPr>
      </xdr:nvSpPr>
      <xdr:spPr>
        <a:xfrm>
          <a:off x="8372475" y="41214675"/>
          <a:ext cx="628650" cy="400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借料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219"/>
  <sheetViews>
    <sheetView tabSelected="1" view="pageBreakPreview" zoomScale="75" zoomScaleNormal="75" zoomScaleSheetLayoutView="75" zoomScalePageLayoutView="0" workbookViewId="0" topLeftCell="A55">
      <selection activeCell="A55" sqref="A1:IV16384"/>
    </sheetView>
  </sheetViews>
  <sheetFormatPr defaultColWidth="9.00390625" defaultRowHeight="13.5"/>
  <cols>
    <col min="1" max="2" width="2.25390625" style="265" customWidth="1"/>
    <col min="3" max="3" width="3.625" style="265" customWidth="1"/>
    <col min="4" max="6" width="2.25390625" style="265" customWidth="1"/>
    <col min="7" max="7" width="1.625" style="265" customWidth="1"/>
    <col min="8" max="25" width="2.25390625" style="265" customWidth="1"/>
    <col min="26" max="28" width="2.75390625" style="265" customWidth="1"/>
    <col min="29" max="34" width="2.25390625" style="265" customWidth="1"/>
    <col min="35" max="35" width="2.625" style="265" customWidth="1"/>
    <col min="36" max="36" width="3.50390625" style="265" customWidth="1"/>
    <col min="37" max="46" width="2.625" style="265" customWidth="1"/>
    <col min="47" max="47" width="3.50390625" style="265" customWidth="1"/>
    <col min="48" max="58" width="2.25390625" style="265" customWidth="1"/>
    <col min="59" max="16384" width="9.00390625" style="265" customWidth="1"/>
  </cols>
  <sheetData>
    <row r="1" spans="43:49" ht="23.25" customHeight="1">
      <c r="AQ1" s="55"/>
      <c r="AR1" s="55"/>
      <c r="AS1" s="55"/>
      <c r="AT1" s="55"/>
      <c r="AU1" s="55"/>
      <c r="AV1" s="55"/>
      <c r="AW1" s="55"/>
    </row>
    <row r="2" spans="37:51" ht="21.75" customHeight="1" thickBot="1">
      <c r="AK2" s="56" t="s">
        <v>0</v>
      </c>
      <c r="AL2" s="56"/>
      <c r="AM2" s="56"/>
      <c r="AN2" s="56"/>
      <c r="AO2" s="56"/>
      <c r="AP2" s="56"/>
      <c r="AQ2" s="56"/>
      <c r="AR2" s="57" t="s">
        <v>213</v>
      </c>
      <c r="AS2" s="56"/>
      <c r="AT2" s="56"/>
      <c r="AU2" s="56"/>
      <c r="AV2" s="56"/>
      <c r="AW2" s="56"/>
      <c r="AX2" s="56"/>
      <c r="AY2" s="56"/>
    </row>
    <row r="3" spans="2:51" ht="21" thickBot="1">
      <c r="B3" s="58" t="s">
        <v>207</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7"/>
    </row>
    <row r="4" spans="2:51" ht="21" customHeight="1">
      <c r="B4" s="59" t="s">
        <v>48</v>
      </c>
      <c r="C4" s="60"/>
      <c r="D4" s="60"/>
      <c r="E4" s="60"/>
      <c r="F4" s="60"/>
      <c r="G4" s="60"/>
      <c r="H4" s="61" t="s">
        <v>214</v>
      </c>
      <c r="I4" s="268"/>
      <c r="J4" s="268"/>
      <c r="K4" s="268"/>
      <c r="L4" s="268"/>
      <c r="M4" s="268"/>
      <c r="N4" s="268"/>
      <c r="O4" s="268"/>
      <c r="P4" s="268"/>
      <c r="Q4" s="268"/>
      <c r="R4" s="268"/>
      <c r="S4" s="268"/>
      <c r="T4" s="268"/>
      <c r="U4" s="268"/>
      <c r="V4" s="268"/>
      <c r="W4" s="268"/>
      <c r="X4" s="268"/>
      <c r="Y4" s="268"/>
      <c r="Z4" s="62" t="s">
        <v>215</v>
      </c>
      <c r="AA4" s="63"/>
      <c r="AB4" s="63"/>
      <c r="AC4" s="63"/>
      <c r="AD4" s="63"/>
      <c r="AE4" s="64"/>
      <c r="AF4" s="63" t="s">
        <v>216</v>
      </c>
      <c r="AG4" s="63"/>
      <c r="AH4" s="63"/>
      <c r="AI4" s="63"/>
      <c r="AJ4" s="63"/>
      <c r="AK4" s="63"/>
      <c r="AL4" s="63"/>
      <c r="AM4" s="63"/>
      <c r="AN4" s="63"/>
      <c r="AO4" s="63"/>
      <c r="AP4" s="63"/>
      <c r="AQ4" s="64"/>
      <c r="AR4" s="65" t="s">
        <v>1</v>
      </c>
      <c r="AS4" s="63"/>
      <c r="AT4" s="63"/>
      <c r="AU4" s="63"/>
      <c r="AV4" s="63"/>
      <c r="AW4" s="63"/>
      <c r="AX4" s="63"/>
      <c r="AY4" s="269"/>
    </row>
    <row r="5" spans="2:51" ht="33.75" customHeight="1">
      <c r="B5" s="66" t="s">
        <v>58</v>
      </c>
      <c r="C5" s="67"/>
      <c r="D5" s="67"/>
      <c r="E5" s="67"/>
      <c r="F5" s="67"/>
      <c r="G5" s="68"/>
      <c r="H5" s="69" t="s">
        <v>217</v>
      </c>
      <c r="I5" s="70"/>
      <c r="J5" s="70"/>
      <c r="K5" s="70"/>
      <c r="L5" s="70"/>
      <c r="M5" s="70"/>
      <c r="N5" s="70"/>
      <c r="O5" s="70"/>
      <c r="P5" s="70"/>
      <c r="Q5" s="70"/>
      <c r="R5" s="70"/>
      <c r="S5" s="70"/>
      <c r="T5" s="70"/>
      <c r="U5" s="70"/>
      <c r="V5" s="70"/>
      <c r="W5" s="71"/>
      <c r="X5" s="71"/>
      <c r="Y5" s="71"/>
      <c r="Z5" s="72" t="s">
        <v>2</v>
      </c>
      <c r="AA5" s="270"/>
      <c r="AB5" s="270"/>
      <c r="AC5" s="270"/>
      <c r="AD5" s="270"/>
      <c r="AE5" s="271"/>
      <c r="AF5" s="272" t="s">
        <v>218</v>
      </c>
      <c r="AG5" s="270"/>
      <c r="AH5" s="270"/>
      <c r="AI5" s="270"/>
      <c r="AJ5" s="270"/>
      <c r="AK5" s="270"/>
      <c r="AL5" s="270"/>
      <c r="AM5" s="270"/>
      <c r="AN5" s="270"/>
      <c r="AO5" s="270"/>
      <c r="AP5" s="270"/>
      <c r="AQ5" s="271"/>
      <c r="AR5" s="73" t="s">
        <v>211</v>
      </c>
      <c r="AS5" s="74"/>
      <c r="AT5" s="74"/>
      <c r="AU5" s="74"/>
      <c r="AV5" s="74"/>
      <c r="AW5" s="74"/>
      <c r="AX5" s="74"/>
      <c r="AY5" s="75"/>
    </row>
    <row r="6" spans="2:51" ht="30.75" customHeight="1">
      <c r="B6" s="76" t="s">
        <v>3</v>
      </c>
      <c r="C6" s="77"/>
      <c r="D6" s="77"/>
      <c r="E6" s="77"/>
      <c r="F6" s="77"/>
      <c r="G6" s="77"/>
      <c r="H6" s="78" t="s">
        <v>219</v>
      </c>
      <c r="I6" s="71"/>
      <c r="J6" s="71"/>
      <c r="K6" s="71"/>
      <c r="L6" s="71"/>
      <c r="M6" s="71"/>
      <c r="N6" s="71"/>
      <c r="O6" s="71"/>
      <c r="P6" s="71"/>
      <c r="Q6" s="71"/>
      <c r="R6" s="71"/>
      <c r="S6" s="71"/>
      <c r="T6" s="71"/>
      <c r="U6" s="71"/>
      <c r="V6" s="71"/>
      <c r="W6" s="71"/>
      <c r="X6" s="71"/>
      <c r="Y6" s="71"/>
      <c r="Z6" s="79" t="s">
        <v>80</v>
      </c>
      <c r="AA6" s="80"/>
      <c r="AB6" s="80"/>
      <c r="AC6" s="80"/>
      <c r="AD6" s="80"/>
      <c r="AE6" s="81"/>
      <c r="AF6" s="82" t="s">
        <v>220</v>
      </c>
      <c r="AG6" s="82"/>
      <c r="AH6" s="82"/>
      <c r="AI6" s="82"/>
      <c r="AJ6" s="82"/>
      <c r="AK6" s="82"/>
      <c r="AL6" s="82"/>
      <c r="AM6" s="82"/>
      <c r="AN6" s="82"/>
      <c r="AO6" s="82"/>
      <c r="AP6" s="82"/>
      <c r="AQ6" s="82"/>
      <c r="AR6" s="71"/>
      <c r="AS6" s="71"/>
      <c r="AT6" s="71"/>
      <c r="AU6" s="71"/>
      <c r="AV6" s="71"/>
      <c r="AW6" s="71"/>
      <c r="AX6" s="71"/>
      <c r="AY6" s="273"/>
    </row>
    <row r="7" spans="2:51" ht="18" customHeight="1">
      <c r="B7" s="83" t="s">
        <v>38</v>
      </c>
      <c r="C7" s="84"/>
      <c r="D7" s="84"/>
      <c r="E7" s="84"/>
      <c r="F7" s="84"/>
      <c r="G7" s="84"/>
      <c r="H7" s="274" t="s">
        <v>84</v>
      </c>
      <c r="I7" s="275"/>
      <c r="J7" s="275"/>
      <c r="K7" s="275"/>
      <c r="L7" s="275"/>
      <c r="M7" s="275"/>
      <c r="N7" s="275"/>
      <c r="O7" s="275"/>
      <c r="P7" s="275"/>
      <c r="Q7" s="275"/>
      <c r="R7" s="275"/>
      <c r="S7" s="275"/>
      <c r="T7" s="275"/>
      <c r="U7" s="275"/>
      <c r="V7" s="275"/>
      <c r="W7" s="87"/>
      <c r="X7" s="87"/>
      <c r="Y7" s="87"/>
      <c r="Z7" s="89" t="s">
        <v>221</v>
      </c>
      <c r="AA7" s="71"/>
      <c r="AB7" s="71"/>
      <c r="AC7" s="71"/>
      <c r="AD7" s="71"/>
      <c r="AE7" s="276"/>
      <c r="AF7" s="277" t="s">
        <v>222</v>
      </c>
      <c r="AG7" s="278"/>
      <c r="AH7" s="278"/>
      <c r="AI7" s="278"/>
      <c r="AJ7" s="278"/>
      <c r="AK7" s="278"/>
      <c r="AL7" s="278"/>
      <c r="AM7" s="278"/>
      <c r="AN7" s="278"/>
      <c r="AO7" s="278"/>
      <c r="AP7" s="278"/>
      <c r="AQ7" s="278"/>
      <c r="AR7" s="278"/>
      <c r="AS7" s="278"/>
      <c r="AT7" s="278"/>
      <c r="AU7" s="278"/>
      <c r="AV7" s="278"/>
      <c r="AW7" s="278"/>
      <c r="AX7" s="278"/>
      <c r="AY7" s="279"/>
    </row>
    <row r="8" spans="2:51" ht="24" customHeight="1">
      <c r="B8" s="85"/>
      <c r="C8" s="86"/>
      <c r="D8" s="86"/>
      <c r="E8" s="86"/>
      <c r="F8" s="86"/>
      <c r="G8" s="86"/>
      <c r="H8" s="280"/>
      <c r="I8" s="281"/>
      <c r="J8" s="281"/>
      <c r="K8" s="281"/>
      <c r="L8" s="281"/>
      <c r="M8" s="281"/>
      <c r="N8" s="281"/>
      <c r="O8" s="281"/>
      <c r="P8" s="281"/>
      <c r="Q8" s="281"/>
      <c r="R8" s="281"/>
      <c r="S8" s="281"/>
      <c r="T8" s="281"/>
      <c r="U8" s="281"/>
      <c r="V8" s="281"/>
      <c r="W8" s="88"/>
      <c r="X8" s="88"/>
      <c r="Y8" s="88"/>
      <c r="Z8" s="282"/>
      <c r="AA8" s="71"/>
      <c r="AB8" s="71"/>
      <c r="AC8" s="71"/>
      <c r="AD8" s="71"/>
      <c r="AE8" s="276"/>
      <c r="AF8" s="283"/>
      <c r="AG8" s="283"/>
      <c r="AH8" s="283"/>
      <c r="AI8" s="283"/>
      <c r="AJ8" s="283"/>
      <c r="AK8" s="283"/>
      <c r="AL8" s="283"/>
      <c r="AM8" s="283"/>
      <c r="AN8" s="283"/>
      <c r="AO8" s="283"/>
      <c r="AP8" s="283"/>
      <c r="AQ8" s="283"/>
      <c r="AR8" s="283"/>
      <c r="AS8" s="283"/>
      <c r="AT8" s="283"/>
      <c r="AU8" s="283"/>
      <c r="AV8" s="283"/>
      <c r="AW8" s="283"/>
      <c r="AX8" s="283"/>
      <c r="AY8" s="284"/>
    </row>
    <row r="9" spans="2:51" ht="103.5" customHeight="1">
      <c r="B9" s="90" t="s">
        <v>223</v>
      </c>
      <c r="C9" s="91"/>
      <c r="D9" s="91"/>
      <c r="E9" s="91"/>
      <c r="F9" s="91"/>
      <c r="G9" s="91"/>
      <c r="H9" s="92" t="s">
        <v>86</v>
      </c>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6"/>
    </row>
    <row r="10" spans="2:51" ht="137.25" customHeight="1">
      <c r="B10" s="90" t="s">
        <v>224</v>
      </c>
      <c r="C10" s="91"/>
      <c r="D10" s="91"/>
      <c r="E10" s="91"/>
      <c r="F10" s="91"/>
      <c r="G10" s="91"/>
      <c r="H10" s="92" t="s">
        <v>87</v>
      </c>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6"/>
    </row>
    <row r="11" spans="2:51" ht="29.25" customHeight="1">
      <c r="B11" s="90" t="s">
        <v>4</v>
      </c>
      <c r="C11" s="91"/>
      <c r="D11" s="91"/>
      <c r="E11" s="91"/>
      <c r="F11" s="91"/>
      <c r="G11" s="93"/>
      <c r="H11" s="94" t="s">
        <v>85</v>
      </c>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8"/>
    </row>
    <row r="12" spans="2:51" ht="21" customHeight="1">
      <c r="B12" s="95" t="s">
        <v>225</v>
      </c>
      <c r="C12" s="96"/>
      <c r="D12" s="96"/>
      <c r="E12" s="96"/>
      <c r="F12" s="96"/>
      <c r="G12" s="97"/>
      <c r="H12" s="104"/>
      <c r="I12" s="105"/>
      <c r="J12" s="105"/>
      <c r="K12" s="105"/>
      <c r="L12" s="105"/>
      <c r="M12" s="105"/>
      <c r="N12" s="105"/>
      <c r="O12" s="105"/>
      <c r="P12" s="105"/>
      <c r="Q12" s="106" t="s">
        <v>226</v>
      </c>
      <c r="R12" s="289"/>
      <c r="S12" s="289"/>
      <c r="T12" s="289"/>
      <c r="U12" s="289"/>
      <c r="V12" s="289"/>
      <c r="W12" s="290"/>
      <c r="X12" s="106" t="s">
        <v>227</v>
      </c>
      <c r="Y12" s="289"/>
      <c r="Z12" s="289"/>
      <c r="AA12" s="289"/>
      <c r="AB12" s="289"/>
      <c r="AC12" s="289"/>
      <c r="AD12" s="290"/>
      <c r="AE12" s="106" t="s">
        <v>228</v>
      </c>
      <c r="AF12" s="289"/>
      <c r="AG12" s="289"/>
      <c r="AH12" s="289"/>
      <c r="AI12" s="289"/>
      <c r="AJ12" s="289"/>
      <c r="AK12" s="290"/>
      <c r="AL12" s="106" t="s">
        <v>229</v>
      </c>
      <c r="AM12" s="289"/>
      <c r="AN12" s="289"/>
      <c r="AO12" s="289"/>
      <c r="AP12" s="289"/>
      <c r="AQ12" s="289"/>
      <c r="AR12" s="290"/>
      <c r="AS12" s="106" t="s">
        <v>230</v>
      </c>
      <c r="AT12" s="289"/>
      <c r="AU12" s="289"/>
      <c r="AV12" s="289"/>
      <c r="AW12" s="289"/>
      <c r="AX12" s="289"/>
      <c r="AY12" s="291"/>
    </row>
    <row r="13" spans="2:51" ht="21" customHeight="1">
      <c r="B13" s="98"/>
      <c r="C13" s="99"/>
      <c r="D13" s="99"/>
      <c r="E13" s="99"/>
      <c r="F13" s="99"/>
      <c r="G13" s="100"/>
      <c r="H13" s="107" t="s">
        <v>5</v>
      </c>
      <c r="I13" s="292"/>
      <c r="J13" s="108" t="s">
        <v>6</v>
      </c>
      <c r="K13" s="109"/>
      <c r="L13" s="109"/>
      <c r="M13" s="109"/>
      <c r="N13" s="109"/>
      <c r="O13" s="109"/>
      <c r="P13" s="110"/>
      <c r="Q13" s="111">
        <v>47</v>
      </c>
      <c r="R13" s="111"/>
      <c r="S13" s="111"/>
      <c r="T13" s="111"/>
      <c r="U13" s="111"/>
      <c r="V13" s="111"/>
      <c r="W13" s="111"/>
      <c r="X13" s="111">
        <v>61</v>
      </c>
      <c r="Y13" s="111"/>
      <c r="Z13" s="111"/>
      <c r="AA13" s="111"/>
      <c r="AB13" s="111"/>
      <c r="AC13" s="111"/>
      <c r="AD13" s="111"/>
      <c r="AE13" s="111">
        <v>154</v>
      </c>
      <c r="AF13" s="111"/>
      <c r="AG13" s="111"/>
      <c r="AH13" s="111"/>
      <c r="AI13" s="111"/>
      <c r="AJ13" s="111"/>
      <c r="AK13" s="111"/>
      <c r="AL13" s="111">
        <v>145</v>
      </c>
      <c r="AM13" s="111"/>
      <c r="AN13" s="111"/>
      <c r="AO13" s="111"/>
      <c r="AP13" s="111"/>
      <c r="AQ13" s="111"/>
      <c r="AR13" s="111"/>
      <c r="AS13" s="111">
        <v>84</v>
      </c>
      <c r="AT13" s="111"/>
      <c r="AU13" s="111"/>
      <c r="AV13" s="111"/>
      <c r="AW13" s="111"/>
      <c r="AX13" s="111"/>
      <c r="AY13" s="293"/>
    </row>
    <row r="14" spans="2:51" ht="21" customHeight="1">
      <c r="B14" s="98"/>
      <c r="C14" s="99"/>
      <c r="D14" s="99"/>
      <c r="E14" s="99"/>
      <c r="F14" s="99"/>
      <c r="G14" s="100"/>
      <c r="H14" s="294"/>
      <c r="I14" s="295"/>
      <c r="J14" s="112" t="s">
        <v>7</v>
      </c>
      <c r="K14" s="113"/>
      <c r="L14" s="113"/>
      <c r="M14" s="113"/>
      <c r="N14" s="113"/>
      <c r="O14" s="113"/>
      <c r="P14" s="114"/>
      <c r="Q14" s="115">
        <v>0</v>
      </c>
      <c r="R14" s="115"/>
      <c r="S14" s="115"/>
      <c r="T14" s="115"/>
      <c r="U14" s="115"/>
      <c r="V14" s="115"/>
      <c r="W14" s="115"/>
      <c r="X14" s="115">
        <v>0</v>
      </c>
      <c r="Y14" s="115"/>
      <c r="Z14" s="115"/>
      <c r="AA14" s="115"/>
      <c r="AB14" s="115"/>
      <c r="AC14" s="115"/>
      <c r="AD14" s="115"/>
      <c r="AE14" s="115">
        <v>0</v>
      </c>
      <c r="AF14" s="115"/>
      <c r="AG14" s="115"/>
      <c r="AH14" s="115"/>
      <c r="AI14" s="115"/>
      <c r="AJ14" s="115"/>
      <c r="AK14" s="115"/>
      <c r="AL14" s="115">
        <v>0</v>
      </c>
      <c r="AM14" s="115"/>
      <c r="AN14" s="115"/>
      <c r="AO14" s="115"/>
      <c r="AP14" s="115"/>
      <c r="AQ14" s="115"/>
      <c r="AR14" s="115"/>
      <c r="AS14" s="296"/>
      <c r="AT14" s="296"/>
      <c r="AU14" s="296"/>
      <c r="AV14" s="296"/>
      <c r="AW14" s="296"/>
      <c r="AX14" s="296"/>
      <c r="AY14" s="297"/>
    </row>
    <row r="15" spans="2:51" ht="24.75" customHeight="1">
      <c r="B15" s="98"/>
      <c r="C15" s="99"/>
      <c r="D15" s="99"/>
      <c r="E15" s="99"/>
      <c r="F15" s="99"/>
      <c r="G15" s="100"/>
      <c r="H15" s="294"/>
      <c r="I15" s="295"/>
      <c r="J15" s="112" t="s">
        <v>8</v>
      </c>
      <c r="K15" s="113"/>
      <c r="L15" s="113"/>
      <c r="M15" s="113"/>
      <c r="N15" s="113"/>
      <c r="O15" s="113"/>
      <c r="P15" s="114"/>
      <c r="Q15" s="115">
        <v>0</v>
      </c>
      <c r="R15" s="115"/>
      <c r="S15" s="115"/>
      <c r="T15" s="115"/>
      <c r="U15" s="115"/>
      <c r="V15" s="115"/>
      <c r="W15" s="115"/>
      <c r="X15" s="115">
        <v>0</v>
      </c>
      <c r="Y15" s="115"/>
      <c r="Z15" s="115"/>
      <c r="AA15" s="115"/>
      <c r="AB15" s="115"/>
      <c r="AC15" s="115"/>
      <c r="AD15" s="115"/>
      <c r="AE15" s="115">
        <v>0</v>
      </c>
      <c r="AF15" s="115"/>
      <c r="AG15" s="115"/>
      <c r="AH15" s="115"/>
      <c r="AI15" s="115"/>
      <c r="AJ15" s="115"/>
      <c r="AK15" s="115"/>
      <c r="AL15" s="115">
        <v>0</v>
      </c>
      <c r="AM15" s="115"/>
      <c r="AN15" s="115"/>
      <c r="AO15" s="115"/>
      <c r="AP15" s="115"/>
      <c r="AQ15" s="115"/>
      <c r="AR15" s="115"/>
      <c r="AS15" s="296"/>
      <c r="AT15" s="296"/>
      <c r="AU15" s="296"/>
      <c r="AV15" s="296"/>
      <c r="AW15" s="296"/>
      <c r="AX15" s="296"/>
      <c r="AY15" s="297"/>
    </row>
    <row r="16" spans="2:51" ht="24.75" customHeight="1">
      <c r="B16" s="98"/>
      <c r="C16" s="99"/>
      <c r="D16" s="99"/>
      <c r="E16" s="99"/>
      <c r="F16" s="99"/>
      <c r="G16" s="100"/>
      <c r="H16" s="298"/>
      <c r="I16" s="299"/>
      <c r="J16" s="116" t="s">
        <v>27</v>
      </c>
      <c r="K16" s="117"/>
      <c r="L16" s="117"/>
      <c r="M16" s="117"/>
      <c r="N16" s="117"/>
      <c r="O16" s="117"/>
      <c r="P16" s="118"/>
      <c r="Q16" s="119">
        <f>SUM(Q13:W15)</f>
        <v>47</v>
      </c>
      <c r="R16" s="119"/>
      <c r="S16" s="119"/>
      <c r="T16" s="119"/>
      <c r="U16" s="119"/>
      <c r="V16" s="119"/>
      <c r="W16" s="119"/>
      <c r="X16" s="119">
        <f>SUM(X13:AD15)</f>
        <v>61</v>
      </c>
      <c r="Y16" s="119"/>
      <c r="Z16" s="119"/>
      <c r="AA16" s="119"/>
      <c r="AB16" s="119"/>
      <c r="AC16" s="119"/>
      <c r="AD16" s="119"/>
      <c r="AE16" s="119">
        <f>SUM(AE13:AK15)</f>
        <v>154</v>
      </c>
      <c r="AF16" s="119"/>
      <c r="AG16" s="119"/>
      <c r="AH16" s="119"/>
      <c r="AI16" s="119"/>
      <c r="AJ16" s="119"/>
      <c r="AK16" s="119"/>
      <c r="AL16" s="119">
        <f>SUM(AL13:AR15)</f>
        <v>145</v>
      </c>
      <c r="AM16" s="119"/>
      <c r="AN16" s="119"/>
      <c r="AO16" s="119"/>
      <c r="AP16" s="119"/>
      <c r="AQ16" s="119"/>
      <c r="AR16" s="119"/>
      <c r="AS16" s="119">
        <v>64</v>
      </c>
      <c r="AT16" s="119"/>
      <c r="AU16" s="119"/>
      <c r="AV16" s="119"/>
      <c r="AW16" s="119"/>
      <c r="AX16" s="119"/>
      <c r="AY16" s="300"/>
    </row>
    <row r="17" spans="2:51" ht="24.75" customHeight="1">
      <c r="B17" s="98"/>
      <c r="C17" s="99"/>
      <c r="D17" s="99"/>
      <c r="E17" s="99"/>
      <c r="F17" s="99"/>
      <c r="G17" s="100"/>
      <c r="H17" s="120" t="s">
        <v>9</v>
      </c>
      <c r="I17" s="121"/>
      <c r="J17" s="121"/>
      <c r="K17" s="121"/>
      <c r="L17" s="121"/>
      <c r="M17" s="121"/>
      <c r="N17" s="121"/>
      <c r="O17" s="121"/>
      <c r="P17" s="121"/>
      <c r="Q17" s="122">
        <v>75</v>
      </c>
      <c r="R17" s="122"/>
      <c r="S17" s="122"/>
      <c r="T17" s="122"/>
      <c r="U17" s="122"/>
      <c r="V17" s="122"/>
      <c r="W17" s="122"/>
      <c r="X17" s="122">
        <v>62</v>
      </c>
      <c r="Y17" s="122"/>
      <c r="Z17" s="122"/>
      <c r="AA17" s="122"/>
      <c r="AB17" s="122"/>
      <c r="AC17" s="122"/>
      <c r="AD17" s="122"/>
      <c r="AE17" s="122">
        <v>142</v>
      </c>
      <c r="AF17" s="122"/>
      <c r="AG17" s="122"/>
      <c r="AH17" s="122"/>
      <c r="AI17" s="122"/>
      <c r="AJ17" s="122"/>
      <c r="AK17" s="122"/>
      <c r="AL17" s="301"/>
      <c r="AM17" s="301"/>
      <c r="AN17" s="301"/>
      <c r="AO17" s="301"/>
      <c r="AP17" s="301"/>
      <c r="AQ17" s="301"/>
      <c r="AR17" s="301"/>
      <c r="AS17" s="301"/>
      <c r="AT17" s="301"/>
      <c r="AU17" s="301"/>
      <c r="AV17" s="301"/>
      <c r="AW17" s="301"/>
      <c r="AX17" s="301"/>
      <c r="AY17" s="302"/>
    </row>
    <row r="18" spans="2:51" ht="24.75" customHeight="1">
      <c r="B18" s="101"/>
      <c r="C18" s="102"/>
      <c r="D18" s="102"/>
      <c r="E18" s="102"/>
      <c r="F18" s="102"/>
      <c r="G18" s="103"/>
      <c r="H18" s="120" t="s">
        <v>10</v>
      </c>
      <c r="I18" s="121"/>
      <c r="J18" s="121"/>
      <c r="K18" s="121"/>
      <c r="L18" s="121"/>
      <c r="M18" s="121"/>
      <c r="N18" s="121"/>
      <c r="O18" s="121"/>
      <c r="P18" s="121"/>
      <c r="Q18" s="122">
        <v>160</v>
      </c>
      <c r="R18" s="122"/>
      <c r="S18" s="122"/>
      <c r="T18" s="122"/>
      <c r="U18" s="122"/>
      <c r="V18" s="122"/>
      <c r="W18" s="122"/>
      <c r="X18" s="122">
        <v>102</v>
      </c>
      <c r="Y18" s="122"/>
      <c r="Z18" s="122"/>
      <c r="AA18" s="122"/>
      <c r="AB18" s="122"/>
      <c r="AC18" s="122"/>
      <c r="AD18" s="122"/>
      <c r="AE18" s="123">
        <v>89</v>
      </c>
      <c r="AF18" s="123"/>
      <c r="AG18" s="123"/>
      <c r="AH18" s="123"/>
      <c r="AI18" s="123"/>
      <c r="AJ18" s="123"/>
      <c r="AK18" s="123"/>
      <c r="AL18" s="301"/>
      <c r="AM18" s="301"/>
      <c r="AN18" s="301"/>
      <c r="AO18" s="301"/>
      <c r="AP18" s="301"/>
      <c r="AQ18" s="301"/>
      <c r="AR18" s="301"/>
      <c r="AS18" s="301"/>
      <c r="AT18" s="301"/>
      <c r="AU18" s="301"/>
      <c r="AV18" s="301"/>
      <c r="AW18" s="301"/>
      <c r="AX18" s="301"/>
      <c r="AY18" s="302"/>
    </row>
    <row r="19" spans="2:51" ht="31.5" customHeight="1">
      <c r="B19" s="135" t="s">
        <v>12</v>
      </c>
      <c r="C19" s="142"/>
      <c r="D19" s="142"/>
      <c r="E19" s="142"/>
      <c r="F19" s="142"/>
      <c r="G19" s="259"/>
      <c r="H19" s="124" t="s">
        <v>81</v>
      </c>
      <c r="I19" s="289"/>
      <c r="J19" s="289"/>
      <c r="K19" s="289"/>
      <c r="L19" s="289"/>
      <c r="M19" s="289"/>
      <c r="N19" s="289"/>
      <c r="O19" s="289"/>
      <c r="P19" s="289"/>
      <c r="Q19" s="289"/>
      <c r="R19" s="289"/>
      <c r="S19" s="289"/>
      <c r="T19" s="289"/>
      <c r="U19" s="289"/>
      <c r="V19" s="289"/>
      <c r="W19" s="289"/>
      <c r="X19" s="289"/>
      <c r="Y19" s="290"/>
      <c r="Z19" s="303"/>
      <c r="AA19" s="304"/>
      <c r="AB19" s="305"/>
      <c r="AC19" s="106" t="s">
        <v>11</v>
      </c>
      <c r="AD19" s="289"/>
      <c r="AE19" s="290"/>
      <c r="AF19" s="125" t="s">
        <v>231</v>
      </c>
      <c r="AG19" s="125"/>
      <c r="AH19" s="125"/>
      <c r="AI19" s="125"/>
      <c r="AJ19" s="125"/>
      <c r="AK19" s="125" t="s">
        <v>227</v>
      </c>
      <c r="AL19" s="125"/>
      <c r="AM19" s="125"/>
      <c r="AN19" s="125"/>
      <c r="AO19" s="125"/>
      <c r="AP19" s="125" t="s">
        <v>228</v>
      </c>
      <c r="AQ19" s="125"/>
      <c r="AR19" s="125"/>
      <c r="AS19" s="125"/>
      <c r="AT19" s="125"/>
      <c r="AU19" s="306" t="s">
        <v>232</v>
      </c>
      <c r="AV19" s="125"/>
      <c r="AW19" s="125"/>
      <c r="AX19" s="125"/>
      <c r="AY19" s="307"/>
    </row>
    <row r="20" spans="2:51" ht="40.5" customHeight="1">
      <c r="B20" s="260"/>
      <c r="C20" s="261"/>
      <c r="D20" s="261"/>
      <c r="E20" s="261"/>
      <c r="F20" s="261"/>
      <c r="G20" s="262"/>
      <c r="H20" s="308" t="s">
        <v>111</v>
      </c>
      <c r="I20" s="309"/>
      <c r="J20" s="309"/>
      <c r="K20" s="309"/>
      <c r="L20" s="309"/>
      <c r="M20" s="309"/>
      <c r="N20" s="309"/>
      <c r="O20" s="309"/>
      <c r="P20" s="309"/>
      <c r="Q20" s="309"/>
      <c r="R20" s="309"/>
      <c r="S20" s="309"/>
      <c r="T20" s="309"/>
      <c r="U20" s="309"/>
      <c r="V20" s="309"/>
      <c r="W20" s="309"/>
      <c r="X20" s="309"/>
      <c r="Y20" s="310"/>
      <c r="Z20" s="311" t="s">
        <v>13</v>
      </c>
      <c r="AA20" s="312"/>
      <c r="AB20" s="313"/>
      <c r="AC20" s="314" t="s">
        <v>88</v>
      </c>
      <c r="AD20" s="314"/>
      <c r="AE20" s="314"/>
      <c r="AF20" s="220" t="s">
        <v>233</v>
      </c>
      <c r="AG20" s="221"/>
      <c r="AH20" s="221"/>
      <c r="AI20" s="221"/>
      <c r="AJ20" s="221"/>
      <c r="AK20" s="315" t="s">
        <v>234</v>
      </c>
      <c r="AL20" s="316"/>
      <c r="AM20" s="316"/>
      <c r="AN20" s="316"/>
      <c r="AO20" s="317"/>
      <c r="AP20" s="316" t="s">
        <v>235</v>
      </c>
      <c r="AQ20" s="316"/>
      <c r="AR20" s="316"/>
      <c r="AS20" s="316"/>
      <c r="AT20" s="317"/>
      <c r="AU20" s="221" t="s">
        <v>236</v>
      </c>
      <c r="AV20" s="221"/>
      <c r="AW20" s="221"/>
      <c r="AX20" s="221"/>
      <c r="AY20" s="222"/>
    </row>
    <row r="21" spans="2:51" ht="40.5" customHeight="1">
      <c r="B21" s="260"/>
      <c r="C21" s="261"/>
      <c r="D21" s="261"/>
      <c r="E21" s="261"/>
      <c r="F21" s="261"/>
      <c r="G21" s="262"/>
      <c r="H21" s="318"/>
      <c r="I21" s="319"/>
      <c r="J21" s="319"/>
      <c r="K21" s="319"/>
      <c r="L21" s="319"/>
      <c r="M21" s="319"/>
      <c r="N21" s="319"/>
      <c r="O21" s="319"/>
      <c r="P21" s="319"/>
      <c r="Q21" s="319"/>
      <c r="R21" s="319"/>
      <c r="S21" s="319"/>
      <c r="T21" s="319"/>
      <c r="U21" s="319"/>
      <c r="V21" s="319"/>
      <c r="W21" s="319"/>
      <c r="X21" s="319"/>
      <c r="Y21" s="320"/>
      <c r="Z21" s="106" t="s">
        <v>14</v>
      </c>
      <c r="AA21" s="289"/>
      <c r="AB21" s="290"/>
      <c r="AC21" s="321" t="s">
        <v>237</v>
      </c>
      <c r="AD21" s="321"/>
      <c r="AE21" s="321"/>
      <c r="AF21" s="220" t="s">
        <v>238</v>
      </c>
      <c r="AG21" s="221"/>
      <c r="AH21" s="221"/>
      <c r="AI21" s="221"/>
      <c r="AJ21" s="221"/>
      <c r="AK21" s="315" t="s">
        <v>239</v>
      </c>
      <c r="AL21" s="316"/>
      <c r="AM21" s="316"/>
      <c r="AN21" s="316"/>
      <c r="AO21" s="317"/>
      <c r="AP21" s="316" t="s">
        <v>240</v>
      </c>
      <c r="AQ21" s="316"/>
      <c r="AR21" s="316"/>
      <c r="AS21" s="316"/>
      <c r="AT21" s="317"/>
      <c r="AU21" s="322"/>
      <c r="AV21" s="322"/>
      <c r="AW21" s="322"/>
      <c r="AX21" s="322"/>
      <c r="AY21" s="323"/>
    </row>
    <row r="22" spans="2:51" ht="31.5" customHeight="1">
      <c r="B22" s="135" t="s">
        <v>78</v>
      </c>
      <c r="C22" s="136"/>
      <c r="D22" s="136"/>
      <c r="E22" s="136"/>
      <c r="F22" s="136"/>
      <c r="G22" s="137"/>
      <c r="H22" s="141" t="s">
        <v>82</v>
      </c>
      <c r="I22" s="324"/>
      <c r="J22" s="324"/>
      <c r="K22" s="324"/>
      <c r="L22" s="324"/>
      <c r="M22" s="324"/>
      <c r="N22" s="324"/>
      <c r="O22" s="324"/>
      <c r="P22" s="324"/>
      <c r="Q22" s="324"/>
      <c r="R22" s="324"/>
      <c r="S22" s="324"/>
      <c r="T22" s="324"/>
      <c r="U22" s="324"/>
      <c r="V22" s="324"/>
      <c r="W22" s="324"/>
      <c r="X22" s="324"/>
      <c r="Y22" s="325"/>
      <c r="Z22" s="303"/>
      <c r="AA22" s="304"/>
      <c r="AB22" s="305"/>
      <c r="AC22" s="106" t="s">
        <v>11</v>
      </c>
      <c r="AD22" s="289"/>
      <c r="AE22" s="290"/>
      <c r="AF22" s="125" t="s">
        <v>231</v>
      </c>
      <c r="AG22" s="125"/>
      <c r="AH22" s="125"/>
      <c r="AI22" s="125"/>
      <c r="AJ22" s="125"/>
      <c r="AK22" s="125" t="s">
        <v>227</v>
      </c>
      <c r="AL22" s="125"/>
      <c r="AM22" s="125"/>
      <c r="AN22" s="125"/>
      <c r="AO22" s="125"/>
      <c r="AP22" s="125" t="s">
        <v>228</v>
      </c>
      <c r="AQ22" s="125"/>
      <c r="AR22" s="125"/>
      <c r="AS22" s="125"/>
      <c r="AT22" s="125"/>
      <c r="AU22" s="126" t="s">
        <v>59</v>
      </c>
      <c r="AV22" s="127"/>
      <c r="AW22" s="127"/>
      <c r="AX22" s="127"/>
      <c r="AY22" s="128"/>
    </row>
    <row r="23" spans="2:51" ht="33.75" customHeight="1">
      <c r="B23" s="138"/>
      <c r="C23" s="139"/>
      <c r="D23" s="139"/>
      <c r="E23" s="139"/>
      <c r="F23" s="139"/>
      <c r="G23" s="140"/>
      <c r="H23" s="326" t="s">
        <v>112</v>
      </c>
      <c r="I23" s="327"/>
      <c r="J23" s="327"/>
      <c r="K23" s="327"/>
      <c r="L23" s="327"/>
      <c r="M23" s="327"/>
      <c r="N23" s="327"/>
      <c r="O23" s="327"/>
      <c r="P23" s="327"/>
      <c r="Q23" s="327"/>
      <c r="R23" s="327"/>
      <c r="S23" s="327"/>
      <c r="T23" s="327"/>
      <c r="U23" s="327"/>
      <c r="V23" s="327"/>
      <c r="W23" s="327"/>
      <c r="X23" s="327"/>
      <c r="Y23" s="328"/>
      <c r="Z23" s="129" t="s">
        <v>83</v>
      </c>
      <c r="AA23" s="130"/>
      <c r="AB23" s="131"/>
      <c r="AC23" s="329" t="s">
        <v>241</v>
      </c>
      <c r="AD23" s="330"/>
      <c r="AE23" s="331"/>
      <c r="AF23" s="220" t="s">
        <v>242</v>
      </c>
      <c r="AG23" s="221"/>
      <c r="AH23" s="221"/>
      <c r="AI23" s="221"/>
      <c r="AJ23" s="332"/>
      <c r="AK23" s="220" t="s">
        <v>243</v>
      </c>
      <c r="AL23" s="221"/>
      <c r="AM23" s="221"/>
      <c r="AN23" s="221"/>
      <c r="AO23" s="332"/>
      <c r="AP23" s="321" t="s">
        <v>244</v>
      </c>
      <c r="AQ23" s="321"/>
      <c r="AR23" s="321"/>
      <c r="AS23" s="321"/>
      <c r="AT23" s="321"/>
      <c r="AU23" s="220" t="s">
        <v>245</v>
      </c>
      <c r="AV23" s="221"/>
      <c r="AW23" s="221"/>
      <c r="AX23" s="221"/>
      <c r="AY23" s="222"/>
    </row>
    <row r="24" spans="2:51" ht="41.25" customHeight="1">
      <c r="B24" s="138"/>
      <c r="C24" s="139"/>
      <c r="D24" s="139"/>
      <c r="E24" s="139"/>
      <c r="F24" s="139"/>
      <c r="G24" s="140"/>
      <c r="H24" s="333"/>
      <c r="I24" s="334"/>
      <c r="J24" s="334"/>
      <c r="K24" s="334"/>
      <c r="L24" s="334"/>
      <c r="M24" s="334"/>
      <c r="N24" s="334"/>
      <c r="O24" s="334"/>
      <c r="P24" s="334"/>
      <c r="Q24" s="334"/>
      <c r="R24" s="334"/>
      <c r="S24" s="334"/>
      <c r="T24" s="334"/>
      <c r="U24" s="334"/>
      <c r="V24" s="334"/>
      <c r="W24" s="334"/>
      <c r="X24" s="334"/>
      <c r="Y24" s="335"/>
      <c r="Z24" s="132"/>
      <c r="AA24" s="133"/>
      <c r="AB24" s="134"/>
      <c r="AC24" s="336"/>
      <c r="AD24" s="337"/>
      <c r="AE24" s="338"/>
      <c r="AF24" s="226"/>
      <c r="AG24" s="227"/>
      <c r="AH24" s="227"/>
      <c r="AI24" s="227"/>
      <c r="AJ24" s="339"/>
      <c r="AK24" s="226"/>
      <c r="AL24" s="227"/>
      <c r="AM24" s="227"/>
      <c r="AN24" s="227"/>
      <c r="AO24" s="339"/>
      <c r="AP24" s="226" t="s">
        <v>246</v>
      </c>
      <c r="AQ24" s="227"/>
      <c r="AR24" s="227"/>
      <c r="AS24" s="227"/>
      <c r="AT24" s="339"/>
      <c r="AU24" s="226" t="s">
        <v>247</v>
      </c>
      <c r="AV24" s="227"/>
      <c r="AW24" s="227"/>
      <c r="AX24" s="227"/>
      <c r="AY24" s="228"/>
    </row>
    <row r="25" spans="2:51" ht="88.5" customHeight="1">
      <c r="B25" s="135" t="s">
        <v>15</v>
      </c>
      <c r="C25" s="142"/>
      <c r="D25" s="142"/>
      <c r="E25" s="142"/>
      <c r="F25" s="142"/>
      <c r="G25" s="142"/>
      <c r="H25" s="143" t="s">
        <v>16</v>
      </c>
      <c r="I25" s="144"/>
      <c r="J25" s="144"/>
      <c r="K25" s="144"/>
      <c r="L25" s="144"/>
      <c r="M25" s="144"/>
      <c r="N25" s="144"/>
      <c r="O25" s="144"/>
      <c r="P25" s="144"/>
      <c r="Q25" s="144"/>
      <c r="R25" s="144"/>
      <c r="S25" s="144"/>
      <c r="T25" s="144"/>
      <c r="U25" s="144"/>
      <c r="V25" s="144"/>
      <c r="W25" s="144"/>
      <c r="X25" s="144"/>
      <c r="Y25" s="144"/>
      <c r="Z25" s="340" t="s">
        <v>17</v>
      </c>
      <c r="AA25" s="341"/>
      <c r="AB25" s="342"/>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4"/>
    </row>
    <row r="26" spans="2:51" ht="22.5" customHeight="1">
      <c r="B26" s="177" t="s">
        <v>40</v>
      </c>
      <c r="C26" s="178"/>
      <c r="D26" s="147" t="s">
        <v>24</v>
      </c>
      <c r="E26" s="148"/>
      <c r="F26" s="148"/>
      <c r="G26" s="148"/>
      <c r="H26" s="148"/>
      <c r="I26" s="148"/>
      <c r="J26" s="148"/>
      <c r="K26" s="148"/>
      <c r="L26" s="149"/>
      <c r="M26" s="150" t="s">
        <v>71</v>
      </c>
      <c r="N26" s="150"/>
      <c r="O26" s="150"/>
      <c r="P26" s="150"/>
      <c r="Q26" s="150"/>
      <c r="R26" s="150"/>
      <c r="S26" s="151" t="s">
        <v>70</v>
      </c>
      <c r="T26" s="151"/>
      <c r="U26" s="151"/>
      <c r="V26" s="151"/>
      <c r="W26" s="151"/>
      <c r="X26" s="151"/>
      <c r="Y26" s="152" t="s">
        <v>41</v>
      </c>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53"/>
    </row>
    <row r="27" spans="2:51" ht="22.5" customHeight="1">
      <c r="B27" s="179"/>
      <c r="C27" s="180"/>
      <c r="D27" s="345" t="s">
        <v>206</v>
      </c>
      <c r="E27" s="154"/>
      <c r="F27" s="154"/>
      <c r="G27" s="154"/>
      <c r="H27" s="154"/>
      <c r="I27" s="154"/>
      <c r="J27" s="154"/>
      <c r="K27" s="154"/>
      <c r="L27" s="155"/>
      <c r="M27" s="156">
        <v>45</v>
      </c>
      <c r="N27" s="156"/>
      <c r="O27" s="156"/>
      <c r="P27" s="156"/>
      <c r="Q27" s="156"/>
      <c r="R27" s="156"/>
      <c r="S27" s="156">
        <v>34</v>
      </c>
      <c r="T27" s="156"/>
      <c r="U27" s="156"/>
      <c r="V27" s="156"/>
      <c r="W27" s="156"/>
      <c r="X27" s="156"/>
      <c r="Y27" s="346" t="s">
        <v>248</v>
      </c>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8"/>
    </row>
    <row r="28" spans="2:51" ht="22.5" customHeight="1">
      <c r="B28" s="179"/>
      <c r="C28" s="180"/>
      <c r="D28" s="349" t="s">
        <v>205</v>
      </c>
      <c r="E28" s="145"/>
      <c r="F28" s="145"/>
      <c r="G28" s="145"/>
      <c r="H28" s="145"/>
      <c r="I28" s="145"/>
      <c r="J28" s="145"/>
      <c r="K28" s="145"/>
      <c r="L28" s="146"/>
      <c r="M28" s="157">
        <v>100</v>
      </c>
      <c r="N28" s="157"/>
      <c r="O28" s="157"/>
      <c r="P28" s="157"/>
      <c r="Q28" s="157"/>
      <c r="R28" s="157"/>
      <c r="S28" s="157">
        <v>50</v>
      </c>
      <c r="T28" s="157"/>
      <c r="U28" s="157"/>
      <c r="V28" s="157"/>
      <c r="W28" s="157"/>
      <c r="X28" s="157"/>
      <c r="Y28" s="350" t="s">
        <v>249</v>
      </c>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2"/>
    </row>
    <row r="29" spans="2:51" ht="22.5" customHeight="1">
      <c r="B29" s="179"/>
      <c r="C29" s="180"/>
      <c r="D29" s="161"/>
      <c r="E29" s="158"/>
      <c r="F29" s="158"/>
      <c r="G29" s="158"/>
      <c r="H29" s="158"/>
      <c r="I29" s="158"/>
      <c r="J29" s="158"/>
      <c r="K29" s="158"/>
      <c r="L29" s="159"/>
      <c r="M29" s="160"/>
      <c r="N29" s="160"/>
      <c r="O29" s="160"/>
      <c r="P29" s="160"/>
      <c r="Q29" s="160"/>
      <c r="R29" s="160"/>
      <c r="S29" s="157"/>
      <c r="T29" s="157"/>
      <c r="U29" s="157"/>
      <c r="V29" s="157"/>
      <c r="W29" s="157"/>
      <c r="X29" s="157"/>
      <c r="Y29" s="353"/>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5"/>
    </row>
    <row r="30" spans="2:51" ht="22.5" customHeight="1">
      <c r="B30" s="179"/>
      <c r="C30" s="180"/>
      <c r="D30" s="161"/>
      <c r="E30" s="158"/>
      <c r="F30" s="158"/>
      <c r="G30" s="158"/>
      <c r="H30" s="158"/>
      <c r="I30" s="158"/>
      <c r="J30" s="158"/>
      <c r="K30" s="158"/>
      <c r="L30" s="159"/>
      <c r="M30" s="162"/>
      <c r="N30" s="158"/>
      <c r="O30" s="158"/>
      <c r="P30" s="158"/>
      <c r="Q30" s="158"/>
      <c r="R30" s="159"/>
      <c r="S30" s="356"/>
      <c r="T30" s="357"/>
      <c r="U30" s="357"/>
      <c r="V30" s="357"/>
      <c r="W30" s="357"/>
      <c r="X30" s="358"/>
      <c r="Y30" s="353"/>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5"/>
    </row>
    <row r="31" spans="2:51" ht="22.5" customHeight="1">
      <c r="B31" s="179"/>
      <c r="C31" s="180"/>
      <c r="D31" s="161"/>
      <c r="E31" s="158"/>
      <c r="F31" s="158"/>
      <c r="G31" s="158"/>
      <c r="H31" s="158"/>
      <c r="I31" s="158"/>
      <c r="J31" s="158"/>
      <c r="K31" s="158"/>
      <c r="L31" s="159"/>
      <c r="M31" s="160"/>
      <c r="N31" s="160"/>
      <c r="O31" s="160"/>
      <c r="P31" s="160"/>
      <c r="Q31" s="160"/>
      <c r="R31" s="160"/>
      <c r="S31" s="157"/>
      <c r="T31" s="157"/>
      <c r="U31" s="157"/>
      <c r="V31" s="157"/>
      <c r="W31" s="157"/>
      <c r="X31" s="157"/>
      <c r="Y31" s="353"/>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5"/>
    </row>
    <row r="32" spans="2:51" ht="22.5" customHeight="1">
      <c r="B32" s="179"/>
      <c r="C32" s="180"/>
      <c r="D32" s="161"/>
      <c r="E32" s="158"/>
      <c r="F32" s="158"/>
      <c r="G32" s="158"/>
      <c r="H32" s="158"/>
      <c r="I32" s="158"/>
      <c r="J32" s="158"/>
      <c r="K32" s="158"/>
      <c r="L32" s="159"/>
      <c r="M32" s="160"/>
      <c r="N32" s="160"/>
      <c r="O32" s="160"/>
      <c r="P32" s="160"/>
      <c r="Q32" s="160"/>
      <c r="R32" s="160"/>
      <c r="S32" s="157"/>
      <c r="T32" s="157"/>
      <c r="U32" s="157"/>
      <c r="V32" s="157"/>
      <c r="W32" s="157"/>
      <c r="X32" s="157"/>
      <c r="Y32" s="353"/>
      <c r="Z32" s="354"/>
      <c r="AA32" s="354"/>
      <c r="AB32" s="354"/>
      <c r="AC32" s="354"/>
      <c r="AD32" s="354"/>
      <c r="AE32" s="354"/>
      <c r="AF32" s="354"/>
      <c r="AG32" s="354"/>
      <c r="AH32" s="354"/>
      <c r="AI32" s="354"/>
      <c r="AJ32" s="354"/>
      <c r="AK32" s="354"/>
      <c r="AL32" s="354"/>
      <c r="AM32" s="354"/>
      <c r="AN32" s="354"/>
      <c r="AO32" s="354"/>
      <c r="AP32" s="354"/>
      <c r="AQ32" s="354"/>
      <c r="AR32" s="354"/>
      <c r="AS32" s="354"/>
      <c r="AT32" s="354"/>
      <c r="AU32" s="354"/>
      <c r="AV32" s="354"/>
      <c r="AW32" s="354"/>
      <c r="AX32" s="354"/>
      <c r="AY32" s="355"/>
    </row>
    <row r="33" spans="2:51" ht="22.5" customHeight="1">
      <c r="B33" s="179"/>
      <c r="C33" s="180"/>
      <c r="D33" s="183"/>
      <c r="E33" s="184"/>
      <c r="F33" s="184"/>
      <c r="G33" s="184"/>
      <c r="H33" s="184"/>
      <c r="I33" s="184"/>
      <c r="J33" s="184"/>
      <c r="K33" s="184"/>
      <c r="L33" s="185"/>
      <c r="M33" s="186"/>
      <c r="N33" s="186"/>
      <c r="O33" s="186"/>
      <c r="P33" s="186"/>
      <c r="Q33" s="186"/>
      <c r="R33" s="186"/>
      <c r="S33" s="359"/>
      <c r="T33" s="359"/>
      <c r="U33" s="359"/>
      <c r="V33" s="359"/>
      <c r="W33" s="359"/>
      <c r="X33" s="359"/>
      <c r="Y33" s="353"/>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5"/>
    </row>
    <row r="34" spans="2:51" ht="22.5" customHeight="1">
      <c r="B34" s="181"/>
      <c r="C34" s="182"/>
      <c r="D34" s="163" t="s">
        <v>27</v>
      </c>
      <c r="E34" s="164"/>
      <c r="F34" s="164"/>
      <c r="G34" s="164"/>
      <c r="H34" s="164"/>
      <c r="I34" s="164"/>
      <c r="J34" s="164"/>
      <c r="K34" s="164"/>
      <c r="L34" s="165"/>
      <c r="M34" s="166">
        <f>SUM(M27:R33)</f>
        <v>145</v>
      </c>
      <c r="N34" s="166"/>
      <c r="O34" s="166"/>
      <c r="P34" s="166"/>
      <c r="Q34" s="166"/>
      <c r="R34" s="166"/>
      <c r="S34" s="360">
        <f>SUM(S27:X33)</f>
        <v>84</v>
      </c>
      <c r="T34" s="360"/>
      <c r="U34" s="360"/>
      <c r="V34" s="360"/>
      <c r="W34" s="360"/>
      <c r="X34" s="360"/>
      <c r="Y34" s="361"/>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3"/>
    </row>
    <row r="35" spans="1:51" ht="3" customHeight="1">
      <c r="A35" s="364"/>
      <c r="B35" s="2"/>
      <c r="C35" s="2"/>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row>
    <row r="36" spans="1:51" ht="3" customHeight="1" thickBot="1">
      <c r="A36" s="364"/>
      <c r="B36" s="1"/>
      <c r="C36" s="1"/>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row>
    <row r="37" spans="2:51" ht="21" customHeight="1" hidden="1">
      <c r="B37" s="167" t="s">
        <v>18</v>
      </c>
      <c r="C37" s="168"/>
      <c r="D37" s="171" t="s">
        <v>19</v>
      </c>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3"/>
    </row>
    <row r="38" spans="2:51" ht="203.25" customHeight="1" hidden="1">
      <c r="B38" s="167"/>
      <c r="C38" s="168"/>
      <c r="D38" s="367" t="s">
        <v>20</v>
      </c>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9"/>
    </row>
    <row r="39" spans="2:51" ht="20.25" customHeight="1" hidden="1">
      <c r="B39" s="167"/>
      <c r="C39" s="168"/>
      <c r="D39" s="174" t="s">
        <v>21</v>
      </c>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6"/>
    </row>
    <row r="40" spans="2:51" ht="100.5" customHeight="1" hidden="1" thickBot="1">
      <c r="B40" s="169"/>
      <c r="C40" s="170"/>
      <c r="D40" s="370"/>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2"/>
    </row>
    <row r="41" spans="1:51" ht="21" customHeight="1" hidden="1">
      <c r="A41" s="373"/>
      <c r="B41" s="7"/>
      <c r="C41" s="8"/>
      <c r="D41" s="187" t="s">
        <v>22</v>
      </c>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9"/>
    </row>
    <row r="42" spans="1:51" ht="135.75" customHeight="1" hidden="1">
      <c r="A42" s="373"/>
      <c r="B42" s="9"/>
      <c r="C42" s="10"/>
      <c r="D42" s="190"/>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2"/>
    </row>
    <row r="43" spans="1:51" ht="21" customHeight="1">
      <c r="A43" s="373"/>
      <c r="B43" s="193" t="s">
        <v>63</v>
      </c>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5"/>
    </row>
    <row r="44" spans="1:51" ht="21" customHeight="1">
      <c r="A44" s="373"/>
      <c r="B44" s="9"/>
      <c r="C44" s="10"/>
      <c r="D44" s="196" t="s">
        <v>74</v>
      </c>
      <c r="E44" s="197"/>
      <c r="F44" s="197"/>
      <c r="G44" s="197"/>
      <c r="H44" s="198" t="s">
        <v>73</v>
      </c>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9"/>
      <c r="AH44" s="198" t="s">
        <v>23</v>
      </c>
      <c r="AI44" s="197"/>
      <c r="AJ44" s="197"/>
      <c r="AK44" s="197"/>
      <c r="AL44" s="197"/>
      <c r="AM44" s="197"/>
      <c r="AN44" s="197"/>
      <c r="AO44" s="197"/>
      <c r="AP44" s="197"/>
      <c r="AQ44" s="197"/>
      <c r="AR44" s="197"/>
      <c r="AS44" s="197"/>
      <c r="AT44" s="197"/>
      <c r="AU44" s="197"/>
      <c r="AV44" s="197"/>
      <c r="AW44" s="197"/>
      <c r="AX44" s="197"/>
      <c r="AY44" s="200"/>
    </row>
    <row r="45" spans="1:51" ht="26.25" customHeight="1">
      <c r="A45" s="373"/>
      <c r="B45" s="202" t="s">
        <v>51</v>
      </c>
      <c r="C45" s="203"/>
      <c r="D45" s="374" t="s">
        <v>250</v>
      </c>
      <c r="E45" s="375"/>
      <c r="F45" s="375"/>
      <c r="G45" s="376"/>
      <c r="H45" s="208" t="s">
        <v>62</v>
      </c>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8"/>
      <c r="AH45" s="209"/>
      <c r="AI45" s="210"/>
      <c r="AJ45" s="210"/>
      <c r="AK45" s="210"/>
      <c r="AL45" s="210"/>
      <c r="AM45" s="210"/>
      <c r="AN45" s="210"/>
      <c r="AO45" s="210"/>
      <c r="AP45" s="210"/>
      <c r="AQ45" s="210"/>
      <c r="AR45" s="210"/>
      <c r="AS45" s="210"/>
      <c r="AT45" s="210"/>
      <c r="AU45" s="210"/>
      <c r="AV45" s="210"/>
      <c r="AW45" s="210"/>
      <c r="AX45" s="210"/>
      <c r="AY45" s="211"/>
    </row>
    <row r="46" spans="1:51" ht="33" customHeight="1">
      <c r="A46" s="373"/>
      <c r="B46" s="204"/>
      <c r="C46" s="205"/>
      <c r="D46" s="379" t="s">
        <v>251</v>
      </c>
      <c r="E46" s="380"/>
      <c r="F46" s="380"/>
      <c r="G46" s="381"/>
      <c r="H46" s="218" t="s">
        <v>64</v>
      </c>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3"/>
      <c r="AH46" s="212"/>
      <c r="AI46" s="213"/>
      <c r="AJ46" s="213"/>
      <c r="AK46" s="213"/>
      <c r="AL46" s="213"/>
      <c r="AM46" s="213"/>
      <c r="AN46" s="213"/>
      <c r="AO46" s="213"/>
      <c r="AP46" s="213"/>
      <c r="AQ46" s="213"/>
      <c r="AR46" s="213"/>
      <c r="AS46" s="213"/>
      <c r="AT46" s="213"/>
      <c r="AU46" s="213"/>
      <c r="AV46" s="213"/>
      <c r="AW46" s="213"/>
      <c r="AX46" s="213"/>
      <c r="AY46" s="214"/>
    </row>
    <row r="47" spans="1:51" ht="26.25" customHeight="1">
      <c r="A47" s="373"/>
      <c r="B47" s="206"/>
      <c r="C47" s="207"/>
      <c r="D47" s="384" t="s">
        <v>252</v>
      </c>
      <c r="E47" s="385"/>
      <c r="F47" s="385"/>
      <c r="G47" s="386"/>
      <c r="H47" s="219" t="s">
        <v>253</v>
      </c>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8"/>
      <c r="AH47" s="215"/>
      <c r="AI47" s="216"/>
      <c r="AJ47" s="216"/>
      <c r="AK47" s="216"/>
      <c r="AL47" s="216"/>
      <c r="AM47" s="216"/>
      <c r="AN47" s="216"/>
      <c r="AO47" s="216"/>
      <c r="AP47" s="216"/>
      <c r="AQ47" s="216"/>
      <c r="AR47" s="216"/>
      <c r="AS47" s="216"/>
      <c r="AT47" s="216"/>
      <c r="AU47" s="216"/>
      <c r="AV47" s="216"/>
      <c r="AW47" s="216"/>
      <c r="AX47" s="216"/>
      <c r="AY47" s="217"/>
    </row>
    <row r="48" spans="1:51" ht="26.25" customHeight="1">
      <c r="A48" s="373"/>
      <c r="B48" s="204" t="s">
        <v>54</v>
      </c>
      <c r="C48" s="205"/>
      <c r="D48" s="389" t="s">
        <v>254</v>
      </c>
      <c r="E48" s="390"/>
      <c r="F48" s="390"/>
      <c r="G48" s="391"/>
      <c r="H48" s="208" t="s">
        <v>56</v>
      </c>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8"/>
      <c r="AH48" s="220"/>
      <c r="AI48" s="221"/>
      <c r="AJ48" s="221"/>
      <c r="AK48" s="221"/>
      <c r="AL48" s="221"/>
      <c r="AM48" s="221"/>
      <c r="AN48" s="221"/>
      <c r="AO48" s="221"/>
      <c r="AP48" s="221"/>
      <c r="AQ48" s="221"/>
      <c r="AR48" s="221"/>
      <c r="AS48" s="221"/>
      <c r="AT48" s="221"/>
      <c r="AU48" s="221"/>
      <c r="AV48" s="221"/>
      <c r="AW48" s="221"/>
      <c r="AX48" s="221"/>
      <c r="AY48" s="222"/>
    </row>
    <row r="49" spans="1:51" ht="26.25" customHeight="1">
      <c r="A49" s="373"/>
      <c r="B49" s="204"/>
      <c r="C49" s="205"/>
      <c r="D49" s="392" t="s">
        <v>255</v>
      </c>
      <c r="E49" s="393"/>
      <c r="F49" s="393"/>
      <c r="G49" s="394"/>
      <c r="H49" s="201" t="s">
        <v>55</v>
      </c>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6"/>
      <c r="AH49" s="223"/>
      <c r="AI49" s="224"/>
      <c r="AJ49" s="224"/>
      <c r="AK49" s="224"/>
      <c r="AL49" s="224"/>
      <c r="AM49" s="224"/>
      <c r="AN49" s="224"/>
      <c r="AO49" s="224"/>
      <c r="AP49" s="224"/>
      <c r="AQ49" s="224"/>
      <c r="AR49" s="224"/>
      <c r="AS49" s="224"/>
      <c r="AT49" s="224"/>
      <c r="AU49" s="224"/>
      <c r="AV49" s="224"/>
      <c r="AW49" s="224"/>
      <c r="AX49" s="224"/>
      <c r="AY49" s="225"/>
    </row>
    <row r="50" spans="1:51" ht="26.25" customHeight="1">
      <c r="A50" s="373"/>
      <c r="B50" s="204"/>
      <c r="C50" s="205"/>
      <c r="D50" s="392" t="s">
        <v>256</v>
      </c>
      <c r="E50" s="393"/>
      <c r="F50" s="393"/>
      <c r="G50" s="394"/>
      <c r="H50" s="201" t="s">
        <v>57</v>
      </c>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6"/>
      <c r="AH50" s="223"/>
      <c r="AI50" s="224"/>
      <c r="AJ50" s="224"/>
      <c r="AK50" s="224"/>
      <c r="AL50" s="224"/>
      <c r="AM50" s="224"/>
      <c r="AN50" s="224"/>
      <c r="AO50" s="224"/>
      <c r="AP50" s="224"/>
      <c r="AQ50" s="224"/>
      <c r="AR50" s="224"/>
      <c r="AS50" s="224"/>
      <c r="AT50" s="224"/>
      <c r="AU50" s="224"/>
      <c r="AV50" s="224"/>
      <c r="AW50" s="224"/>
      <c r="AX50" s="224"/>
      <c r="AY50" s="225"/>
    </row>
    <row r="51" spans="1:51" ht="26.25" customHeight="1">
      <c r="A51" s="373"/>
      <c r="B51" s="204"/>
      <c r="C51" s="205"/>
      <c r="D51" s="392" t="s">
        <v>91</v>
      </c>
      <c r="E51" s="393"/>
      <c r="F51" s="393"/>
      <c r="G51" s="394"/>
      <c r="H51" s="201" t="s">
        <v>65</v>
      </c>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6"/>
      <c r="AH51" s="223"/>
      <c r="AI51" s="224"/>
      <c r="AJ51" s="224"/>
      <c r="AK51" s="224"/>
      <c r="AL51" s="224"/>
      <c r="AM51" s="224"/>
      <c r="AN51" s="224"/>
      <c r="AO51" s="224"/>
      <c r="AP51" s="224"/>
      <c r="AQ51" s="224"/>
      <c r="AR51" s="224"/>
      <c r="AS51" s="224"/>
      <c r="AT51" s="224"/>
      <c r="AU51" s="224"/>
      <c r="AV51" s="224"/>
      <c r="AW51" s="224"/>
      <c r="AX51" s="224"/>
      <c r="AY51" s="225"/>
    </row>
    <row r="52" spans="1:51" ht="26.25" customHeight="1">
      <c r="A52" s="373"/>
      <c r="B52" s="206"/>
      <c r="C52" s="207"/>
      <c r="D52" s="384" t="s">
        <v>257</v>
      </c>
      <c r="E52" s="385"/>
      <c r="F52" s="385"/>
      <c r="G52" s="386"/>
      <c r="H52" s="219" t="s">
        <v>66</v>
      </c>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8"/>
      <c r="AH52" s="226"/>
      <c r="AI52" s="227"/>
      <c r="AJ52" s="227"/>
      <c r="AK52" s="227"/>
      <c r="AL52" s="227"/>
      <c r="AM52" s="227"/>
      <c r="AN52" s="227"/>
      <c r="AO52" s="227"/>
      <c r="AP52" s="227"/>
      <c r="AQ52" s="227"/>
      <c r="AR52" s="227"/>
      <c r="AS52" s="227"/>
      <c r="AT52" s="227"/>
      <c r="AU52" s="227"/>
      <c r="AV52" s="227"/>
      <c r="AW52" s="227"/>
      <c r="AX52" s="227"/>
      <c r="AY52" s="228"/>
    </row>
    <row r="53" spans="1:51" ht="26.25" customHeight="1">
      <c r="A53" s="373"/>
      <c r="B53" s="202" t="s">
        <v>50</v>
      </c>
      <c r="C53" s="203"/>
      <c r="D53" s="389" t="s">
        <v>258</v>
      </c>
      <c r="E53" s="390"/>
      <c r="F53" s="390"/>
      <c r="G53" s="391"/>
      <c r="H53" s="208" t="s">
        <v>52</v>
      </c>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8"/>
      <c r="AH53" s="220"/>
      <c r="AI53" s="221"/>
      <c r="AJ53" s="221"/>
      <c r="AK53" s="221"/>
      <c r="AL53" s="221"/>
      <c r="AM53" s="221"/>
      <c r="AN53" s="221"/>
      <c r="AO53" s="221"/>
      <c r="AP53" s="221"/>
      <c r="AQ53" s="221"/>
      <c r="AR53" s="221"/>
      <c r="AS53" s="221"/>
      <c r="AT53" s="221"/>
      <c r="AU53" s="221"/>
      <c r="AV53" s="221"/>
      <c r="AW53" s="221"/>
      <c r="AX53" s="221"/>
      <c r="AY53" s="222"/>
    </row>
    <row r="54" spans="1:51" ht="26.25" customHeight="1">
      <c r="A54" s="373"/>
      <c r="B54" s="204"/>
      <c r="C54" s="205"/>
      <c r="D54" s="392" t="s">
        <v>92</v>
      </c>
      <c r="E54" s="393"/>
      <c r="F54" s="393"/>
      <c r="G54" s="394"/>
      <c r="H54" s="201" t="s">
        <v>67</v>
      </c>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6"/>
      <c r="AH54" s="223"/>
      <c r="AI54" s="224"/>
      <c r="AJ54" s="224"/>
      <c r="AK54" s="224"/>
      <c r="AL54" s="224"/>
      <c r="AM54" s="224"/>
      <c r="AN54" s="224"/>
      <c r="AO54" s="224"/>
      <c r="AP54" s="224"/>
      <c r="AQ54" s="224"/>
      <c r="AR54" s="224"/>
      <c r="AS54" s="224"/>
      <c r="AT54" s="224"/>
      <c r="AU54" s="224"/>
      <c r="AV54" s="224"/>
      <c r="AW54" s="224"/>
      <c r="AX54" s="224"/>
      <c r="AY54" s="225"/>
    </row>
    <row r="55" spans="1:51" ht="26.25" customHeight="1">
      <c r="A55" s="373"/>
      <c r="B55" s="204"/>
      <c r="C55" s="205"/>
      <c r="D55" s="392" t="s">
        <v>259</v>
      </c>
      <c r="E55" s="393"/>
      <c r="F55" s="393"/>
      <c r="G55" s="394"/>
      <c r="H55" s="201" t="s">
        <v>53</v>
      </c>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6"/>
      <c r="AH55" s="223"/>
      <c r="AI55" s="224"/>
      <c r="AJ55" s="224"/>
      <c r="AK55" s="224"/>
      <c r="AL55" s="224"/>
      <c r="AM55" s="224"/>
      <c r="AN55" s="224"/>
      <c r="AO55" s="224"/>
      <c r="AP55" s="224"/>
      <c r="AQ55" s="224"/>
      <c r="AR55" s="224"/>
      <c r="AS55" s="224"/>
      <c r="AT55" s="224"/>
      <c r="AU55" s="224"/>
      <c r="AV55" s="224"/>
      <c r="AW55" s="224"/>
      <c r="AX55" s="224"/>
      <c r="AY55" s="225"/>
    </row>
    <row r="56" spans="1:51" ht="26.25" customHeight="1">
      <c r="A56" s="373"/>
      <c r="B56" s="204"/>
      <c r="C56" s="205"/>
      <c r="D56" s="392" t="s">
        <v>260</v>
      </c>
      <c r="E56" s="393"/>
      <c r="F56" s="393"/>
      <c r="G56" s="394"/>
      <c r="H56" s="238" t="s">
        <v>72</v>
      </c>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40"/>
      <c r="AH56" s="223"/>
      <c r="AI56" s="224"/>
      <c r="AJ56" s="224"/>
      <c r="AK56" s="224"/>
      <c r="AL56" s="224"/>
      <c r="AM56" s="224"/>
      <c r="AN56" s="224"/>
      <c r="AO56" s="224"/>
      <c r="AP56" s="224"/>
      <c r="AQ56" s="224"/>
      <c r="AR56" s="224"/>
      <c r="AS56" s="224"/>
      <c r="AT56" s="224"/>
      <c r="AU56" s="224"/>
      <c r="AV56" s="224"/>
      <c r="AW56" s="224"/>
      <c r="AX56" s="224"/>
      <c r="AY56" s="225"/>
    </row>
    <row r="57" spans="1:51" ht="26.25" customHeight="1">
      <c r="A57" s="373"/>
      <c r="B57" s="206"/>
      <c r="C57" s="207"/>
      <c r="D57" s="384" t="s">
        <v>261</v>
      </c>
      <c r="E57" s="385"/>
      <c r="F57" s="385"/>
      <c r="G57" s="386"/>
      <c r="H57" s="219" t="s">
        <v>68</v>
      </c>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8"/>
      <c r="AH57" s="226"/>
      <c r="AI57" s="227"/>
      <c r="AJ57" s="227"/>
      <c r="AK57" s="227"/>
      <c r="AL57" s="227"/>
      <c r="AM57" s="227"/>
      <c r="AN57" s="227"/>
      <c r="AO57" s="227"/>
      <c r="AP57" s="227"/>
      <c r="AQ57" s="227"/>
      <c r="AR57" s="227"/>
      <c r="AS57" s="227"/>
      <c r="AT57" s="227"/>
      <c r="AU57" s="227"/>
      <c r="AV57" s="227"/>
      <c r="AW57" s="227"/>
      <c r="AX57" s="227"/>
      <c r="AY57" s="228"/>
    </row>
    <row r="58" spans="1:51" ht="180" customHeight="1" thickBot="1">
      <c r="A58" s="373"/>
      <c r="B58" s="241" t="s">
        <v>49</v>
      </c>
      <c r="C58" s="242"/>
      <c r="D58" s="397" t="s">
        <v>262</v>
      </c>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8"/>
      <c r="AY58" s="399"/>
    </row>
    <row r="59" spans="1:51" ht="21" customHeight="1" hidden="1">
      <c r="A59" s="373"/>
      <c r="B59" s="9"/>
      <c r="C59" s="10"/>
      <c r="D59" s="171" t="s">
        <v>44</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3"/>
    </row>
    <row r="60" spans="1:51" ht="97.5" customHeight="1" hidden="1">
      <c r="A60" s="373"/>
      <c r="B60" s="9"/>
      <c r="C60" s="10"/>
      <c r="D60" s="229" t="s">
        <v>46</v>
      </c>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1"/>
    </row>
    <row r="61" spans="1:51" ht="119.25" customHeight="1" hidden="1">
      <c r="A61" s="373"/>
      <c r="B61" s="9"/>
      <c r="C61" s="10"/>
      <c r="D61" s="243" t="s">
        <v>45</v>
      </c>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5"/>
    </row>
    <row r="62" spans="1:51" ht="21" customHeight="1">
      <c r="A62" s="373"/>
      <c r="B62" s="246" t="s">
        <v>43</v>
      </c>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3"/>
    </row>
    <row r="63" spans="1:51" ht="122.25" customHeight="1">
      <c r="A63" s="400"/>
      <c r="B63" s="247" t="s">
        <v>212</v>
      </c>
      <c r="C63" s="248"/>
      <c r="D63" s="248"/>
      <c r="E63" s="248"/>
      <c r="F63" s="249"/>
      <c r="G63" s="250" t="s">
        <v>263</v>
      </c>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2"/>
    </row>
    <row r="64" spans="1:51" ht="18" customHeight="1">
      <c r="A64" s="400"/>
      <c r="B64" s="235" t="s">
        <v>61</v>
      </c>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7"/>
    </row>
    <row r="65" spans="1:51" ht="118.5" customHeight="1" thickBot="1">
      <c r="A65" s="400"/>
      <c r="B65" s="401" t="s">
        <v>264</v>
      </c>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2"/>
      <c r="AY65" s="403"/>
    </row>
    <row r="66" spans="1:51" ht="19.5" customHeight="1">
      <c r="A66" s="400"/>
      <c r="B66" s="253" t="s">
        <v>69</v>
      </c>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5"/>
    </row>
    <row r="67" spans="1:51" ht="204.75" customHeight="1" thickBot="1">
      <c r="A67" s="400"/>
      <c r="B67" s="256"/>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4"/>
      <c r="AY67" s="405"/>
    </row>
    <row r="68" spans="1:51" ht="3" customHeight="1">
      <c r="A68" s="373"/>
      <c r="B68" s="2"/>
      <c r="C68" s="2"/>
      <c r="D68" s="406"/>
      <c r="E68" s="406"/>
      <c r="F68" s="406"/>
      <c r="G68" s="406"/>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6"/>
      <c r="AY68" s="406"/>
    </row>
    <row r="69" spans="1:51" ht="3" customHeight="1" thickBot="1">
      <c r="A69" s="373"/>
      <c r="B69" s="1"/>
      <c r="C69" s="1"/>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407"/>
      <c r="AS69" s="407"/>
      <c r="AT69" s="407"/>
      <c r="AU69" s="407"/>
      <c r="AV69" s="407"/>
      <c r="AW69" s="407"/>
      <c r="AX69" s="407"/>
      <c r="AY69" s="407"/>
    </row>
    <row r="70" spans="1:51" ht="385.5" customHeight="1">
      <c r="A70" s="400"/>
      <c r="B70" s="232" t="s">
        <v>265</v>
      </c>
      <c r="C70" s="233"/>
      <c r="D70" s="233"/>
      <c r="E70" s="233"/>
      <c r="F70" s="233"/>
      <c r="G70" s="234"/>
      <c r="H70" s="14" t="s">
        <v>47</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6"/>
    </row>
    <row r="71" spans="2:51" ht="348.75" customHeight="1">
      <c r="B71" s="98"/>
      <c r="C71" s="99"/>
      <c r="D71" s="99"/>
      <c r="E71" s="99"/>
      <c r="F71" s="99"/>
      <c r="G71" s="100"/>
      <c r="H71" s="17"/>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9"/>
    </row>
    <row r="72" spans="2:58" ht="324" customHeight="1" thickBot="1">
      <c r="B72" s="98"/>
      <c r="C72" s="99"/>
      <c r="D72" s="99"/>
      <c r="E72" s="99"/>
      <c r="F72" s="99"/>
      <c r="G72" s="100"/>
      <c r="H72" s="17"/>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9"/>
      <c r="BF72" s="408"/>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33" t="s">
        <v>79</v>
      </c>
      <c r="C75" s="409"/>
      <c r="D75" s="409"/>
      <c r="E75" s="409"/>
      <c r="F75" s="409"/>
      <c r="G75" s="410"/>
      <c r="H75" s="411" t="s">
        <v>99</v>
      </c>
      <c r="I75" s="412"/>
      <c r="J75" s="412"/>
      <c r="K75" s="412"/>
      <c r="L75" s="412"/>
      <c r="M75" s="412"/>
      <c r="N75" s="412"/>
      <c r="O75" s="412"/>
      <c r="P75" s="412"/>
      <c r="Q75" s="412"/>
      <c r="R75" s="412"/>
      <c r="S75" s="412"/>
      <c r="T75" s="412"/>
      <c r="U75" s="412"/>
      <c r="V75" s="412"/>
      <c r="W75" s="412"/>
      <c r="X75" s="412"/>
      <c r="Y75" s="412"/>
      <c r="Z75" s="412"/>
      <c r="AA75" s="412"/>
      <c r="AB75" s="412"/>
      <c r="AC75" s="413"/>
      <c r="AD75" s="414" t="s">
        <v>121</v>
      </c>
      <c r="AE75" s="415"/>
      <c r="AF75" s="415"/>
      <c r="AG75" s="415"/>
      <c r="AH75" s="415"/>
      <c r="AI75" s="415"/>
      <c r="AJ75" s="415"/>
      <c r="AK75" s="415"/>
      <c r="AL75" s="415"/>
      <c r="AM75" s="415"/>
      <c r="AN75" s="415"/>
      <c r="AO75" s="415"/>
      <c r="AP75" s="415"/>
      <c r="AQ75" s="415"/>
      <c r="AR75" s="415"/>
      <c r="AS75" s="415"/>
      <c r="AT75" s="415"/>
      <c r="AU75" s="415"/>
      <c r="AV75" s="415"/>
      <c r="AW75" s="415"/>
      <c r="AX75" s="415"/>
      <c r="AY75" s="416"/>
    </row>
    <row r="76" spans="2:51" ht="24.75" customHeight="1">
      <c r="B76" s="417"/>
      <c r="C76" s="418"/>
      <c r="D76" s="418"/>
      <c r="E76" s="418"/>
      <c r="F76" s="418"/>
      <c r="G76" s="419"/>
      <c r="H76" s="420" t="s">
        <v>24</v>
      </c>
      <c r="I76" s="221"/>
      <c r="J76" s="221"/>
      <c r="K76" s="221"/>
      <c r="L76" s="221"/>
      <c r="M76" s="315" t="s">
        <v>25</v>
      </c>
      <c r="N76" s="316"/>
      <c r="O76" s="316"/>
      <c r="P76" s="316"/>
      <c r="Q76" s="316"/>
      <c r="R76" s="316"/>
      <c r="S76" s="316"/>
      <c r="T76" s="316"/>
      <c r="U76" s="316"/>
      <c r="V76" s="316"/>
      <c r="W76" s="316"/>
      <c r="X76" s="316"/>
      <c r="Y76" s="317"/>
      <c r="Z76" s="37" t="s">
        <v>26</v>
      </c>
      <c r="AA76" s="38"/>
      <c r="AB76" s="38"/>
      <c r="AC76" s="39"/>
      <c r="AD76" s="421" t="s">
        <v>24</v>
      </c>
      <c r="AE76" s="422"/>
      <c r="AF76" s="422"/>
      <c r="AG76" s="422"/>
      <c r="AH76" s="423"/>
      <c r="AI76" s="424" t="s">
        <v>25</v>
      </c>
      <c r="AJ76" s="422"/>
      <c r="AK76" s="422"/>
      <c r="AL76" s="422"/>
      <c r="AM76" s="422"/>
      <c r="AN76" s="422"/>
      <c r="AO76" s="422"/>
      <c r="AP76" s="422"/>
      <c r="AQ76" s="422"/>
      <c r="AR76" s="422"/>
      <c r="AS76" s="422"/>
      <c r="AT76" s="422"/>
      <c r="AU76" s="423"/>
      <c r="AV76" s="41" t="s">
        <v>26</v>
      </c>
      <c r="AW76" s="42"/>
      <c r="AX76" s="42"/>
      <c r="AY76" s="43"/>
    </row>
    <row r="77" spans="2:51" ht="24.75" customHeight="1">
      <c r="B77" s="417"/>
      <c r="C77" s="418"/>
      <c r="D77" s="418"/>
      <c r="E77" s="418"/>
      <c r="F77" s="418"/>
      <c r="G77" s="419"/>
      <c r="H77" s="425" t="s">
        <v>89</v>
      </c>
      <c r="I77" s="426"/>
      <c r="J77" s="426"/>
      <c r="K77" s="426"/>
      <c r="L77" s="427"/>
      <c r="M77" s="36" t="s">
        <v>93</v>
      </c>
      <c r="N77" s="375"/>
      <c r="O77" s="375"/>
      <c r="P77" s="375"/>
      <c r="Q77" s="375"/>
      <c r="R77" s="375"/>
      <c r="S77" s="375"/>
      <c r="T77" s="375"/>
      <c r="U77" s="375"/>
      <c r="V77" s="375"/>
      <c r="W77" s="375"/>
      <c r="X77" s="375"/>
      <c r="Y77" s="376"/>
      <c r="Z77" s="428">
        <v>90</v>
      </c>
      <c r="AA77" s="429"/>
      <c r="AB77" s="429"/>
      <c r="AC77" s="430"/>
      <c r="AD77" s="431" t="s">
        <v>90</v>
      </c>
      <c r="AE77" s="432"/>
      <c r="AF77" s="432"/>
      <c r="AG77" s="432"/>
      <c r="AH77" s="433"/>
      <c r="AI77" s="44" t="s">
        <v>102</v>
      </c>
      <c r="AJ77" s="45"/>
      <c r="AK77" s="45"/>
      <c r="AL77" s="45"/>
      <c r="AM77" s="45"/>
      <c r="AN77" s="45"/>
      <c r="AO77" s="45"/>
      <c r="AP77" s="45"/>
      <c r="AQ77" s="45"/>
      <c r="AR77" s="45"/>
      <c r="AS77" s="45"/>
      <c r="AT77" s="45"/>
      <c r="AU77" s="46"/>
      <c r="AV77" s="434">
        <v>10</v>
      </c>
      <c r="AW77" s="435"/>
      <c r="AX77" s="435"/>
      <c r="AY77" s="436"/>
    </row>
    <row r="78" spans="2:51" ht="24.75" customHeight="1">
      <c r="B78" s="417"/>
      <c r="C78" s="418"/>
      <c r="D78" s="418"/>
      <c r="E78" s="418"/>
      <c r="F78" s="418"/>
      <c r="G78" s="419"/>
      <c r="H78" s="437"/>
      <c r="I78" s="438"/>
      <c r="J78" s="438"/>
      <c r="K78" s="438"/>
      <c r="L78" s="439"/>
      <c r="M78" s="12"/>
      <c r="N78" s="440"/>
      <c r="O78" s="440"/>
      <c r="P78" s="440"/>
      <c r="Q78" s="440"/>
      <c r="R78" s="440"/>
      <c r="S78" s="440"/>
      <c r="T78" s="440"/>
      <c r="U78" s="440"/>
      <c r="V78" s="440"/>
      <c r="W78" s="440"/>
      <c r="X78" s="440"/>
      <c r="Y78" s="441"/>
      <c r="Z78" s="442"/>
      <c r="AA78" s="443"/>
      <c r="AB78" s="443"/>
      <c r="AC78" s="444"/>
      <c r="AD78" s="445"/>
      <c r="AE78" s="446"/>
      <c r="AF78" s="446"/>
      <c r="AG78" s="446"/>
      <c r="AH78" s="447"/>
      <c r="AI78" s="13"/>
      <c r="AJ78" s="448"/>
      <c r="AK78" s="448"/>
      <c r="AL78" s="448"/>
      <c r="AM78" s="448"/>
      <c r="AN78" s="448"/>
      <c r="AO78" s="448"/>
      <c r="AP78" s="448"/>
      <c r="AQ78" s="448"/>
      <c r="AR78" s="448"/>
      <c r="AS78" s="448"/>
      <c r="AT78" s="448"/>
      <c r="AU78" s="449"/>
      <c r="AV78" s="450"/>
      <c r="AW78" s="451"/>
      <c r="AX78" s="451"/>
      <c r="AY78" s="452"/>
    </row>
    <row r="79" spans="2:51" ht="24.75" customHeight="1">
      <c r="B79" s="417"/>
      <c r="C79" s="418"/>
      <c r="D79" s="418"/>
      <c r="E79" s="418"/>
      <c r="F79" s="418"/>
      <c r="G79" s="419"/>
      <c r="H79" s="453" t="s">
        <v>27</v>
      </c>
      <c r="I79" s="316"/>
      <c r="J79" s="316"/>
      <c r="K79" s="316"/>
      <c r="L79" s="316"/>
      <c r="M79" s="32"/>
      <c r="N79" s="454"/>
      <c r="O79" s="454"/>
      <c r="P79" s="454"/>
      <c r="Q79" s="454"/>
      <c r="R79" s="454"/>
      <c r="S79" s="454"/>
      <c r="T79" s="454"/>
      <c r="U79" s="454"/>
      <c r="V79" s="454"/>
      <c r="W79" s="454"/>
      <c r="X79" s="454"/>
      <c r="Y79" s="455"/>
      <c r="Z79" s="456">
        <f>SUM(Z77:AC78)</f>
        <v>90</v>
      </c>
      <c r="AA79" s="457"/>
      <c r="AB79" s="457"/>
      <c r="AC79" s="458"/>
      <c r="AD79" s="421" t="s">
        <v>27</v>
      </c>
      <c r="AE79" s="422"/>
      <c r="AF79" s="422"/>
      <c r="AG79" s="422"/>
      <c r="AH79" s="423"/>
      <c r="AI79" s="50"/>
      <c r="AJ79" s="51"/>
      <c r="AK79" s="51"/>
      <c r="AL79" s="51"/>
      <c r="AM79" s="51"/>
      <c r="AN79" s="51"/>
      <c r="AO79" s="51"/>
      <c r="AP79" s="51"/>
      <c r="AQ79" s="51"/>
      <c r="AR79" s="51"/>
      <c r="AS79" s="51"/>
      <c r="AT79" s="51"/>
      <c r="AU79" s="52"/>
      <c r="AV79" s="459">
        <f>SUM(AV77:AY78)</f>
        <v>10</v>
      </c>
      <c r="AW79" s="460"/>
      <c r="AX79" s="460"/>
      <c r="AY79" s="461"/>
    </row>
    <row r="80" spans="2:51" ht="24.75" customHeight="1">
      <c r="B80" s="417"/>
      <c r="C80" s="418"/>
      <c r="D80" s="418"/>
      <c r="E80" s="418"/>
      <c r="F80" s="418"/>
      <c r="G80" s="419"/>
      <c r="H80" s="453" t="s">
        <v>94</v>
      </c>
      <c r="I80" s="316"/>
      <c r="J80" s="316"/>
      <c r="K80" s="316"/>
      <c r="L80" s="316"/>
      <c r="M80" s="316"/>
      <c r="N80" s="316"/>
      <c r="O80" s="316"/>
      <c r="P80" s="316"/>
      <c r="Q80" s="316"/>
      <c r="R80" s="316"/>
      <c r="S80" s="316"/>
      <c r="T80" s="316"/>
      <c r="U80" s="316"/>
      <c r="V80" s="316"/>
      <c r="W80" s="316"/>
      <c r="X80" s="316"/>
      <c r="Y80" s="316"/>
      <c r="Z80" s="316"/>
      <c r="AA80" s="316"/>
      <c r="AB80" s="316"/>
      <c r="AC80" s="317"/>
      <c r="AD80" s="421" t="s">
        <v>122</v>
      </c>
      <c r="AE80" s="422"/>
      <c r="AF80" s="422"/>
      <c r="AG80" s="422"/>
      <c r="AH80" s="422"/>
      <c r="AI80" s="422"/>
      <c r="AJ80" s="422"/>
      <c r="AK80" s="422"/>
      <c r="AL80" s="422"/>
      <c r="AM80" s="422"/>
      <c r="AN80" s="422"/>
      <c r="AO80" s="422"/>
      <c r="AP80" s="422"/>
      <c r="AQ80" s="422"/>
      <c r="AR80" s="422"/>
      <c r="AS80" s="422"/>
      <c r="AT80" s="422"/>
      <c r="AU80" s="422"/>
      <c r="AV80" s="422"/>
      <c r="AW80" s="422"/>
      <c r="AX80" s="422"/>
      <c r="AY80" s="462"/>
    </row>
    <row r="81" spans="2:51" ht="25.5" customHeight="1">
      <c r="B81" s="417"/>
      <c r="C81" s="418"/>
      <c r="D81" s="418"/>
      <c r="E81" s="418"/>
      <c r="F81" s="418"/>
      <c r="G81" s="419"/>
      <c r="H81" s="420" t="s">
        <v>24</v>
      </c>
      <c r="I81" s="221"/>
      <c r="J81" s="221"/>
      <c r="K81" s="221"/>
      <c r="L81" s="221"/>
      <c r="M81" s="315" t="s">
        <v>25</v>
      </c>
      <c r="N81" s="316"/>
      <c r="O81" s="316"/>
      <c r="P81" s="316"/>
      <c r="Q81" s="316"/>
      <c r="R81" s="316"/>
      <c r="S81" s="316"/>
      <c r="T81" s="316"/>
      <c r="U81" s="316"/>
      <c r="V81" s="316"/>
      <c r="W81" s="316"/>
      <c r="X81" s="316"/>
      <c r="Y81" s="317"/>
      <c r="Z81" s="37" t="s">
        <v>26</v>
      </c>
      <c r="AA81" s="38"/>
      <c r="AB81" s="38"/>
      <c r="AC81" s="39"/>
      <c r="AD81" s="463" t="s">
        <v>24</v>
      </c>
      <c r="AE81" s="464"/>
      <c r="AF81" s="464"/>
      <c r="AG81" s="464"/>
      <c r="AH81" s="464"/>
      <c r="AI81" s="424" t="s">
        <v>25</v>
      </c>
      <c r="AJ81" s="422"/>
      <c r="AK81" s="422"/>
      <c r="AL81" s="422"/>
      <c r="AM81" s="422"/>
      <c r="AN81" s="422"/>
      <c r="AO81" s="422"/>
      <c r="AP81" s="422"/>
      <c r="AQ81" s="422"/>
      <c r="AR81" s="422"/>
      <c r="AS81" s="422"/>
      <c r="AT81" s="422"/>
      <c r="AU81" s="423"/>
      <c r="AV81" s="41" t="s">
        <v>26</v>
      </c>
      <c r="AW81" s="257"/>
      <c r="AX81" s="257"/>
      <c r="AY81" s="258"/>
    </row>
    <row r="82" spans="2:51" ht="24.75" customHeight="1">
      <c r="B82" s="417"/>
      <c r="C82" s="418"/>
      <c r="D82" s="418"/>
      <c r="E82" s="418"/>
      <c r="F82" s="418"/>
      <c r="G82" s="419"/>
      <c r="H82" s="425" t="s">
        <v>89</v>
      </c>
      <c r="I82" s="426"/>
      <c r="J82" s="426"/>
      <c r="K82" s="426"/>
      <c r="L82" s="427"/>
      <c r="M82" s="36" t="s">
        <v>95</v>
      </c>
      <c r="N82" s="375"/>
      <c r="O82" s="375"/>
      <c r="P82" s="375"/>
      <c r="Q82" s="375"/>
      <c r="R82" s="375"/>
      <c r="S82" s="375"/>
      <c r="T82" s="375"/>
      <c r="U82" s="375"/>
      <c r="V82" s="375"/>
      <c r="W82" s="375"/>
      <c r="X82" s="375"/>
      <c r="Y82" s="376"/>
      <c r="Z82" s="428">
        <v>16</v>
      </c>
      <c r="AA82" s="429"/>
      <c r="AB82" s="429"/>
      <c r="AC82" s="430"/>
      <c r="AD82" s="431" t="s">
        <v>89</v>
      </c>
      <c r="AE82" s="432"/>
      <c r="AF82" s="432"/>
      <c r="AG82" s="432"/>
      <c r="AH82" s="433"/>
      <c r="AI82" s="44" t="s">
        <v>130</v>
      </c>
      <c r="AJ82" s="465"/>
      <c r="AK82" s="465"/>
      <c r="AL82" s="465"/>
      <c r="AM82" s="465"/>
      <c r="AN82" s="465"/>
      <c r="AO82" s="465"/>
      <c r="AP82" s="465"/>
      <c r="AQ82" s="465"/>
      <c r="AR82" s="465"/>
      <c r="AS82" s="465"/>
      <c r="AT82" s="465"/>
      <c r="AU82" s="466"/>
      <c r="AV82" s="434">
        <v>10</v>
      </c>
      <c r="AW82" s="435"/>
      <c r="AX82" s="435"/>
      <c r="AY82" s="436"/>
    </row>
    <row r="83" spans="2:51" ht="24.75" customHeight="1">
      <c r="B83" s="417"/>
      <c r="C83" s="418"/>
      <c r="D83" s="418"/>
      <c r="E83" s="418"/>
      <c r="F83" s="418"/>
      <c r="G83" s="419"/>
      <c r="H83" s="467"/>
      <c r="I83" s="468"/>
      <c r="J83" s="468"/>
      <c r="K83" s="468"/>
      <c r="L83" s="469"/>
      <c r="M83" s="35"/>
      <c r="N83" s="380"/>
      <c r="O83" s="380"/>
      <c r="P83" s="380"/>
      <c r="Q83" s="380"/>
      <c r="R83" s="380"/>
      <c r="S83" s="380"/>
      <c r="T83" s="380"/>
      <c r="U83" s="380"/>
      <c r="V83" s="380"/>
      <c r="W83" s="380"/>
      <c r="X83" s="380"/>
      <c r="Y83" s="381"/>
      <c r="Z83" s="470"/>
      <c r="AA83" s="471"/>
      <c r="AB83" s="471"/>
      <c r="AC83" s="471"/>
      <c r="AD83" s="472"/>
      <c r="AE83" s="473"/>
      <c r="AF83" s="473"/>
      <c r="AG83" s="473"/>
      <c r="AH83" s="474"/>
      <c r="AI83" s="47"/>
      <c r="AJ83" s="475"/>
      <c r="AK83" s="475"/>
      <c r="AL83" s="475"/>
      <c r="AM83" s="475"/>
      <c r="AN83" s="475"/>
      <c r="AO83" s="475"/>
      <c r="AP83" s="475"/>
      <c r="AQ83" s="475"/>
      <c r="AR83" s="475"/>
      <c r="AS83" s="475"/>
      <c r="AT83" s="475"/>
      <c r="AU83" s="476"/>
      <c r="AV83" s="477"/>
      <c r="AW83" s="478"/>
      <c r="AX83" s="478"/>
      <c r="AY83" s="479"/>
    </row>
    <row r="84" spans="2:51" ht="24.75" customHeight="1">
      <c r="B84" s="417"/>
      <c r="C84" s="418"/>
      <c r="D84" s="418"/>
      <c r="E84" s="418"/>
      <c r="F84" s="418"/>
      <c r="G84" s="419"/>
      <c r="H84" s="453" t="s">
        <v>27</v>
      </c>
      <c r="I84" s="316"/>
      <c r="J84" s="316"/>
      <c r="K84" s="316"/>
      <c r="L84" s="316"/>
      <c r="M84" s="32"/>
      <c r="N84" s="454"/>
      <c r="O84" s="454"/>
      <c r="P84" s="454"/>
      <c r="Q84" s="454"/>
      <c r="R84" s="454"/>
      <c r="S84" s="454"/>
      <c r="T84" s="454"/>
      <c r="U84" s="454"/>
      <c r="V84" s="454"/>
      <c r="W84" s="454"/>
      <c r="X84" s="454"/>
      <c r="Y84" s="455"/>
      <c r="Z84" s="456">
        <f>SUM(Z82:AC83)</f>
        <v>16</v>
      </c>
      <c r="AA84" s="457"/>
      <c r="AB84" s="457"/>
      <c r="AC84" s="458"/>
      <c r="AD84" s="421" t="s">
        <v>27</v>
      </c>
      <c r="AE84" s="422"/>
      <c r="AF84" s="422"/>
      <c r="AG84" s="422"/>
      <c r="AH84" s="422"/>
      <c r="AI84" s="50"/>
      <c r="AJ84" s="480"/>
      <c r="AK84" s="480"/>
      <c r="AL84" s="480"/>
      <c r="AM84" s="480"/>
      <c r="AN84" s="480"/>
      <c r="AO84" s="480"/>
      <c r="AP84" s="480"/>
      <c r="AQ84" s="480"/>
      <c r="AR84" s="480"/>
      <c r="AS84" s="480"/>
      <c r="AT84" s="480"/>
      <c r="AU84" s="481"/>
      <c r="AV84" s="459">
        <f>SUM(AV82:AY83)</f>
        <v>10</v>
      </c>
      <c r="AW84" s="460"/>
      <c r="AX84" s="460"/>
      <c r="AY84" s="461"/>
    </row>
    <row r="85" spans="2:51" ht="24.75" customHeight="1">
      <c r="B85" s="417"/>
      <c r="C85" s="418"/>
      <c r="D85" s="418"/>
      <c r="E85" s="418"/>
      <c r="F85" s="418"/>
      <c r="G85" s="419"/>
      <c r="H85" s="453" t="s">
        <v>100</v>
      </c>
      <c r="I85" s="316"/>
      <c r="J85" s="316"/>
      <c r="K85" s="316"/>
      <c r="L85" s="316"/>
      <c r="M85" s="316"/>
      <c r="N85" s="316"/>
      <c r="O85" s="316"/>
      <c r="P85" s="316"/>
      <c r="Q85" s="316"/>
      <c r="R85" s="316"/>
      <c r="S85" s="316"/>
      <c r="T85" s="316"/>
      <c r="U85" s="316"/>
      <c r="V85" s="316"/>
      <c r="W85" s="316"/>
      <c r="X85" s="316"/>
      <c r="Y85" s="316"/>
      <c r="Z85" s="316"/>
      <c r="AA85" s="316"/>
      <c r="AB85" s="316"/>
      <c r="AC85" s="317"/>
      <c r="AD85" s="421" t="s">
        <v>123</v>
      </c>
      <c r="AE85" s="422"/>
      <c r="AF85" s="422"/>
      <c r="AG85" s="422"/>
      <c r="AH85" s="422"/>
      <c r="AI85" s="422"/>
      <c r="AJ85" s="422"/>
      <c r="AK85" s="422"/>
      <c r="AL85" s="422"/>
      <c r="AM85" s="422"/>
      <c r="AN85" s="422"/>
      <c r="AO85" s="422"/>
      <c r="AP85" s="422"/>
      <c r="AQ85" s="422"/>
      <c r="AR85" s="422"/>
      <c r="AS85" s="422"/>
      <c r="AT85" s="422"/>
      <c r="AU85" s="422"/>
      <c r="AV85" s="422"/>
      <c r="AW85" s="422"/>
      <c r="AX85" s="422"/>
      <c r="AY85" s="462"/>
    </row>
    <row r="86" spans="2:51" ht="24.75" customHeight="1">
      <c r="B86" s="417"/>
      <c r="C86" s="418"/>
      <c r="D86" s="418"/>
      <c r="E86" s="418"/>
      <c r="F86" s="418"/>
      <c r="G86" s="419"/>
      <c r="H86" s="420" t="s">
        <v>24</v>
      </c>
      <c r="I86" s="221"/>
      <c r="J86" s="221"/>
      <c r="K86" s="221"/>
      <c r="L86" s="221"/>
      <c r="M86" s="315" t="s">
        <v>25</v>
      </c>
      <c r="N86" s="316"/>
      <c r="O86" s="316"/>
      <c r="P86" s="316"/>
      <c r="Q86" s="316"/>
      <c r="R86" s="316"/>
      <c r="S86" s="316"/>
      <c r="T86" s="316"/>
      <c r="U86" s="316"/>
      <c r="V86" s="316"/>
      <c r="W86" s="316"/>
      <c r="X86" s="316"/>
      <c r="Y86" s="317"/>
      <c r="Z86" s="37" t="s">
        <v>26</v>
      </c>
      <c r="AA86" s="38"/>
      <c r="AB86" s="38"/>
      <c r="AC86" s="39"/>
      <c r="AD86" s="463" t="s">
        <v>24</v>
      </c>
      <c r="AE86" s="464"/>
      <c r="AF86" s="464"/>
      <c r="AG86" s="464"/>
      <c r="AH86" s="464"/>
      <c r="AI86" s="424" t="s">
        <v>25</v>
      </c>
      <c r="AJ86" s="422"/>
      <c r="AK86" s="422"/>
      <c r="AL86" s="422"/>
      <c r="AM86" s="422"/>
      <c r="AN86" s="422"/>
      <c r="AO86" s="422"/>
      <c r="AP86" s="422"/>
      <c r="AQ86" s="422"/>
      <c r="AR86" s="422"/>
      <c r="AS86" s="422"/>
      <c r="AT86" s="422"/>
      <c r="AU86" s="423"/>
      <c r="AV86" s="41" t="s">
        <v>26</v>
      </c>
      <c r="AW86" s="257"/>
      <c r="AX86" s="257"/>
      <c r="AY86" s="258"/>
    </row>
    <row r="87" spans="2:51" ht="24.75" customHeight="1">
      <c r="B87" s="417"/>
      <c r="C87" s="418"/>
      <c r="D87" s="418"/>
      <c r="E87" s="418"/>
      <c r="F87" s="418"/>
      <c r="G87" s="419"/>
      <c r="H87" s="425" t="s">
        <v>89</v>
      </c>
      <c r="I87" s="426"/>
      <c r="J87" s="426"/>
      <c r="K87" s="426"/>
      <c r="L87" s="427"/>
      <c r="M87" s="36" t="s">
        <v>96</v>
      </c>
      <c r="N87" s="375"/>
      <c r="O87" s="375"/>
      <c r="P87" s="375"/>
      <c r="Q87" s="375"/>
      <c r="R87" s="375"/>
      <c r="S87" s="375"/>
      <c r="T87" s="375"/>
      <c r="U87" s="375"/>
      <c r="V87" s="375"/>
      <c r="W87" s="375"/>
      <c r="X87" s="375"/>
      <c r="Y87" s="376"/>
      <c r="Z87" s="428">
        <v>7</v>
      </c>
      <c r="AA87" s="429"/>
      <c r="AB87" s="429"/>
      <c r="AC87" s="430"/>
      <c r="AD87" s="482" t="s">
        <v>105</v>
      </c>
      <c r="AE87" s="483"/>
      <c r="AF87" s="483"/>
      <c r="AG87" s="483"/>
      <c r="AH87" s="484"/>
      <c r="AI87" s="44" t="s">
        <v>124</v>
      </c>
      <c r="AJ87" s="465"/>
      <c r="AK87" s="465"/>
      <c r="AL87" s="465"/>
      <c r="AM87" s="465"/>
      <c r="AN87" s="465"/>
      <c r="AO87" s="465"/>
      <c r="AP87" s="465"/>
      <c r="AQ87" s="465"/>
      <c r="AR87" s="465"/>
      <c r="AS87" s="465"/>
      <c r="AT87" s="465"/>
      <c r="AU87" s="466"/>
      <c r="AV87" s="485">
        <v>0.09</v>
      </c>
      <c r="AW87" s="486"/>
      <c r="AX87" s="486"/>
      <c r="AY87" s="487"/>
    </row>
    <row r="88" spans="2:51" ht="24.75" customHeight="1">
      <c r="B88" s="417"/>
      <c r="C88" s="418"/>
      <c r="D88" s="418"/>
      <c r="E88" s="418"/>
      <c r="F88" s="418"/>
      <c r="G88" s="419"/>
      <c r="H88" s="467"/>
      <c r="I88" s="468"/>
      <c r="J88" s="468"/>
      <c r="K88" s="468"/>
      <c r="L88" s="469"/>
      <c r="M88" s="35"/>
      <c r="N88" s="380"/>
      <c r="O88" s="380"/>
      <c r="P88" s="380"/>
      <c r="Q88" s="380"/>
      <c r="R88" s="380"/>
      <c r="S88" s="380"/>
      <c r="T88" s="380"/>
      <c r="U88" s="380"/>
      <c r="V88" s="380"/>
      <c r="W88" s="380"/>
      <c r="X88" s="380"/>
      <c r="Y88" s="381"/>
      <c r="Z88" s="470"/>
      <c r="AA88" s="471"/>
      <c r="AB88" s="471"/>
      <c r="AC88" s="471"/>
      <c r="AD88" s="472"/>
      <c r="AE88" s="473"/>
      <c r="AF88" s="473"/>
      <c r="AG88" s="473"/>
      <c r="AH88" s="474"/>
      <c r="AI88" s="47"/>
      <c r="AJ88" s="475"/>
      <c r="AK88" s="475"/>
      <c r="AL88" s="475"/>
      <c r="AM88" s="475"/>
      <c r="AN88" s="475"/>
      <c r="AO88" s="475"/>
      <c r="AP88" s="475"/>
      <c r="AQ88" s="475"/>
      <c r="AR88" s="475"/>
      <c r="AS88" s="475"/>
      <c r="AT88" s="475"/>
      <c r="AU88" s="476"/>
      <c r="AV88" s="488"/>
      <c r="AW88" s="489"/>
      <c r="AX88" s="489"/>
      <c r="AY88" s="490"/>
    </row>
    <row r="89" spans="2:51" ht="24.75" customHeight="1">
      <c r="B89" s="417"/>
      <c r="C89" s="418"/>
      <c r="D89" s="418"/>
      <c r="E89" s="418"/>
      <c r="F89" s="418"/>
      <c r="G89" s="419"/>
      <c r="H89" s="453" t="s">
        <v>27</v>
      </c>
      <c r="I89" s="316"/>
      <c r="J89" s="316"/>
      <c r="K89" s="316"/>
      <c r="L89" s="316"/>
      <c r="M89" s="32"/>
      <c r="N89" s="454"/>
      <c r="O89" s="454"/>
      <c r="P89" s="454"/>
      <c r="Q89" s="454"/>
      <c r="R89" s="454"/>
      <c r="S89" s="454"/>
      <c r="T89" s="454"/>
      <c r="U89" s="454"/>
      <c r="V89" s="454"/>
      <c r="W89" s="454"/>
      <c r="X89" s="454"/>
      <c r="Y89" s="455"/>
      <c r="Z89" s="456">
        <f>SUM(Z87:AC88)</f>
        <v>7</v>
      </c>
      <c r="AA89" s="457"/>
      <c r="AB89" s="457"/>
      <c r="AC89" s="458"/>
      <c r="AD89" s="463" t="s">
        <v>27</v>
      </c>
      <c r="AE89" s="464"/>
      <c r="AF89" s="464"/>
      <c r="AG89" s="464"/>
      <c r="AH89" s="464"/>
      <c r="AI89" s="53"/>
      <c r="AJ89" s="491"/>
      <c r="AK89" s="491"/>
      <c r="AL89" s="491"/>
      <c r="AM89" s="491"/>
      <c r="AN89" s="491"/>
      <c r="AO89" s="491"/>
      <c r="AP89" s="491"/>
      <c r="AQ89" s="491"/>
      <c r="AR89" s="491"/>
      <c r="AS89" s="491"/>
      <c r="AT89" s="491"/>
      <c r="AU89" s="492"/>
      <c r="AV89" s="493">
        <f>SUM(AV87:AY88)</f>
        <v>0.09</v>
      </c>
      <c r="AW89" s="494"/>
      <c r="AX89" s="494"/>
      <c r="AY89" s="495"/>
    </row>
    <row r="90" spans="2:51" ht="24.75" customHeight="1">
      <c r="B90" s="417"/>
      <c r="C90" s="418"/>
      <c r="D90" s="418"/>
      <c r="E90" s="418"/>
      <c r="F90" s="418"/>
      <c r="G90" s="419"/>
      <c r="H90" s="453" t="s">
        <v>101</v>
      </c>
      <c r="I90" s="316"/>
      <c r="J90" s="316"/>
      <c r="K90" s="316"/>
      <c r="L90" s="316"/>
      <c r="M90" s="316"/>
      <c r="N90" s="316"/>
      <c r="O90" s="316"/>
      <c r="P90" s="316"/>
      <c r="Q90" s="316"/>
      <c r="R90" s="316"/>
      <c r="S90" s="316"/>
      <c r="T90" s="316"/>
      <c r="U90" s="316"/>
      <c r="V90" s="316"/>
      <c r="W90" s="316"/>
      <c r="X90" s="316"/>
      <c r="Y90" s="316"/>
      <c r="Z90" s="316"/>
      <c r="AA90" s="316"/>
      <c r="AB90" s="316"/>
      <c r="AC90" s="317"/>
      <c r="AD90" s="421" t="s">
        <v>125</v>
      </c>
      <c r="AE90" s="422"/>
      <c r="AF90" s="422"/>
      <c r="AG90" s="422"/>
      <c r="AH90" s="422"/>
      <c r="AI90" s="422"/>
      <c r="AJ90" s="422"/>
      <c r="AK90" s="422"/>
      <c r="AL90" s="422"/>
      <c r="AM90" s="422"/>
      <c r="AN90" s="422"/>
      <c r="AO90" s="422"/>
      <c r="AP90" s="422"/>
      <c r="AQ90" s="422"/>
      <c r="AR90" s="422"/>
      <c r="AS90" s="422"/>
      <c r="AT90" s="422"/>
      <c r="AU90" s="422"/>
      <c r="AV90" s="422"/>
      <c r="AW90" s="422"/>
      <c r="AX90" s="422"/>
      <c r="AY90" s="462"/>
    </row>
    <row r="91" spans="2:51" ht="24.75" customHeight="1">
      <c r="B91" s="417"/>
      <c r="C91" s="418"/>
      <c r="D91" s="418"/>
      <c r="E91" s="418"/>
      <c r="F91" s="418"/>
      <c r="G91" s="419"/>
      <c r="H91" s="420" t="s">
        <v>24</v>
      </c>
      <c r="I91" s="221"/>
      <c r="J91" s="221"/>
      <c r="K91" s="221"/>
      <c r="L91" s="221"/>
      <c r="M91" s="315" t="s">
        <v>25</v>
      </c>
      <c r="N91" s="316"/>
      <c r="O91" s="316"/>
      <c r="P91" s="316"/>
      <c r="Q91" s="316"/>
      <c r="R91" s="316"/>
      <c r="S91" s="316"/>
      <c r="T91" s="316"/>
      <c r="U91" s="316"/>
      <c r="V91" s="316"/>
      <c r="W91" s="316"/>
      <c r="X91" s="316"/>
      <c r="Y91" s="317"/>
      <c r="Z91" s="37" t="s">
        <v>26</v>
      </c>
      <c r="AA91" s="38"/>
      <c r="AB91" s="38"/>
      <c r="AC91" s="39"/>
      <c r="AD91" s="463" t="s">
        <v>24</v>
      </c>
      <c r="AE91" s="464"/>
      <c r="AF91" s="464"/>
      <c r="AG91" s="464"/>
      <c r="AH91" s="464"/>
      <c r="AI91" s="424" t="s">
        <v>25</v>
      </c>
      <c r="AJ91" s="422"/>
      <c r="AK91" s="422"/>
      <c r="AL91" s="422"/>
      <c r="AM91" s="422"/>
      <c r="AN91" s="422"/>
      <c r="AO91" s="422"/>
      <c r="AP91" s="422"/>
      <c r="AQ91" s="422"/>
      <c r="AR91" s="422"/>
      <c r="AS91" s="422"/>
      <c r="AT91" s="422"/>
      <c r="AU91" s="423"/>
      <c r="AV91" s="41" t="s">
        <v>26</v>
      </c>
      <c r="AW91" s="257"/>
      <c r="AX91" s="257"/>
      <c r="AY91" s="258"/>
    </row>
    <row r="92" spans="2:51" ht="31.5" customHeight="1">
      <c r="B92" s="417"/>
      <c r="C92" s="418"/>
      <c r="D92" s="418"/>
      <c r="E92" s="418"/>
      <c r="F92" s="418"/>
      <c r="G92" s="419"/>
      <c r="H92" s="425" t="s">
        <v>89</v>
      </c>
      <c r="I92" s="426"/>
      <c r="J92" s="426"/>
      <c r="K92" s="426"/>
      <c r="L92" s="427"/>
      <c r="M92" s="36" t="s">
        <v>98</v>
      </c>
      <c r="N92" s="375"/>
      <c r="O92" s="375"/>
      <c r="P92" s="375"/>
      <c r="Q92" s="375"/>
      <c r="R92" s="375"/>
      <c r="S92" s="375"/>
      <c r="T92" s="375"/>
      <c r="U92" s="375"/>
      <c r="V92" s="375"/>
      <c r="W92" s="375"/>
      <c r="X92" s="375"/>
      <c r="Y92" s="376"/>
      <c r="Z92" s="496">
        <v>0.9</v>
      </c>
      <c r="AA92" s="497"/>
      <c r="AB92" s="497"/>
      <c r="AC92" s="498"/>
      <c r="AD92" s="431" t="s">
        <v>89</v>
      </c>
      <c r="AE92" s="432"/>
      <c r="AF92" s="432"/>
      <c r="AG92" s="432"/>
      <c r="AH92" s="433"/>
      <c r="AI92" s="44" t="s">
        <v>131</v>
      </c>
      <c r="AJ92" s="465"/>
      <c r="AK92" s="465"/>
      <c r="AL92" s="465"/>
      <c r="AM92" s="465"/>
      <c r="AN92" s="465"/>
      <c r="AO92" s="465"/>
      <c r="AP92" s="465"/>
      <c r="AQ92" s="465"/>
      <c r="AR92" s="465"/>
      <c r="AS92" s="465"/>
      <c r="AT92" s="465"/>
      <c r="AU92" s="466"/>
      <c r="AV92" s="496">
        <v>0.9</v>
      </c>
      <c r="AW92" s="497"/>
      <c r="AX92" s="497"/>
      <c r="AY92" s="499"/>
    </row>
    <row r="93" spans="2:51" ht="24.75" customHeight="1">
      <c r="B93" s="417"/>
      <c r="C93" s="418"/>
      <c r="D93" s="418"/>
      <c r="E93" s="418"/>
      <c r="F93" s="418"/>
      <c r="G93" s="419"/>
      <c r="H93" s="467"/>
      <c r="I93" s="468"/>
      <c r="J93" s="468"/>
      <c r="K93" s="468"/>
      <c r="L93" s="469"/>
      <c r="M93" s="35"/>
      <c r="N93" s="380"/>
      <c r="O93" s="380"/>
      <c r="P93" s="380"/>
      <c r="Q93" s="380"/>
      <c r="R93" s="380"/>
      <c r="S93" s="380"/>
      <c r="T93" s="380"/>
      <c r="U93" s="380"/>
      <c r="V93" s="380"/>
      <c r="W93" s="380"/>
      <c r="X93" s="380"/>
      <c r="Y93" s="381"/>
      <c r="Z93" s="500"/>
      <c r="AA93" s="501"/>
      <c r="AB93" s="501"/>
      <c r="AC93" s="501"/>
      <c r="AD93" s="472"/>
      <c r="AE93" s="473"/>
      <c r="AF93" s="473"/>
      <c r="AG93" s="473"/>
      <c r="AH93" s="474"/>
      <c r="AI93" s="47"/>
      <c r="AJ93" s="475"/>
      <c r="AK93" s="475"/>
      <c r="AL93" s="475"/>
      <c r="AM93" s="475"/>
      <c r="AN93" s="475"/>
      <c r="AO93" s="475"/>
      <c r="AP93" s="475"/>
      <c r="AQ93" s="475"/>
      <c r="AR93" s="475"/>
      <c r="AS93" s="475"/>
      <c r="AT93" s="475"/>
      <c r="AU93" s="476"/>
      <c r="AV93" s="500"/>
      <c r="AW93" s="501"/>
      <c r="AX93" s="501"/>
      <c r="AY93" s="502"/>
    </row>
    <row r="94" spans="2:51" ht="24.75" customHeight="1">
      <c r="B94" s="417"/>
      <c r="C94" s="503"/>
      <c r="D94" s="503"/>
      <c r="E94" s="503"/>
      <c r="F94" s="503"/>
      <c r="G94" s="419"/>
      <c r="H94" s="420" t="s">
        <v>27</v>
      </c>
      <c r="I94" s="221"/>
      <c r="J94" s="221"/>
      <c r="K94" s="221"/>
      <c r="L94" s="221"/>
      <c r="M94" s="34"/>
      <c r="N94" s="504"/>
      <c r="O94" s="504"/>
      <c r="P94" s="504"/>
      <c r="Q94" s="504"/>
      <c r="R94" s="504"/>
      <c r="S94" s="504"/>
      <c r="T94" s="504"/>
      <c r="U94" s="504"/>
      <c r="V94" s="504"/>
      <c r="W94" s="504"/>
      <c r="X94" s="504"/>
      <c r="Y94" s="505"/>
      <c r="Z94" s="506">
        <f>SUM(Z92:AC93)</f>
        <v>0.9</v>
      </c>
      <c r="AA94" s="507"/>
      <c r="AB94" s="507"/>
      <c r="AC94" s="508"/>
      <c r="AD94" s="463" t="s">
        <v>27</v>
      </c>
      <c r="AE94" s="464"/>
      <c r="AF94" s="464"/>
      <c r="AG94" s="464"/>
      <c r="AH94" s="464"/>
      <c r="AI94" s="53"/>
      <c r="AJ94" s="491"/>
      <c r="AK94" s="491"/>
      <c r="AL94" s="491"/>
      <c r="AM94" s="491"/>
      <c r="AN94" s="491"/>
      <c r="AO94" s="491"/>
      <c r="AP94" s="491"/>
      <c r="AQ94" s="491"/>
      <c r="AR94" s="491"/>
      <c r="AS94" s="491"/>
      <c r="AT94" s="491"/>
      <c r="AU94" s="492"/>
      <c r="AV94" s="506">
        <f>SUM(AV92:AY93)</f>
        <v>0.9</v>
      </c>
      <c r="AW94" s="507"/>
      <c r="AX94" s="507"/>
      <c r="AY94" s="509"/>
    </row>
    <row r="95" spans="2:51" ht="24.75" customHeight="1">
      <c r="B95" s="417"/>
      <c r="C95" s="418"/>
      <c r="D95" s="418"/>
      <c r="E95" s="418"/>
      <c r="F95" s="418"/>
      <c r="G95" s="419"/>
      <c r="H95" s="510" t="s">
        <v>118</v>
      </c>
      <c r="I95" s="511"/>
      <c r="J95" s="511"/>
      <c r="K95" s="511"/>
      <c r="L95" s="511"/>
      <c r="M95" s="511"/>
      <c r="N95" s="511"/>
      <c r="O95" s="511"/>
      <c r="P95" s="511"/>
      <c r="Q95" s="511"/>
      <c r="R95" s="511"/>
      <c r="S95" s="511"/>
      <c r="T95" s="511"/>
      <c r="U95" s="511"/>
      <c r="V95" s="511"/>
      <c r="W95" s="511"/>
      <c r="X95" s="511"/>
      <c r="Y95" s="511"/>
      <c r="Z95" s="511"/>
      <c r="AA95" s="511"/>
      <c r="AB95" s="511"/>
      <c r="AC95" s="512"/>
      <c r="AD95" s="513" t="s">
        <v>126</v>
      </c>
      <c r="AE95" s="514"/>
      <c r="AF95" s="514"/>
      <c r="AG95" s="514"/>
      <c r="AH95" s="514"/>
      <c r="AI95" s="514"/>
      <c r="AJ95" s="514"/>
      <c r="AK95" s="514"/>
      <c r="AL95" s="514"/>
      <c r="AM95" s="514"/>
      <c r="AN95" s="514"/>
      <c r="AO95" s="514"/>
      <c r="AP95" s="514"/>
      <c r="AQ95" s="514"/>
      <c r="AR95" s="514"/>
      <c r="AS95" s="514"/>
      <c r="AT95" s="514"/>
      <c r="AU95" s="514"/>
      <c r="AV95" s="514"/>
      <c r="AW95" s="514"/>
      <c r="AX95" s="514"/>
      <c r="AY95" s="515"/>
    </row>
    <row r="96" spans="2:51" ht="24.75" customHeight="1">
      <c r="B96" s="417"/>
      <c r="C96" s="418"/>
      <c r="D96" s="418"/>
      <c r="E96" s="418"/>
      <c r="F96" s="418"/>
      <c r="G96" s="419"/>
      <c r="H96" s="420" t="s">
        <v>24</v>
      </c>
      <c r="I96" s="221"/>
      <c r="J96" s="221"/>
      <c r="K96" s="221"/>
      <c r="L96" s="221"/>
      <c r="M96" s="315" t="s">
        <v>25</v>
      </c>
      <c r="N96" s="316"/>
      <c r="O96" s="316"/>
      <c r="P96" s="316"/>
      <c r="Q96" s="316"/>
      <c r="R96" s="316"/>
      <c r="S96" s="316"/>
      <c r="T96" s="316"/>
      <c r="U96" s="316"/>
      <c r="V96" s="316"/>
      <c r="W96" s="316"/>
      <c r="X96" s="316"/>
      <c r="Y96" s="317"/>
      <c r="Z96" s="37" t="s">
        <v>26</v>
      </c>
      <c r="AA96" s="38"/>
      <c r="AB96" s="38"/>
      <c r="AC96" s="39"/>
      <c r="AD96" s="421" t="s">
        <v>24</v>
      </c>
      <c r="AE96" s="422"/>
      <c r="AF96" s="422"/>
      <c r="AG96" s="422"/>
      <c r="AH96" s="423"/>
      <c r="AI96" s="424" t="s">
        <v>25</v>
      </c>
      <c r="AJ96" s="422"/>
      <c r="AK96" s="422"/>
      <c r="AL96" s="422"/>
      <c r="AM96" s="422"/>
      <c r="AN96" s="422"/>
      <c r="AO96" s="422"/>
      <c r="AP96" s="422"/>
      <c r="AQ96" s="422"/>
      <c r="AR96" s="422"/>
      <c r="AS96" s="422"/>
      <c r="AT96" s="422"/>
      <c r="AU96" s="423"/>
      <c r="AV96" s="41" t="s">
        <v>26</v>
      </c>
      <c r="AW96" s="42"/>
      <c r="AX96" s="42"/>
      <c r="AY96" s="43"/>
    </row>
    <row r="97" spans="2:51" ht="24.75" customHeight="1">
      <c r="B97" s="417"/>
      <c r="C97" s="418"/>
      <c r="D97" s="418"/>
      <c r="E97" s="418"/>
      <c r="F97" s="418"/>
      <c r="G97" s="419"/>
      <c r="H97" s="516" t="s">
        <v>89</v>
      </c>
      <c r="I97" s="517"/>
      <c r="J97" s="517"/>
      <c r="K97" s="517"/>
      <c r="L97" s="518"/>
      <c r="M97" s="36" t="s">
        <v>132</v>
      </c>
      <c r="N97" s="375"/>
      <c r="O97" s="375"/>
      <c r="P97" s="375"/>
      <c r="Q97" s="375"/>
      <c r="R97" s="375"/>
      <c r="S97" s="375"/>
      <c r="T97" s="375"/>
      <c r="U97" s="375"/>
      <c r="V97" s="375"/>
      <c r="W97" s="375"/>
      <c r="X97" s="375"/>
      <c r="Y97" s="376"/>
      <c r="Z97" s="519">
        <v>0.7</v>
      </c>
      <c r="AA97" s="520"/>
      <c r="AB97" s="520"/>
      <c r="AC97" s="521"/>
      <c r="AD97" s="482" t="s">
        <v>89</v>
      </c>
      <c r="AE97" s="483"/>
      <c r="AF97" s="483"/>
      <c r="AG97" s="483"/>
      <c r="AH97" s="484"/>
      <c r="AI97" s="44" t="s">
        <v>133</v>
      </c>
      <c r="AJ97" s="45"/>
      <c r="AK97" s="45"/>
      <c r="AL97" s="45"/>
      <c r="AM97" s="45"/>
      <c r="AN97" s="45"/>
      <c r="AO97" s="45"/>
      <c r="AP97" s="45"/>
      <c r="AQ97" s="45"/>
      <c r="AR97" s="45"/>
      <c r="AS97" s="45"/>
      <c r="AT97" s="45"/>
      <c r="AU97" s="46"/>
      <c r="AV97" s="496">
        <v>0.8</v>
      </c>
      <c r="AW97" s="497"/>
      <c r="AX97" s="497"/>
      <c r="AY97" s="499"/>
    </row>
    <row r="98" spans="2:51" ht="24.75" customHeight="1">
      <c r="B98" s="417"/>
      <c r="C98" s="418"/>
      <c r="D98" s="418"/>
      <c r="E98" s="418"/>
      <c r="F98" s="418"/>
      <c r="G98" s="419"/>
      <c r="H98" s="467"/>
      <c r="I98" s="468"/>
      <c r="J98" s="468"/>
      <c r="K98" s="468"/>
      <c r="L98" s="469"/>
      <c r="M98" s="35"/>
      <c r="N98" s="380"/>
      <c r="O98" s="380"/>
      <c r="P98" s="380"/>
      <c r="Q98" s="380"/>
      <c r="R98" s="380"/>
      <c r="S98" s="380"/>
      <c r="T98" s="380"/>
      <c r="U98" s="380"/>
      <c r="V98" s="380"/>
      <c r="W98" s="380"/>
      <c r="X98" s="380"/>
      <c r="Y98" s="381"/>
      <c r="Z98" s="522"/>
      <c r="AA98" s="523"/>
      <c r="AB98" s="523"/>
      <c r="AC98" s="524"/>
      <c r="AD98" s="472"/>
      <c r="AE98" s="473"/>
      <c r="AF98" s="473"/>
      <c r="AG98" s="473"/>
      <c r="AH98" s="474"/>
      <c r="AI98" s="47"/>
      <c r="AJ98" s="48"/>
      <c r="AK98" s="48"/>
      <c r="AL98" s="48"/>
      <c r="AM98" s="48"/>
      <c r="AN98" s="48"/>
      <c r="AO98" s="48"/>
      <c r="AP98" s="48"/>
      <c r="AQ98" s="48"/>
      <c r="AR98" s="48"/>
      <c r="AS98" s="48"/>
      <c r="AT98" s="48"/>
      <c r="AU98" s="49"/>
      <c r="AV98" s="500"/>
      <c r="AW98" s="501"/>
      <c r="AX98" s="501"/>
      <c r="AY98" s="502"/>
    </row>
    <row r="99" spans="2:51" ht="24.75" customHeight="1">
      <c r="B99" s="417"/>
      <c r="C99" s="418"/>
      <c r="D99" s="418"/>
      <c r="E99" s="418"/>
      <c r="F99" s="418"/>
      <c r="G99" s="419"/>
      <c r="H99" s="453" t="s">
        <v>27</v>
      </c>
      <c r="I99" s="316"/>
      <c r="J99" s="316"/>
      <c r="K99" s="316"/>
      <c r="L99" s="316"/>
      <c r="M99" s="32"/>
      <c r="N99" s="454"/>
      <c r="O99" s="454"/>
      <c r="P99" s="454"/>
      <c r="Q99" s="454"/>
      <c r="R99" s="454"/>
      <c r="S99" s="454"/>
      <c r="T99" s="454"/>
      <c r="U99" s="454"/>
      <c r="V99" s="454"/>
      <c r="W99" s="454"/>
      <c r="X99" s="454"/>
      <c r="Y99" s="455"/>
      <c r="Z99" s="525">
        <f>SUM(Z97:AC98)</f>
        <v>0.7</v>
      </c>
      <c r="AA99" s="526"/>
      <c r="AB99" s="526"/>
      <c r="AC99" s="527"/>
      <c r="AD99" s="421" t="s">
        <v>27</v>
      </c>
      <c r="AE99" s="422"/>
      <c r="AF99" s="422"/>
      <c r="AG99" s="422"/>
      <c r="AH99" s="423"/>
      <c r="AI99" s="50"/>
      <c r="AJ99" s="51"/>
      <c r="AK99" s="51"/>
      <c r="AL99" s="51"/>
      <c r="AM99" s="51"/>
      <c r="AN99" s="51"/>
      <c r="AO99" s="51"/>
      <c r="AP99" s="51"/>
      <c r="AQ99" s="51"/>
      <c r="AR99" s="51"/>
      <c r="AS99" s="51"/>
      <c r="AT99" s="51"/>
      <c r="AU99" s="52"/>
      <c r="AV99" s="528">
        <f>SUM(AV97:AY98)</f>
        <v>0.8</v>
      </c>
      <c r="AW99" s="529"/>
      <c r="AX99" s="529"/>
      <c r="AY99" s="530"/>
    </row>
    <row r="100" spans="2:51" ht="24.75" customHeight="1">
      <c r="B100" s="417"/>
      <c r="C100" s="418"/>
      <c r="D100" s="418"/>
      <c r="E100" s="418"/>
      <c r="F100" s="418"/>
      <c r="G100" s="419"/>
      <c r="H100" s="453" t="s">
        <v>103</v>
      </c>
      <c r="I100" s="316"/>
      <c r="J100" s="316"/>
      <c r="K100" s="316"/>
      <c r="L100" s="316"/>
      <c r="M100" s="316"/>
      <c r="N100" s="316"/>
      <c r="O100" s="316"/>
      <c r="P100" s="316"/>
      <c r="Q100" s="316"/>
      <c r="R100" s="316"/>
      <c r="S100" s="316"/>
      <c r="T100" s="316"/>
      <c r="U100" s="316"/>
      <c r="V100" s="316"/>
      <c r="W100" s="316"/>
      <c r="X100" s="316"/>
      <c r="Y100" s="316"/>
      <c r="Z100" s="316"/>
      <c r="AA100" s="316"/>
      <c r="AB100" s="316"/>
      <c r="AC100" s="317"/>
      <c r="AD100" s="421" t="s">
        <v>138</v>
      </c>
      <c r="AE100" s="422"/>
      <c r="AF100" s="422"/>
      <c r="AG100" s="422"/>
      <c r="AH100" s="422"/>
      <c r="AI100" s="422"/>
      <c r="AJ100" s="422"/>
      <c r="AK100" s="422"/>
      <c r="AL100" s="422"/>
      <c r="AM100" s="422"/>
      <c r="AN100" s="422"/>
      <c r="AO100" s="422"/>
      <c r="AP100" s="422"/>
      <c r="AQ100" s="422"/>
      <c r="AR100" s="422"/>
      <c r="AS100" s="422"/>
      <c r="AT100" s="422"/>
      <c r="AU100" s="422"/>
      <c r="AV100" s="422"/>
      <c r="AW100" s="422"/>
      <c r="AX100" s="422"/>
      <c r="AY100" s="462"/>
    </row>
    <row r="101" spans="2:51" ht="25.5" customHeight="1">
      <c r="B101" s="417"/>
      <c r="C101" s="418"/>
      <c r="D101" s="418"/>
      <c r="E101" s="418"/>
      <c r="F101" s="418"/>
      <c r="G101" s="419"/>
      <c r="H101" s="420" t="s">
        <v>24</v>
      </c>
      <c r="I101" s="221"/>
      <c r="J101" s="221"/>
      <c r="K101" s="221"/>
      <c r="L101" s="221"/>
      <c r="M101" s="315" t="s">
        <v>25</v>
      </c>
      <c r="N101" s="316"/>
      <c r="O101" s="316"/>
      <c r="P101" s="316"/>
      <c r="Q101" s="316"/>
      <c r="R101" s="316"/>
      <c r="S101" s="316"/>
      <c r="T101" s="316"/>
      <c r="U101" s="316"/>
      <c r="V101" s="316"/>
      <c r="W101" s="316"/>
      <c r="X101" s="316"/>
      <c r="Y101" s="317"/>
      <c r="Z101" s="37" t="s">
        <v>26</v>
      </c>
      <c r="AA101" s="38"/>
      <c r="AB101" s="38"/>
      <c r="AC101" s="39"/>
      <c r="AD101" s="463" t="s">
        <v>24</v>
      </c>
      <c r="AE101" s="464"/>
      <c r="AF101" s="464"/>
      <c r="AG101" s="464"/>
      <c r="AH101" s="464"/>
      <c r="AI101" s="424" t="s">
        <v>25</v>
      </c>
      <c r="AJ101" s="422"/>
      <c r="AK101" s="422"/>
      <c r="AL101" s="422"/>
      <c r="AM101" s="422"/>
      <c r="AN101" s="422"/>
      <c r="AO101" s="422"/>
      <c r="AP101" s="422"/>
      <c r="AQ101" s="422"/>
      <c r="AR101" s="422"/>
      <c r="AS101" s="422"/>
      <c r="AT101" s="422"/>
      <c r="AU101" s="423"/>
      <c r="AV101" s="41" t="s">
        <v>26</v>
      </c>
      <c r="AW101" s="257"/>
      <c r="AX101" s="257"/>
      <c r="AY101" s="258"/>
    </row>
    <row r="102" spans="2:51" ht="24.75" customHeight="1">
      <c r="B102" s="417"/>
      <c r="C102" s="418"/>
      <c r="D102" s="418"/>
      <c r="E102" s="418"/>
      <c r="F102" s="418"/>
      <c r="G102" s="419"/>
      <c r="H102" s="425" t="s">
        <v>105</v>
      </c>
      <c r="I102" s="426"/>
      <c r="J102" s="426"/>
      <c r="K102" s="426"/>
      <c r="L102" s="427"/>
      <c r="M102" s="36" t="s">
        <v>119</v>
      </c>
      <c r="N102" s="375"/>
      <c r="O102" s="375"/>
      <c r="P102" s="375"/>
      <c r="Q102" s="375"/>
      <c r="R102" s="375"/>
      <c r="S102" s="375"/>
      <c r="T102" s="375"/>
      <c r="U102" s="375"/>
      <c r="V102" s="375"/>
      <c r="W102" s="375"/>
      <c r="X102" s="375"/>
      <c r="Y102" s="376"/>
      <c r="Z102" s="519">
        <v>0.5</v>
      </c>
      <c r="AA102" s="520"/>
      <c r="AB102" s="520"/>
      <c r="AC102" s="521"/>
      <c r="AD102" s="482" t="s">
        <v>127</v>
      </c>
      <c r="AE102" s="483"/>
      <c r="AF102" s="483"/>
      <c r="AG102" s="483"/>
      <c r="AH102" s="484"/>
      <c r="AI102" s="44" t="s">
        <v>134</v>
      </c>
      <c r="AJ102" s="465"/>
      <c r="AK102" s="465"/>
      <c r="AL102" s="465"/>
      <c r="AM102" s="465"/>
      <c r="AN102" s="465"/>
      <c r="AO102" s="465"/>
      <c r="AP102" s="465"/>
      <c r="AQ102" s="465"/>
      <c r="AR102" s="465"/>
      <c r="AS102" s="465"/>
      <c r="AT102" s="465"/>
      <c r="AU102" s="466"/>
      <c r="AV102" s="485">
        <v>0.06</v>
      </c>
      <c r="AW102" s="486"/>
      <c r="AX102" s="486"/>
      <c r="AY102" s="487"/>
    </row>
    <row r="103" spans="2:51" ht="24.75" customHeight="1">
      <c r="B103" s="417"/>
      <c r="C103" s="418"/>
      <c r="D103" s="418"/>
      <c r="E103" s="418"/>
      <c r="F103" s="418"/>
      <c r="G103" s="419"/>
      <c r="H103" s="467"/>
      <c r="I103" s="468"/>
      <c r="J103" s="468"/>
      <c r="K103" s="468"/>
      <c r="L103" s="469"/>
      <c r="M103" s="35"/>
      <c r="N103" s="380"/>
      <c r="O103" s="380"/>
      <c r="P103" s="380"/>
      <c r="Q103" s="380"/>
      <c r="R103" s="380"/>
      <c r="S103" s="380"/>
      <c r="T103" s="380"/>
      <c r="U103" s="380"/>
      <c r="V103" s="380"/>
      <c r="W103" s="380"/>
      <c r="X103" s="380"/>
      <c r="Y103" s="381"/>
      <c r="Z103" s="522"/>
      <c r="AA103" s="523"/>
      <c r="AB103" s="523"/>
      <c r="AC103" s="523"/>
      <c r="AD103" s="472"/>
      <c r="AE103" s="473"/>
      <c r="AF103" s="473"/>
      <c r="AG103" s="473"/>
      <c r="AH103" s="474"/>
      <c r="AI103" s="47"/>
      <c r="AJ103" s="475"/>
      <c r="AK103" s="475"/>
      <c r="AL103" s="475"/>
      <c r="AM103" s="475"/>
      <c r="AN103" s="475"/>
      <c r="AO103" s="475"/>
      <c r="AP103" s="475"/>
      <c r="AQ103" s="475"/>
      <c r="AR103" s="475"/>
      <c r="AS103" s="475"/>
      <c r="AT103" s="475"/>
      <c r="AU103" s="476"/>
      <c r="AV103" s="488"/>
      <c r="AW103" s="489"/>
      <c r="AX103" s="489"/>
      <c r="AY103" s="490"/>
    </row>
    <row r="104" spans="2:51" ht="24.75" customHeight="1">
      <c r="B104" s="417"/>
      <c r="C104" s="418"/>
      <c r="D104" s="418"/>
      <c r="E104" s="418"/>
      <c r="F104" s="418"/>
      <c r="G104" s="419"/>
      <c r="H104" s="453" t="s">
        <v>27</v>
      </c>
      <c r="I104" s="316"/>
      <c r="J104" s="316"/>
      <c r="K104" s="316"/>
      <c r="L104" s="316"/>
      <c r="M104" s="32"/>
      <c r="N104" s="454"/>
      <c r="O104" s="454"/>
      <c r="P104" s="454"/>
      <c r="Q104" s="454"/>
      <c r="R104" s="454"/>
      <c r="S104" s="454"/>
      <c r="T104" s="454"/>
      <c r="U104" s="454"/>
      <c r="V104" s="454"/>
      <c r="W104" s="454"/>
      <c r="X104" s="454"/>
      <c r="Y104" s="455"/>
      <c r="Z104" s="525">
        <f>SUM(Z102:AC103)</f>
        <v>0.5</v>
      </c>
      <c r="AA104" s="526"/>
      <c r="AB104" s="526"/>
      <c r="AC104" s="527"/>
      <c r="AD104" s="421" t="s">
        <v>27</v>
      </c>
      <c r="AE104" s="422"/>
      <c r="AF104" s="422"/>
      <c r="AG104" s="422"/>
      <c r="AH104" s="422"/>
      <c r="AI104" s="50"/>
      <c r="AJ104" s="480"/>
      <c r="AK104" s="480"/>
      <c r="AL104" s="480"/>
      <c r="AM104" s="480"/>
      <c r="AN104" s="480"/>
      <c r="AO104" s="480"/>
      <c r="AP104" s="480"/>
      <c r="AQ104" s="480"/>
      <c r="AR104" s="480"/>
      <c r="AS104" s="480"/>
      <c r="AT104" s="480"/>
      <c r="AU104" s="481"/>
      <c r="AV104" s="531">
        <f>SUM(AV102:AY103)</f>
        <v>0.06</v>
      </c>
      <c r="AW104" s="532"/>
      <c r="AX104" s="532"/>
      <c r="AY104" s="533"/>
    </row>
    <row r="105" spans="2:51" ht="24.75" customHeight="1">
      <c r="B105" s="417"/>
      <c r="C105" s="418"/>
      <c r="D105" s="418"/>
      <c r="E105" s="418"/>
      <c r="F105" s="418"/>
      <c r="G105" s="419"/>
      <c r="H105" s="453" t="s">
        <v>120</v>
      </c>
      <c r="I105" s="316"/>
      <c r="J105" s="316"/>
      <c r="K105" s="316"/>
      <c r="L105" s="316"/>
      <c r="M105" s="316"/>
      <c r="N105" s="316"/>
      <c r="O105" s="316"/>
      <c r="P105" s="316"/>
      <c r="Q105" s="316"/>
      <c r="R105" s="316"/>
      <c r="S105" s="316"/>
      <c r="T105" s="316"/>
      <c r="U105" s="316"/>
      <c r="V105" s="316"/>
      <c r="W105" s="316"/>
      <c r="X105" s="316"/>
      <c r="Y105" s="316"/>
      <c r="Z105" s="316"/>
      <c r="AA105" s="316"/>
      <c r="AB105" s="316"/>
      <c r="AC105" s="317"/>
      <c r="AD105" s="421" t="s">
        <v>139</v>
      </c>
      <c r="AE105" s="422"/>
      <c r="AF105" s="422"/>
      <c r="AG105" s="422"/>
      <c r="AH105" s="422"/>
      <c r="AI105" s="422"/>
      <c r="AJ105" s="422"/>
      <c r="AK105" s="422"/>
      <c r="AL105" s="422"/>
      <c r="AM105" s="422"/>
      <c r="AN105" s="422"/>
      <c r="AO105" s="422"/>
      <c r="AP105" s="422"/>
      <c r="AQ105" s="422"/>
      <c r="AR105" s="422"/>
      <c r="AS105" s="422"/>
      <c r="AT105" s="422"/>
      <c r="AU105" s="422"/>
      <c r="AV105" s="422"/>
      <c r="AW105" s="422"/>
      <c r="AX105" s="422"/>
      <c r="AY105" s="462"/>
    </row>
    <row r="106" spans="2:51" ht="24.75" customHeight="1">
      <c r="B106" s="417"/>
      <c r="C106" s="418"/>
      <c r="D106" s="418"/>
      <c r="E106" s="418"/>
      <c r="F106" s="418"/>
      <c r="G106" s="419"/>
      <c r="H106" s="420" t="s">
        <v>24</v>
      </c>
      <c r="I106" s="221"/>
      <c r="J106" s="221"/>
      <c r="K106" s="221"/>
      <c r="L106" s="221"/>
      <c r="M106" s="315" t="s">
        <v>25</v>
      </c>
      <c r="N106" s="316"/>
      <c r="O106" s="316"/>
      <c r="P106" s="316"/>
      <c r="Q106" s="316"/>
      <c r="R106" s="316"/>
      <c r="S106" s="316"/>
      <c r="T106" s="316"/>
      <c r="U106" s="316"/>
      <c r="V106" s="316"/>
      <c r="W106" s="316"/>
      <c r="X106" s="316"/>
      <c r="Y106" s="317"/>
      <c r="Z106" s="37" t="s">
        <v>26</v>
      </c>
      <c r="AA106" s="38"/>
      <c r="AB106" s="38"/>
      <c r="AC106" s="39"/>
      <c r="AD106" s="463" t="s">
        <v>24</v>
      </c>
      <c r="AE106" s="464"/>
      <c r="AF106" s="464"/>
      <c r="AG106" s="464"/>
      <c r="AH106" s="464"/>
      <c r="AI106" s="424" t="s">
        <v>25</v>
      </c>
      <c r="AJ106" s="422"/>
      <c r="AK106" s="422"/>
      <c r="AL106" s="422"/>
      <c r="AM106" s="422"/>
      <c r="AN106" s="422"/>
      <c r="AO106" s="422"/>
      <c r="AP106" s="422"/>
      <c r="AQ106" s="422"/>
      <c r="AR106" s="422"/>
      <c r="AS106" s="422"/>
      <c r="AT106" s="422"/>
      <c r="AU106" s="423"/>
      <c r="AV106" s="41" t="s">
        <v>26</v>
      </c>
      <c r="AW106" s="257"/>
      <c r="AX106" s="257"/>
      <c r="AY106" s="258"/>
    </row>
    <row r="107" spans="2:51" ht="34.5" customHeight="1">
      <c r="B107" s="417"/>
      <c r="C107" s="418"/>
      <c r="D107" s="418"/>
      <c r="E107" s="418"/>
      <c r="F107" s="418"/>
      <c r="G107" s="419"/>
      <c r="H107" s="516" t="s">
        <v>105</v>
      </c>
      <c r="I107" s="517"/>
      <c r="J107" s="517"/>
      <c r="K107" s="517"/>
      <c r="L107" s="518"/>
      <c r="M107" s="36" t="s">
        <v>97</v>
      </c>
      <c r="N107" s="375"/>
      <c r="O107" s="375"/>
      <c r="P107" s="375"/>
      <c r="Q107" s="375"/>
      <c r="R107" s="375"/>
      <c r="S107" s="375"/>
      <c r="T107" s="375"/>
      <c r="U107" s="375"/>
      <c r="V107" s="375"/>
      <c r="W107" s="375"/>
      <c r="X107" s="375"/>
      <c r="Y107" s="376"/>
      <c r="Z107" s="519">
        <v>0.3</v>
      </c>
      <c r="AA107" s="520"/>
      <c r="AB107" s="520"/>
      <c r="AC107" s="521"/>
      <c r="AD107" s="482" t="s">
        <v>128</v>
      </c>
      <c r="AE107" s="483"/>
      <c r="AF107" s="483"/>
      <c r="AG107" s="483"/>
      <c r="AH107" s="484"/>
      <c r="AI107" s="44" t="s">
        <v>129</v>
      </c>
      <c r="AJ107" s="465"/>
      <c r="AK107" s="465"/>
      <c r="AL107" s="465"/>
      <c r="AM107" s="465"/>
      <c r="AN107" s="465"/>
      <c r="AO107" s="465"/>
      <c r="AP107" s="465"/>
      <c r="AQ107" s="465"/>
      <c r="AR107" s="465"/>
      <c r="AS107" s="465"/>
      <c r="AT107" s="465"/>
      <c r="AU107" s="466"/>
      <c r="AV107" s="485">
        <v>0.01</v>
      </c>
      <c r="AW107" s="486"/>
      <c r="AX107" s="486"/>
      <c r="AY107" s="487"/>
    </row>
    <row r="108" spans="2:51" ht="24.75" customHeight="1">
      <c r="B108" s="417"/>
      <c r="C108" s="418"/>
      <c r="D108" s="418"/>
      <c r="E108" s="418"/>
      <c r="F108" s="418"/>
      <c r="G108" s="419"/>
      <c r="H108" s="467"/>
      <c r="I108" s="468"/>
      <c r="J108" s="468"/>
      <c r="K108" s="468"/>
      <c r="L108" s="469"/>
      <c r="M108" s="35"/>
      <c r="N108" s="380"/>
      <c r="O108" s="380"/>
      <c r="P108" s="380"/>
      <c r="Q108" s="380"/>
      <c r="R108" s="380"/>
      <c r="S108" s="380"/>
      <c r="T108" s="380"/>
      <c r="U108" s="380"/>
      <c r="V108" s="380"/>
      <c r="W108" s="380"/>
      <c r="X108" s="380"/>
      <c r="Y108" s="381"/>
      <c r="Z108" s="522"/>
      <c r="AA108" s="523"/>
      <c r="AB108" s="523"/>
      <c r="AC108" s="523"/>
      <c r="AD108" s="472"/>
      <c r="AE108" s="473"/>
      <c r="AF108" s="473"/>
      <c r="AG108" s="473"/>
      <c r="AH108" s="474"/>
      <c r="AI108" s="47"/>
      <c r="AJ108" s="475"/>
      <c r="AK108" s="475"/>
      <c r="AL108" s="475"/>
      <c r="AM108" s="475"/>
      <c r="AN108" s="475"/>
      <c r="AO108" s="475"/>
      <c r="AP108" s="475"/>
      <c r="AQ108" s="475"/>
      <c r="AR108" s="475"/>
      <c r="AS108" s="475"/>
      <c r="AT108" s="475"/>
      <c r="AU108" s="476"/>
      <c r="AV108" s="488"/>
      <c r="AW108" s="489"/>
      <c r="AX108" s="489"/>
      <c r="AY108" s="490"/>
    </row>
    <row r="109" spans="2:51" ht="24.75" customHeight="1">
      <c r="B109" s="417"/>
      <c r="C109" s="418"/>
      <c r="D109" s="418"/>
      <c r="E109" s="418"/>
      <c r="F109" s="418"/>
      <c r="G109" s="419"/>
      <c r="H109" s="453" t="s">
        <v>27</v>
      </c>
      <c r="I109" s="316"/>
      <c r="J109" s="316"/>
      <c r="K109" s="316"/>
      <c r="L109" s="316"/>
      <c r="M109" s="32"/>
      <c r="N109" s="454"/>
      <c r="O109" s="454"/>
      <c r="P109" s="454"/>
      <c r="Q109" s="454"/>
      <c r="R109" s="454"/>
      <c r="S109" s="454"/>
      <c r="T109" s="454"/>
      <c r="U109" s="454"/>
      <c r="V109" s="454"/>
      <c r="W109" s="454"/>
      <c r="X109" s="454"/>
      <c r="Y109" s="455"/>
      <c r="Z109" s="525">
        <f>SUM(Z107:AC108)</f>
        <v>0.3</v>
      </c>
      <c r="AA109" s="526"/>
      <c r="AB109" s="526"/>
      <c r="AC109" s="527"/>
      <c r="AD109" s="463" t="s">
        <v>27</v>
      </c>
      <c r="AE109" s="464"/>
      <c r="AF109" s="464"/>
      <c r="AG109" s="464"/>
      <c r="AH109" s="464"/>
      <c r="AI109" s="53"/>
      <c r="AJ109" s="491"/>
      <c r="AK109" s="491"/>
      <c r="AL109" s="491"/>
      <c r="AM109" s="491"/>
      <c r="AN109" s="491"/>
      <c r="AO109" s="491"/>
      <c r="AP109" s="491"/>
      <c r="AQ109" s="491"/>
      <c r="AR109" s="491"/>
      <c r="AS109" s="491"/>
      <c r="AT109" s="491"/>
      <c r="AU109" s="492"/>
      <c r="AV109" s="493">
        <f>SUM(AV107:AY108)</f>
        <v>0.01</v>
      </c>
      <c r="AW109" s="494"/>
      <c r="AX109" s="494"/>
      <c r="AY109" s="495"/>
    </row>
    <row r="110" spans="2:51" ht="24.75" customHeight="1">
      <c r="B110" s="417"/>
      <c r="C110" s="418"/>
      <c r="D110" s="418"/>
      <c r="E110" s="418"/>
      <c r="F110" s="418"/>
      <c r="G110" s="419"/>
      <c r="H110" s="453" t="s">
        <v>104</v>
      </c>
      <c r="I110" s="316"/>
      <c r="J110" s="316"/>
      <c r="K110" s="316"/>
      <c r="L110" s="316"/>
      <c r="M110" s="316"/>
      <c r="N110" s="316"/>
      <c r="O110" s="316"/>
      <c r="P110" s="316"/>
      <c r="Q110" s="316"/>
      <c r="R110" s="316"/>
      <c r="S110" s="316"/>
      <c r="T110" s="316"/>
      <c r="U110" s="316"/>
      <c r="V110" s="316"/>
      <c r="W110" s="316"/>
      <c r="X110" s="316"/>
      <c r="Y110" s="316"/>
      <c r="Z110" s="316"/>
      <c r="AA110" s="316"/>
      <c r="AB110" s="316"/>
      <c r="AC110" s="317"/>
      <c r="AD110" s="421" t="s">
        <v>140</v>
      </c>
      <c r="AE110" s="422"/>
      <c r="AF110" s="422"/>
      <c r="AG110" s="422"/>
      <c r="AH110" s="422"/>
      <c r="AI110" s="422"/>
      <c r="AJ110" s="422"/>
      <c r="AK110" s="422"/>
      <c r="AL110" s="422"/>
      <c r="AM110" s="422"/>
      <c r="AN110" s="422"/>
      <c r="AO110" s="422"/>
      <c r="AP110" s="422"/>
      <c r="AQ110" s="422"/>
      <c r="AR110" s="422"/>
      <c r="AS110" s="422"/>
      <c r="AT110" s="422"/>
      <c r="AU110" s="422"/>
      <c r="AV110" s="422"/>
      <c r="AW110" s="422"/>
      <c r="AX110" s="422"/>
      <c r="AY110" s="462"/>
    </row>
    <row r="111" spans="2:51" ht="24.75" customHeight="1">
      <c r="B111" s="417"/>
      <c r="C111" s="418"/>
      <c r="D111" s="418"/>
      <c r="E111" s="418"/>
      <c r="F111" s="418"/>
      <c r="G111" s="419"/>
      <c r="H111" s="420" t="s">
        <v>24</v>
      </c>
      <c r="I111" s="221"/>
      <c r="J111" s="221"/>
      <c r="K111" s="221"/>
      <c r="L111" s="221"/>
      <c r="M111" s="315" t="s">
        <v>25</v>
      </c>
      <c r="N111" s="316"/>
      <c r="O111" s="316"/>
      <c r="P111" s="316"/>
      <c r="Q111" s="316"/>
      <c r="R111" s="316"/>
      <c r="S111" s="316"/>
      <c r="T111" s="316"/>
      <c r="U111" s="316"/>
      <c r="V111" s="316"/>
      <c r="W111" s="316"/>
      <c r="X111" s="316"/>
      <c r="Y111" s="317"/>
      <c r="Z111" s="37" t="s">
        <v>26</v>
      </c>
      <c r="AA111" s="38"/>
      <c r="AB111" s="38"/>
      <c r="AC111" s="39"/>
      <c r="AD111" s="463" t="s">
        <v>24</v>
      </c>
      <c r="AE111" s="464"/>
      <c r="AF111" s="464"/>
      <c r="AG111" s="464"/>
      <c r="AH111" s="464"/>
      <c r="AI111" s="424" t="s">
        <v>25</v>
      </c>
      <c r="AJ111" s="422"/>
      <c r="AK111" s="422"/>
      <c r="AL111" s="422"/>
      <c r="AM111" s="422"/>
      <c r="AN111" s="422"/>
      <c r="AO111" s="422"/>
      <c r="AP111" s="422"/>
      <c r="AQ111" s="422"/>
      <c r="AR111" s="422"/>
      <c r="AS111" s="422"/>
      <c r="AT111" s="422"/>
      <c r="AU111" s="423"/>
      <c r="AV111" s="41" t="s">
        <v>26</v>
      </c>
      <c r="AW111" s="257"/>
      <c r="AX111" s="257"/>
      <c r="AY111" s="258"/>
    </row>
    <row r="112" spans="2:51" ht="31.5" customHeight="1">
      <c r="B112" s="417"/>
      <c r="C112" s="418"/>
      <c r="D112" s="418"/>
      <c r="E112" s="418"/>
      <c r="F112" s="418"/>
      <c r="G112" s="419"/>
      <c r="H112" s="425" t="s">
        <v>105</v>
      </c>
      <c r="I112" s="426"/>
      <c r="J112" s="426"/>
      <c r="K112" s="426"/>
      <c r="L112" s="427"/>
      <c r="M112" s="36" t="s">
        <v>97</v>
      </c>
      <c r="N112" s="375"/>
      <c r="O112" s="375"/>
      <c r="P112" s="375"/>
      <c r="Q112" s="375"/>
      <c r="R112" s="375"/>
      <c r="S112" s="375"/>
      <c r="T112" s="375"/>
      <c r="U112" s="375"/>
      <c r="V112" s="375"/>
      <c r="W112" s="375"/>
      <c r="X112" s="375"/>
      <c r="Y112" s="376"/>
      <c r="Z112" s="496">
        <v>0.2</v>
      </c>
      <c r="AA112" s="497"/>
      <c r="AB112" s="497"/>
      <c r="AC112" s="498"/>
      <c r="AD112" s="431" t="s">
        <v>128</v>
      </c>
      <c r="AE112" s="432"/>
      <c r="AF112" s="432"/>
      <c r="AG112" s="432"/>
      <c r="AH112" s="433"/>
      <c r="AI112" s="44" t="s">
        <v>129</v>
      </c>
      <c r="AJ112" s="465"/>
      <c r="AK112" s="465"/>
      <c r="AL112" s="465"/>
      <c r="AM112" s="465"/>
      <c r="AN112" s="465"/>
      <c r="AO112" s="465"/>
      <c r="AP112" s="465"/>
      <c r="AQ112" s="465"/>
      <c r="AR112" s="465"/>
      <c r="AS112" s="465"/>
      <c r="AT112" s="465"/>
      <c r="AU112" s="466"/>
      <c r="AV112" s="534">
        <v>0.003</v>
      </c>
      <c r="AW112" s="535"/>
      <c r="AX112" s="535"/>
      <c r="AY112" s="536"/>
    </row>
    <row r="113" spans="2:51" ht="24.75" customHeight="1">
      <c r="B113" s="417"/>
      <c r="C113" s="418"/>
      <c r="D113" s="418"/>
      <c r="E113" s="418"/>
      <c r="F113" s="418"/>
      <c r="G113" s="419"/>
      <c r="H113" s="467"/>
      <c r="I113" s="468"/>
      <c r="J113" s="468"/>
      <c r="K113" s="468"/>
      <c r="L113" s="469"/>
      <c r="M113" s="35"/>
      <c r="N113" s="380"/>
      <c r="O113" s="380"/>
      <c r="P113" s="380"/>
      <c r="Q113" s="380"/>
      <c r="R113" s="380"/>
      <c r="S113" s="380"/>
      <c r="T113" s="380"/>
      <c r="U113" s="380"/>
      <c r="V113" s="380"/>
      <c r="W113" s="380"/>
      <c r="X113" s="380"/>
      <c r="Y113" s="381"/>
      <c r="Z113" s="500"/>
      <c r="AA113" s="501"/>
      <c r="AB113" s="501"/>
      <c r="AC113" s="501"/>
      <c r="AD113" s="472"/>
      <c r="AE113" s="473"/>
      <c r="AF113" s="473"/>
      <c r="AG113" s="473"/>
      <c r="AH113" s="474"/>
      <c r="AI113" s="47"/>
      <c r="AJ113" s="475"/>
      <c r="AK113" s="475"/>
      <c r="AL113" s="475"/>
      <c r="AM113" s="475"/>
      <c r="AN113" s="475"/>
      <c r="AO113" s="475"/>
      <c r="AP113" s="475"/>
      <c r="AQ113" s="475"/>
      <c r="AR113" s="475"/>
      <c r="AS113" s="475"/>
      <c r="AT113" s="475"/>
      <c r="AU113" s="476"/>
      <c r="AV113" s="537"/>
      <c r="AW113" s="538"/>
      <c r="AX113" s="538"/>
      <c r="AY113" s="539"/>
    </row>
    <row r="114" spans="2:51" ht="24.75" customHeight="1" thickBot="1">
      <c r="B114" s="540"/>
      <c r="C114" s="541"/>
      <c r="D114" s="541"/>
      <c r="E114" s="541"/>
      <c r="F114" s="541"/>
      <c r="G114" s="542"/>
      <c r="H114" s="543" t="s">
        <v>27</v>
      </c>
      <c r="I114" s="544"/>
      <c r="J114" s="544"/>
      <c r="K114" s="544"/>
      <c r="L114" s="544"/>
      <c r="M114" s="264"/>
      <c r="N114" s="545"/>
      <c r="O114" s="545"/>
      <c r="P114" s="545"/>
      <c r="Q114" s="545"/>
      <c r="R114" s="545"/>
      <c r="S114" s="545"/>
      <c r="T114" s="545"/>
      <c r="U114" s="545"/>
      <c r="V114" s="545"/>
      <c r="W114" s="545"/>
      <c r="X114" s="545"/>
      <c r="Y114" s="546"/>
      <c r="Z114" s="547">
        <f>SUM(Z112:AC113)</f>
        <v>0.2</v>
      </c>
      <c r="AA114" s="548"/>
      <c r="AB114" s="548"/>
      <c r="AC114" s="549"/>
      <c r="AD114" s="550" t="s">
        <v>27</v>
      </c>
      <c r="AE114" s="551"/>
      <c r="AF114" s="551"/>
      <c r="AG114" s="551"/>
      <c r="AH114" s="551"/>
      <c r="AI114" s="54"/>
      <c r="AJ114" s="552"/>
      <c r="AK114" s="552"/>
      <c r="AL114" s="552"/>
      <c r="AM114" s="552"/>
      <c r="AN114" s="552"/>
      <c r="AO114" s="552"/>
      <c r="AP114" s="552"/>
      <c r="AQ114" s="552"/>
      <c r="AR114" s="552"/>
      <c r="AS114" s="552"/>
      <c r="AT114" s="552"/>
      <c r="AU114" s="553"/>
      <c r="AV114" s="554">
        <f>SUM(AV112:AY113)</f>
        <v>0.003</v>
      </c>
      <c r="AW114" s="555"/>
      <c r="AX114" s="555"/>
      <c r="AY114" s="556"/>
    </row>
    <row r="115" spans="2:51" ht="24.75" customHeight="1">
      <c r="B115" s="33" t="s">
        <v>266</v>
      </c>
      <c r="C115" s="409"/>
      <c r="D115" s="409"/>
      <c r="E115" s="409"/>
      <c r="F115" s="409"/>
      <c r="G115" s="410"/>
      <c r="H115" s="557" t="s">
        <v>141</v>
      </c>
      <c r="I115" s="558"/>
      <c r="J115" s="558"/>
      <c r="K115" s="558"/>
      <c r="L115" s="558"/>
      <c r="M115" s="558"/>
      <c r="N115" s="558"/>
      <c r="O115" s="558"/>
      <c r="P115" s="558"/>
      <c r="Q115" s="558"/>
      <c r="R115" s="558"/>
      <c r="S115" s="558"/>
      <c r="T115" s="558"/>
      <c r="U115" s="558"/>
      <c r="V115" s="558"/>
      <c r="W115" s="558"/>
      <c r="X115" s="558"/>
      <c r="Y115" s="558"/>
      <c r="Z115" s="558"/>
      <c r="AA115" s="558"/>
      <c r="AB115" s="558"/>
      <c r="AC115" s="559"/>
      <c r="AD115" s="411" t="s">
        <v>149</v>
      </c>
      <c r="AE115" s="412"/>
      <c r="AF115" s="412"/>
      <c r="AG115" s="412"/>
      <c r="AH115" s="412"/>
      <c r="AI115" s="412"/>
      <c r="AJ115" s="412"/>
      <c r="AK115" s="412"/>
      <c r="AL115" s="412"/>
      <c r="AM115" s="412"/>
      <c r="AN115" s="412"/>
      <c r="AO115" s="412"/>
      <c r="AP115" s="412"/>
      <c r="AQ115" s="412"/>
      <c r="AR115" s="412"/>
      <c r="AS115" s="412"/>
      <c r="AT115" s="412"/>
      <c r="AU115" s="412"/>
      <c r="AV115" s="412"/>
      <c r="AW115" s="412"/>
      <c r="AX115" s="412"/>
      <c r="AY115" s="560"/>
    </row>
    <row r="116" spans="2:51" ht="24.75" customHeight="1">
      <c r="B116" s="417"/>
      <c r="C116" s="503"/>
      <c r="D116" s="503"/>
      <c r="E116" s="503"/>
      <c r="F116" s="503"/>
      <c r="G116" s="419"/>
      <c r="H116" s="420" t="s">
        <v>24</v>
      </c>
      <c r="I116" s="221"/>
      <c r="J116" s="221"/>
      <c r="K116" s="221"/>
      <c r="L116" s="221"/>
      <c r="M116" s="315" t="s">
        <v>25</v>
      </c>
      <c r="N116" s="316"/>
      <c r="O116" s="316"/>
      <c r="P116" s="316"/>
      <c r="Q116" s="316"/>
      <c r="R116" s="316"/>
      <c r="S116" s="316"/>
      <c r="T116" s="316"/>
      <c r="U116" s="316"/>
      <c r="V116" s="316"/>
      <c r="W116" s="316"/>
      <c r="X116" s="316"/>
      <c r="Y116" s="317"/>
      <c r="Z116" s="37" t="s">
        <v>26</v>
      </c>
      <c r="AA116" s="38"/>
      <c r="AB116" s="38"/>
      <c r="AC116" s="39"/>
      <c r="AD116" s="420" t="s">
        <v>24</v>
      </c>
      <c r="AE116" s="221"/>
      <c r="AF116" s="221"/>
      <c r="AG116" s="221"/>
      <c r="AH116" s="221"/>
      <c r="AI116" s="315" t="s">
        <v>25</v>
      </c>
      <c r="AJ116" s="316"/>
      <c r="AK116" s="316"/>
      <c r="AL116" s="316"/>
      <c r="AM116" s="316"/>
      <c r="AN116" s="316"/>
      <c r="AO116" s="316"/>
      <c r="AP116" s="316"/>
      <c r="AQ116" s="316"/>
      <c r="AR116" s="316"/>
      <c r="AS116" s="316"/>
      <c r="AT116" s="316"/>
      <c r="AU116" s="317"/>
      <c r="AV116" s="37" t="s">
        <v>26</v>
      </c>
      <c r="AW116" s="38"/>
      <c r="AX116" s="38"/>
      <c r="AY116" s="40"/>
    </row>
    <row r="117" spans="2:51" ht="24.75" customHeight="1">
      <c r="B117" s="417"/>
      <c r="C117" s="503"/>
      <c r="D117" s="503"/>
      <c r="E117" s="503"/>
      <c r="F117" s="503"/>
      <c r="G117" s="419"/>
      <c r="H117" s="516" t="s">
        <v>128</v>
      </c>
      <c r="I117" s="517"/>
      <c r="J117" s="517"/>
      <c r="K117" s="517"/>
      <c r="L117" s="518"/>
      <c r="M117" s="36" t="s">
        <v>142</v>
      </c>
      <c r="N117" s="375"/>
      <c r="O117" s="375"/>
      <c r="P117" s="375"/>
      <c r="Q117" s="375"/>
      <c r="R117" s="375"/>
      <c r="S117" s="375"/>
      <c r="T117" s="375"/>
      <c r="U117" s="375"/>
      <c r="V117" s="375"/>
      <c r="W117" s="375"/>
      <c r="X117" s="375"/>
      <c r="Y117" s="376"/>
      <c r="Z117" s="561">
        <v>0.01</v>
      </c>
      <c r="AA117" s="562"/>
      <c r="AB117" s="562"/>
      <c r="AC117" s="563"/>
      <c r="AD117" s="516" t="s">
        <v>146</v>
      </c>
      <c r="AE117" s="517"/>
      <c r="AF117" s="517"/>
      <c r="AG117" s="517"/>
      <c r="AH117" s="518"/>
      <c r="AI117" s="36" t="s">
        <v>150</v>
      </c>
      <c r="AJ117" s="375"/>
      <c r="AK117" s="375"/>
      <c r="AL117" s="375"/>
      <c r="AM117" s="375"/>
      <c r="AN117" s="375"/>
      <c r="AO117" s="375"/>
      <c r="AP117" s="375"/>
      <c r="AQ117" s="375"/>
      <c r="AR117" s="375"/>
      <c r="AS117" s="375"/>
      <c r="AT117" s="375"/>
      <c r="AU117" s="376"/>
      <c r="AV117" s="561">
        <v>0.08</v>
      </c>
      <c r="AW117" s="562"/>
      <c r="AX117" s="562"/>
      <c r="AY117" s="564"/>
    </row>
    <row r="118" spans="2:51" ht="24.75" customHeight="1">
      <c r="B118" s="417"/>
      <c r="C118" s="503"/>
      <c r="D118" s="503"/>
      <c r="E118" s="503"/>
      <c r="F118" s="503"/>
      <c r="G118" s="419"/>
      <c r="H118" s="467"/>
      <c r="I118" s="468"/>
      <c r="J118" s="468"/>
      <c r="K118" s="468"/>
      <c r="L118" s="469"/>
      <c r="M118" s="35"/>
      <c r="N118" s="380"/>
      <c r="O118" s="380"/>
      <c r="P118" s="380"/>
      <c r="Q118" s="380"/>
      <c r="R118" s="380"/>
      <c r="S118" s="380"/>
      <c r="T118" s="380"/>
      <c r="U118" s="380"/>
      <c r="V118" s="380"/>
      <c r="W118" s="380"/>
      <c r="X118" s="380"/>
      <c r="Y118" s="381"/>
      <c r="Z118" s="565"/>
      <c r="AA118" s="566"/>
      <c r="AB118" s="566"/>
      <c r="AC118" s="567"/>
      <c r="AD118" s="467"/>
      <c r="AE118" s="468"/>
      <c r="AF118" s="468"/>
      <c r="AG118" s="468"/>
      <c r="AH118" s="469"/>
      <c r="AI118" s="35"/>
      <c r="AJ118" s="380"/>
      <c r="AK118" s="380"/>
      <c r="AL118" s="380"/>
      <c r="AM118" s="380"/>
      <c r="AN118" s="380"/>
      <c r="AO118" s="380"/>
      <c r="AP118" s="380"/>
      <c r="AQ118" s="380"/>
      <c r="AR118" s="380"/>
      <c r="AS118" s="380"/>
      <c r="AT118" s="380"/>
      <c r="AU118" s="381"/>
      <c r="AV118" s="565"/>
      <c r="AW118" s="566"/>
      <c r="AX118" s="566"/>
      <c r="AY118" s="568"/>
    </row>
    <row r="119" spans="2:51" ht="24.75" customHeight="1">
      <c r="B119" s="417"/>
      <c r="C119" s="503"/>
      <c r="D119" s="503"/>
      <c r="E119" s="503"/>
      <c r="F119" s="503"/>
      <c r="G119" s="419"/>
      <c r="H119" s="453" t="s">
        <v>27</v>
      </c>
      <c r="I119" s="316"/>
      <c r="J119" s="316"/>
      <c r="K119" s="316"/>
      <c r="L119" s="316"/>
      <c r="M119" s="32"/>
      <c r="N119" s="454"/>
      <c r="O119" s="454"/>
      <c r="P119" s="454"/>
      <c r="Q119" s="454"/>
      <c r="R119" s="454"/>
      <c r="S119" s="454"/>
      <c r="T119" s="454"/>
      <c r="U119" s="454"/>
      <c r="V119" s="454"/>
      <c r="W119" s="454"/>
      <c r="X119" s="454"/>
      <c r="Y119" s="455"/>
      <c r="Z119" s="569">
        <f>SUM(Z117:AC118)</f>
        <v>0.01</v>
      </c>
      <c r="AA119" s="570"/>
      <c r="AB119" s="570"/>
      <c r="AC119" s="571"/>
      <c r="AD119" s="453" t="s">
        <v>27</v>
      </c>
      <c r="AE119" s="316"/>
      <c r="AF119" s="316"/>
      <c r="AG119" s="316"/>
      <c r="AH119" s="316"/>
      <c r="AI119" s="32"/>
      <c r="AJ119" s="454"/>
      <c r="AK119" s="454"/>
      <c r="AL119" s="454"/>
      <c r="AM119" s="454"/>
      <c r="AN119" s="454"/>
      <c r="AO119" s="454"/>
      <c r="AP119" s="454"/>
      <c r="AQ119" s="454"/>
      <c r="AR119" s="454"/>
      <c r="AS119" s="454"/>
      <c r="AT119" s="454"/>
      <c r="AU119" s="455"/>
      <c r="AV119" s="569">
        <f>SUM(AV117)</f>
        <v>0.08</v>
      </c>
      <c r="AW119" s="570"/>
      <c r="AX119" s="570"/>
      <c r="AY119" s="572"/>
    </row>
    <row r="120" spans="2:51" ht="24.75" customHeight="1">
      <c r="B120" s="417"/>
      <c r="C120" s="503"/>
      <c r="D120" s="503"/>
      <c r="E120" s="503"/>
      <c r="F120" s="503"/>
      <c r="G120" s="419"/>
      <c r="H120" s="573" t="s">
        <v>143</v>
      </c>
      <c r="I120" s="227"/>
      <c r="J120" s="227"/>
      <c r="K120" s="227"/>
      <c r="L120" s="227"/>
      <c r="M120" s="227"/>
      <c r="N120" s="227"/>
      <c r="O120" s="227"/>
      <c r="P120" s="227"/>
      <c r="Q120" s="227"/>
      <c r="R120" s="227"/>
      <c r="S120" s="227"/>
      <c r="T120" s="227"/>
      <c r="U120" s="227"/>
      <c r="V120" s="227"/>
      <c r="W120" s="227"/>
      <c r="X120" s="227"/>
      <c r="Y120" s="227"/>
      <c r="Z120" s="227"/>
      <c r="AA120" s="227"/>
      <c r="AB120" s="227"/>
      <c r="AC120" s="339"/>
      <c r="AD120" s="573" t="s">
        <v>151</v>
      </c>
      <c r="AE120" s="227"/>
      <c r="AF120" s="227"/>
      <c r="AG120" s="227"/>
      <c r="AH120" s="227"/>
      <c r="AI120" s="227"/>
      <c r="AJ120" s="227"/>
      <c r="AK120" s="227"/>
      <c r="AL120" s="227"/>
      <c r="AM120" s="227"/>
      <c r="AN120" s="227"/>
      <c r="AO120" s="227"/>
      <c r="AP120" s="227"/>
      <c r="AQ120" s="227"/>
      <c r="AR120" s="227"/>
      <c r="AS120" s="227"/>
      <c r="AT120" s="227"/>
      <c r="AU120" s="227"/>
      <c r="AV120" s="227"/>
      <c r="AW120" s="227"/>
      <c r="AX120" s="227"/>
      <c r="AY120" s="228"/>
    </row>
    <row r="121" spans="2:51" ht="25.5" customHeight="1">
      <c r="B121" s="417"/>
      <c r="C121" s="503"/>
      <c r="D121" s="503"/>
      <c r="E121" s="503"/>
      <c r="F121" s="503"/>
      <c r="G121" s="419"/>
      <c r="H121" s="420" t="s">
        <v>24</v>
      </c>
      <c r="I121" s="221"/>
      <c r="J121" s="221"/>
      <c r="K121" s="221"/>
      <c r="L121" s="221"/>
      <c r="M121" s="315" t="s">
        <v>25</v>
      </c>
      <c r="N121" s="316"/>
      <c r="O121" s="316"/>
      <c r="P121" s="316"/>
      <c r="Q121" s="316"/>
      <c r="R121" s="316"/>
      <c r="S121" s="316"/>
      <c r="T121" s="316"/>
      <c r="U121" s="316"/>
      <c r="V121" s="316"/>
      <c r="W121" s="316"/>
      <c r="X121" s="316"/>
      <c r="Y121" s="317"/>
      <c r="Z121" s="37" t="s">
        <v>26</v>
      </c>
      <c r="AA121" s="38"/>
      <c r="AB121" s="38"/>
      <c r="AC121" s="39"/>
      <c r="AD121" s="420" t="s">
        <v>24</v>
      </c>
      <c r="AE121" s="221"/>
      <c r="AF121" s="221"/>
      <c r="AG121" s="221"/>
      <c r="AH121" s="221"/>
      <c r="AI121" s="315" t="s">
        <v>25</v>
      </c>
      <c r="AJ121" s="316"/>
      <c r="AK121" s="316"/>
      <c r="AL121" s="316"/>
      <c r="AM121" s="316"/>
      <c r="AN121" s="316"/>
      <c r="AO121" s="316"/>
      <c r="AP121" s="316"/>
      <c r="AQ121" s="316"/>
      <c r="AR121" s="316"/>
      <c r="AS121" s="316"/>
      <c r="AT121" s="316"/>
      <c r="AU121" s="317"/>
      <c r="AV121" s="37" t="s">
        <v>26</v>
      </c>
      <c r="AW121" s="38"/>
      <c r="AX121" s="38"/>
      <c r="AY121" s="40"/>
    </row>
    <row r="122" spans="2:51" ht="24.75" customHeight="1">
      <c r="B122" s="417"/>
      <c r="C122" s="503"/>
      <c r="D122" s="503"/>
      <c r="E122" s="503"/>
      <c r="F122" s="503"/>
      <c r="G122" s="419"/>
      <c r="H122" s="425" t="s">
        <v>90</v>
      </c>
      <c r="I122" s="426"/>
      <c r="J122" s="426"/>
      <c r="K122" s="426"/>
      <c r="L122" s="427"/>
      <c r="M122" s="36" t="s">
        <v>135</v>
      </c>
      <c r="N122" s="375"/>
      <c r="O122" s="375"/>
      <c r="P122" s="375"/>
      <c r="Q122" s="375"/>
      <c r="R122" s="375"/>
      <c r="S122" s="375"/>
      <c r="T122" s="375"/>
      <c r="U122" s="375"/>
      <c r="V122" s="375"/>
      <c r="W122" s="375"/>
      <c r="X122" s="375"/>
      <c r="Y122" s="376"/>
      <c r="Z122" s="574">
        <v>0.008</v>
      </c>
      <c r="AA122" s="575"/>
      <c r="AB122" s="575"/>
      <c r="AC122" s="576"/>
      <c r="AD122" s="516" t="s">
        <v>146</v>
      </c>
      <c r="AE122" s="517"/>
      <c r="AF122" s="517"/>
      <c r="AG122" s="517"/>
      <c r="AH122" s="518"/>
      <c r="AI122" s="36" t="s">
        <v>136</v>
      </c>
      <c r="AJ122" s="375"/>
      <c r="AK122" s="375"/>
      <c r="AL122" s="375"/>
      <c r="AM122" s="375"/>
      <c r="AN122" s="375"/>
      <c r="AO122" s="375"/>
      <c r="AP122" s="375"/>
      <c r="AQ122" s="375"/>
      <c r="AR122" s="375"/>
      <c r="AS122" s="375"/>
      <c r="AT122" s="375"/>
      <c r="AU122" s="376"/>
      <c r="AV122" s="428">
        <v>2</v>
      </c>
      <c r="AW122" s="429"/>
      <c r="AX122" s="429"/>
      <c r="AY122" s="577"/>
    </row>
    <row r="123" spans="2:51" ht="24.75" customHeight="1">
      <c r="B123" s="417"/>
      <c r="C123" s="503"/>
      <c r="D123" s="503"/>
      <c r="E123" s="503"/>
      <c r="F123" s="503"/>
      <c r="G123" s="419"/>
      <c r="H123" s="467"/>
      <c r="I123" s="468"/>
      <c r="J123" s="468"/>
      <c r="K123" s="468"/>
      <c r="L123" s="469"/>
      <c r="M123" s="35"/>
      <c r="N123" s="380"/>
      <c r="O123" s="380"/>
      <c r="P123" s="380"/>
      <c r="Q123" s="380"/>
      <c r="R123" s="380"/>
      <c r="S123" s="380"/>
      <c r="T123" s="380"/>
      <c r="U123" s="380"/>
      <c r="V123" s="380"/>
      <c r="W123" s="380"/>
      <c r="X123" s="380"/>
      <c r="Y123" s="381"/>
      <c r="Z123" s="578"/>
      <c r="AA123" s="579"/>
      <c r="AB123" s="579"/>
      <c r="AC123" s="579"/>
      <c r="AD123" s="467"/>
      <c r="AE123" s="468"/>
      <c r="AF123" s="468"/>
      <c r="AG123" s="468"/>
      <c r="AH123" s="469"/>
      <c r="AI123" s="35"/>
      <c r="AJ123" s="380"/>
      <c r="AK123" s="380"/>
      <c r="AL123" s="380"/>
      <c r="AM123" s="380"/>
      <c r="AN123" s="380"/>
      <c r="AO123" s="380"/>
      <c r="AP123" s="380"/>
      <c r="AQ123" s="380"/>
      <c r="AR123" s="380"/>
      <c r="AS123" s="380"/>
      <c r="AT123" s="380"/>
      <c r="AU123" s="381"/>
      <c r="AV123" s="470"/>
      <c r="AW123" s="471"/>
      <c r="AX123" s="471"/>
      <c r="AY123" s="580"/>
    </row>
    <row r="124" spans="2:51" ht="24.75" customHeight="1">
      <c r="B124" s="417"/>
      <c r="C124" s="503"/>
      <c r="D124" s="503"/>
      <c r="E124" s="503"/>
      <c r="F124" s="503"/>
      <c r="G124" s="419"/>
      <c r="H124" s="420" t="s">
        <v>27</v>
      </c>
      <c r="I124" s="221"/>
      <c r="J124" s="221"/>
      <c r="K124" s="221"/>
      <c r="L124" s="221"/>
      <c r="M124" s="34"/>
      <c r="N124" s="504"/>
      <c r="O124" s="504"/>
      <c r="P124" s="504"/>
      <c r="Q124" s="504"/>
      <c r="R124" s="504"/>
      <c r="S124" s="504"/>
      <c r="T124" s="504"/>
      <c r="U124" s="504"/>
      <c r="V124" s="504"/>
      <c r="W124" s="504"/>
      <c r="X124" s="504"/>
      <c r="Y124" s="505"/>
      <c r="Z124" s="581">
        <f>SUM(Z122:AC123)</f>
        <v>0.008</v>
      </c>
      <c r="AA124" s="582"/>
      <c r="AB124" s="582"/>
      <c r="AC124" s="583"/>
      <c r="AD124" s="453" t="s">
        <v>27</v>
      </c>
      <c r="AE124" s="316"/>
      <c r="AF124" s="316"/>
      <c r="AG124" s="316"/>
      <c r="AH124" s="316"/>
      <c r="AI124" s="32"/>
      <c r="AJ124" s="454"/>
      <c r="AK124" s="454"/>
      <c r="AL124" s="454"/>
      <c r="AM124" s="454"/>
      <c r="AN124" s="454"/>
      <c r="AO124" s="454"/>
      <c r="AP124" s="454"/>
      <c r="AQ124" s="454"/>
      <c r="AR124" s="454"/>
      <c r="AS124" s="454"/>
      <c r="AT124" s="454"/>
      <c r="AU124" s="455"/>
      <c r="AV124" s="456">
        <f>SUM(AV122)</f>
        <v>2</v>
      </c>
      <c r="AW124" s="457"/>
      <c r="AX124" s="457"/>
      <c r="AY124" s="584"/>
    </row>
    <row r="125" spans="2:51" ht="24.75" customHeight="1">
      <c r="B125" s="417"/>
      <c r="C125" s="503"/>
      <c r="D125" s="503"/>
      <c r="E125" s="503"/>
      <c r="F125" s="503"/>
      <c r="G125" s="419"/>
      <c r="H125" s="510" t="s">
        <v>144</v>
      </c>
      <c r="I125" s="511"/>
      <c r="J125" s="511"/>
      <c r="K125" s="511"/>
      <c r="L125" s="511"/>
      <c r="M125" s="511"/>
      <c r="N125" s="511"/>
      <c r="O125" s="511"/>
      <c r="P125" s="511"/>
      <c r="Q125" s="511"/>
      <c r="R125" s="511"/>
      <c r="S125" s="511"/>
      <c r="T125" s="511"/>
      <c r="U125" s="511"/>
      <c r="V125" s="511"/>
      <c r="W125" s="511"/>
      <c r="X125" s="511"/>
      <c r="Y125" s="511"/>
      <c r="Z125" s="511"/>
      <c r="AA125" s="511"/>
      <c r="AB125" s="511"/>
      <c r="AC125" s="512"/>
      <c r="AD125" s="421" t="s">
        <v>152</v>
      </c>
      <c r="AE125" s="71"/>
      <c r="AF125" s="71"/>
      <c r="AG125" s="71"/>
      <c r="AH125" s="71"/>
      <c r="AI125" s="71"/>
      <c r="AJ125" s="71"/>
      <c r="AK125" s="71"/>
      <c r="AL125" s="71"/>
      <c r="AM125" s="71"/>
      <c r="AN125" s="71"/>
      <c r="AO125" s="71"/>
      <c r="AP125" s="71"/>
      <c r="AQ125" s="71"/>
      <c r="AR125" s="71"/>
      <c r="AS125" s="71"/>
      <c r="AT125" s="71"/>
      <c r="AU125" s="71"/>
      <c r="AV125" s="71"/>
      <c r="AW125" s="71"/>
      <c r="AX125" s="71"/>
      <c r="AY125" s="273"/>
    </row>
    <row r="126" spans="2:51" ht="24.75" customHeight="1">
      <c r="B126" s="417"/>
      <c r="C126" s="503"/>
      <c r="D126" s="503"/>
      <c r="E126" s="503"/>
      <c r="F126" s="503"/>
      <c r="G126" s="419"/>
      <c r="H126" s="420" t="s">
        <v>24</v>
      </c>
      <c r="I126" s="221"/>
      <c r="J126" s="221"/>
      <c r="K126" s="221"/>
      <c r="L126" s="221"/>
      <c r="M126" s="315" t="s">
        <v>25</v>
      </c>
      <c r="N126" s="316"/>
      <c r="O126" s="316"/>
      <c r="P126" s="316"/>
      <c r="Q126" s="316"/>
      <c r="R126" s="316"/>
      <c r="S126" s="316"/>
      <c r="T126" s="316"/>
      <c r="U126" s="316"/>
      <c r="V126" s="316"/>
      <c r="W126" s="316"/>
      <c r="X126" s="316"/>
      <c r="Y126" s="317"/>
      <c r="Z126" s="37" t="s">
        <v>26</v>
      </c>
      <c r="AA126" s="38"/>
      <c r="AB126" s="38"/>
      <c r="AC126" s="39"/>
      <c r="AD126" s="421" t="s">
        <v>24</v>
      </c>
      <c r="AE126" s="71"/>
      <c r="AF126" s="71"/>
      <c r="AG126" s="71"/>
      <c r="AH126" s="276"/>
      <c r="AI126" s="424" t="s">
        <v>25</v>
      </c>
      <c r="AJ126" s="71"/>
      <c r="AK126" s="71"/>
      <c r="AL126" s="71"/>
      <c r="AM126" s="71"/>
      <c r="AN126" s="71"/>
      <c r="AO126" s="71"/>
      <c r="AP126" s="71"/>
      <c r="AQ126" s="71"/>
      <c r="AR126" s="71"/>
      <c r="AS126" s="71"/>
      <c r="AT126" s="71"/>
      <c r="AU126" s="276"/>
      <c r="AV126" s="41" t="s">
        <v>26</v>
      </c>
      <c r="AW126" s="585"/>
      <c r="AX126" s="585"/>
      <c r="AY126" s="586"/>
    </row>
    <row r="127" spans="2:51" ht="24.75" customHeight="1">
      <c r="B127" s="417"/>
      <c r="C127" s="503"/>
      <c r="D127" s="503"/>
      <c r="E127" s="503"/>
      <c r="F127" s="503"/>
      <c r="G127" s="419"/>
      <c r="H127" s="516" t="s">
        <v>90</v>
      </c>
      <c r="I127" s="517"/>
      <c r="J127" s="517"/>
      <c r="K127" s="517"/>
      <c r="L127" s="518"/>
      <c r="M127" s="36" t="s">
        <v>135</v>
      </c>
      <c r="N127" s="375"/>
      <c r="O127" s="375"/>
      <c r="P127" s="375"/>
      <c r="Q127" s="375"/>
      <c r="R127" s="375"/>
      <c r="S127" s="375"/>
      <c r="T127" s="375"/>
      <c r="U127" s="375"/>
      <c r="V127" s="375"/>
      <c r="W127" s="375"/>
      <c r="X127" s="375"/>
      <c r="Y127" s="376"/>
      <c r="Z127" s="574">
        <v>0.007</v>
      </c>
      <c r="AA127" s="575"/>
      <c r="AB127" s="575"/>
      <c r="AC127" s="576"/>
      <c r="AD127" s="482" t="s">
        <v>89</v>
      </c>
      <c r="AE127" s="587"/>
      <c r="AF127" s="587"/>
      <c r="AG127" s="587"/>
      <c r="AH127" s="588"/>
      <c r="AI127" s="44" t="s">
        <v>137</v>
      </c>
      <c r="AJ127" s="589"/>
      <c r="AK127" s="589"/>
      <c r="AL127" s="589"/>
      <c r="AM127" s="589"/>
      <c r="AN127" s="589"/>
      <c r="AO127" s="589"/>
      <c r="AP127" s="589"/>
      <c r="AQ127" s="589"/>
      <c r="AR127" s="589"/>
      <c r="AS127" s="589"/>
      <c r="AT127" s="589"/>
      <c r="AU127" s="590"/>
      <c r="AV127" s="434">
        <v>2</v>
      </c>
      <c r="AW127" s="591"/>
      <c r="AX127" s="591"/>
      <c r="AY127" s="592"/>
    </row>
    <row r="128" spans="2:51" ht="24.75" customHeight="1">
      <c r="B128" s="417"/>
      <c r="C128" s="503"/>
      <c r="D128" s="503"/>
      <c r="E128" s="503"/>
      <c r="F128" s="503"/>
      <c r="G128" s="419"/>
      <c r="H128" s="467"/>
      <c r="I128" s="468"/>
      <c r="J128" s="468"/>
      <c r="K128" s="468"/>
      <c r="L128" s="469"/>
      <c r="M128" s="35"/>
      <c r="N128" s="380"/>
      <c r="O128" s="380"/>
      <c r="P128" s="380"/>
      <c r="Q128" s="380"/>
      <c r="R128" s="380"/>
      <c r="S128" s="380"/>
      <c r="T128" s="380"/>
      <c r="U128" s="380"/>
      <c r="V128" s="380"/>
      <c r="W128" s="380"/>
      <c r="X128" s="380"/>
      <c r="Y128" s="381"/>
      <c r="Z128" s="578"/>
      <c r="AA128" s="579"/>
      <c r="AB128" s="579"/>
      <c r="AC128" s="593"/>
      <c r="AD128" s="594"/>
      <c r="AE128" s="595"/>
      <c r="AF128" s="595"/>
      <c r="AG128" s="595"/>
      <c r="AH128" s="596"/>
      <c r="AI128" s="28"/>
      <c r="AJ128" s="30"/>
      <c r="AK128" s="30"/>
      <c r="AL128" s="30"/>
      <c r="AM128" s="30"/>
      <c r="AN128" s="30"/>
      <c r="AO128" s="30"/>
      <c r="AP128" s="30"/>
      <c r="AQ128" s="30"/>
      <c r="AR128" s="30"/>
      <c r="AS128" s="30"/>
      <c r="AT128" s="30"/>
      <c r="AU128" s="31"/>
      <c r="AV128" s="597"/>
      <c r="AW128" s="598"/>
      <c r="AX128" s="598"/>
      <c r="AY128" s="599"/>
    </row>
    <row r="129" spans="2:51" ht="24.75" customHeight="1">
      <c r="B129" s="417"/>
      <c r="C129" s="503"/>
      <c r="D129" s="503"/>
      <c r="E129" s="503"/>
      <c r="F129" s="503"/>
      <c r="G129" s="419"/>
      <c r="H129" s="453" t="s">
        <v>27</v>
      </c>
      <c r="I129" s="316"/>
      <c r="J129" s="316"/>
      <c r="K129" s="316"/>
      <c r="L129" s="316"/>
      <c r="M129" s="32"/>
      <c r="N129" s="454"/>
      <c r="O129" s="454"/>
      <c r="P129" s="454"/>
      <c r="Q129" s="454"/>
      <c r="R129" s="454"/>
      <c r="S129" s="454"/>
      <c r="T129" s="454"/>
      <c r="U129" s="454"/>
      <c r="V129" s="454"/>
      <c r="W129" s="454"/>
      <c r="X129" s="454"/>
      <c r="Y129" s="455"/>
      <c r="Z129" s="600">
        <f>SUM(Z127:AC128)</f>
        <v>0.007</v>
      </c>
      <c r="AA129" s="601"/>
      <c r="AB129" s="601"/>
      <c r="AC129" s="602"/>
      <c r="AD129" s="421" t="s">
        <v>27</v>
      </c>
      <c r="AE129" s="71"/>
      <c r="AF129" s="71"/>
      <c r="AG129" s="71"/>
      <c r="AH129" s="276"/>
      <c r="AI129" s="50"/>
      <c r="AJ129" s="603"/>
      <c r="AK129" s="603"/>
      <c r="AL129" s="603"/>
      <c r="AM129" s="603"/>
      <c r="AN129" s="603"/>
      <c r="AO129" s="603"/>
      <c r="AP129" s="603"/>
      <c r="AQ129" s="603"/>
      <c r="AR129" s="603"/>
      <c r="AS129" s="603"/>
      <c r="AT129" s="603"/>
      <c r="AU129" s="604"/>
      <c r="AV129" s="459">
        <f>SUM(AV127:AY128)</f>
        <v>2</v>
      </c>
      <c r="AW129" s="605"/>
      <c r="AX129" s="605"/>
      <c r="AY129" s="606"/>
    </row>
    <row r="130" spans="2:51" ht="24.75" customHeight="1">
      <c r="B130" s="417"/>
      <c r="C130" s="503"/>
      <c r="D130" s="503"/>
      <c r="E130" s="503"/>
      <c r="F130" s="503"/>
      <c r="G130" s="419"/>
      <c r="H130" s="453" t="s">
        <v>145</v>
      </c>
      <c r="I130" s="316"/>
      <c r="J130" s="316"/>
      <c r="K130" s="316"/>
      <c r="L130" s="316"/>
      <c r="M130" s="316"/>
      <c r="N130" s="316"/>
      <c r="O130" s="316"/>
      <c r="P130" s="316"/>
      <c r="Q130" s="316"/>
      <c r="R130" s="316"/>
      <c r="S130" s="316"/>
      <c r="T130" s="316"/>
      <c r="U130" s="316"/>
      <c r="V130" s="316"/>
      <c r="W130" s="316"/>
      <c r="X130" s="316"/>
      <c r="Y130" s="316"/>
      <c r="Z130" s="316"/>
      <c r="AA130" s="316"/>
      <c r="AB130" s="316"/>
      <c r="AC130" s="317"/>
      <c r="AD130" s="453"/>
      <c r="AE130" s="71"/>
      <c r="AF130" s="71"/>
      <c r="AG130" s="71"/>
      <c r="AH130" s="71"/>
      <c r="AI130" s="71"/>
      <c r="AJ130" s="71"/>
      <c r="AK130" s="71"/>
      <c r="AL130" s="71"/>
      <c r="AM130" s="71"/>
      <c r="AN130" s="71"/>
      <c r="AO130" s="71"/>
      <c r="AP130" s="71"/>
      <c r="AQ130" s="71"/>
      <c r="AR130" s="71"/>
      <c r="AS130" s="71"/>
      <c r="AT130" s="71"/>
      <c r="AU130" s="71"/>
      <c r="AV130" s="71"/>
      <c r="AW130" s="71"/>
      <c r="AX130" s="71"/>
      <c r="AY130" s="273"/>
    </row>
    <row r="131" spans="2:51" ht="25.5" customHeight="1">
      <c r="B131" s="417"/>
      <c r="C131" s="503"/>
      <c r="D131" s="503"/>
      <c r="E131" s="503"/>
      <c r="F131" s="503"/>
      <c r="G131" s="419"/>
      <c r="H131" s="420" t="s">
        <v>24</v>
      </c>
      <c r="I131" s="221"/>
      <c r="J131" s="221"/>
      <c r="K131" s="221"/>
      <c r="L131" s="221"/>
      <c r="M131" s="315" t="s">
        <v>25</v>
      </c>
      <c r="N131" s="316"/>
      <c r="O131" s="316"/>
      <c r="P131" s="316"/>
      <c r="Q131" s="316"/>
      <c r="R131" s="316"/>
      <c r="S131" s="316"/>
      <c r="T131" s="316"/>
      <c r="U131" s="316"/>
      <c r="V131" s="316"/>
      <c r="W131" s="316"/>
      <c r="X131" s="316"/>
      <c r="Y131" s="317"/>
      <c r="Z131" s="37" t="s">
        <v>26</v>
      </c>
      <c r="AA131" s="38"/>
      <c r="AB131" s="38"/>
      <c r="AC131" s="39"/>
      <c r="AD131" s="453" t="s">
        <v>24</v>
      </c>
      <c r="AE131" s="71"/>
      <c r="AF131" s="71"/>
      <c r="AG131" s="71"/>
      <c r="AH131" s="276"/>
      <c r="AI131" s="315" t="s">
        <v>25</v>
      </c>
      <c r="AJ131" s="71"/>
      <c r="AK131" s="71"/>
      <c r="AL131" s="71"/>
      <c r="AM131" s="71"/>
      <c r="AN131" s="71"/>
      <c r="AO131" s="71"/>
      <c r="AP131" s="71"/>
      <c r="AQ131" s="71"/>
      <c r="AR131" s="71"/>
      <c r="AS131" s="71"/>
      <c r="AT131" s="71"/>
      <c r="AU131" s="276"/>
      <c r="AV131" s="37" t="s">
        <v>26</v>
      </c>
      <c r="AW131" s="585"/>
      <c r="AX131" s="585"/>
      <c r="AY131" s="586"/>
    </row>
    <row r="132" spans="2:51" ht="24.75" customHeight="1">
      <c r="B132" s="417"/>
      <c r="C132" s="503"/>
      <c r="D132" s="503"/>
      <c r="E132" s="503"/>
      <c r="F132" s="503"/>
      <c r="G132" s="419"/>
      <c r="H132" s="425" t="s">
        <v>89</v>
      </c>
      <c r="I132" s="426"/>
      <c r="J132" s="426"/>
      <c r="K132" s="426"/>
      <c r="L132" s="427"/>
      <c r="M132" s="36" t="s">
        <v>137</v>
      </c>
      <c r="N132" s="375"/>
      <c r="O132" s="375"/>
      <c r="P132" s="375"/>
      <c r="Q132" s="375"/>
      <c r="R132" s="375"/>
      <c r="S132" s="375"/>
      <c r="T132" s="375"/>
      <c r="U132" s="375"/>
      <c r="V132" s="375"/>
      <c r="W132" s="375"/>
      <c r="X132" s="375"/>
      <c r="Y132" s="376"/>
      <c r="Z132" s="519">
        <v>0.9</v>
      </c>
      <c r="AA132" s="520"/>
      <c r="AB132" s="520"/>
      <c r="AC132" s="521"/>
      <c r="AD132" s="516"/>
      <c r="AE132" s="607"/>
      <c r="AF132" s="607"/>
      <c r="AG132" s="607"/>
      <c r="AH132" s="608"/>
      <c r="AI132" s="36"/>
      <c r="AJ132" s="589"/>
      <c r="AK132" s="589"/>
      <c r="AL132" s="589"/>
      <c r="AM132" s="589"/>
      <c r="AN132" s="589"/>
      <c r="AO132" s="589"/>
      <c r="AP132" s="589"/>
      <c r="AQ132" s="589"/>
      <c r="AR132" s="589"/>
      <c r="AS132" s="589"/>
      <c r="AT132" s="589"/>
      <c r="AU132" s="590"/>
      <c r="AV132" s="428"/>
      <c r="AW132" s="591"/>
      <c r="AX132" s="591"/>
      <c r="AY132" s="592"/>
    </row>
    <row r="133" spans="2:51" ht="24.75" customHeight="1">
      <c r="B133" s="417"/>
      <c r="C133" s="503"/>
      <c r="D133" s="503"/>
      <c r="E133" s="503"/>
      <c r="F133" s="503"/>
      <c r="G133" s="419"/>
      <c r="H133" s="467"/>
      <c r="I133" s="468"/>
      <c r="J133" s="468"/>
      <c r="K133" s="468"/>
      <c r="L133" s="469"/>
      <c r="M133" s="35"/>
      <c r="N133" s="380"/>
      <c r="O133" s="380"/>
      <c r="P133" s="380"/>
      <c r="Q133" s="380"/>
      <c r="R133" s="380"/>
      <c r="S133" s="380"/>
      <c r="T133" s="380"/>
      <c r="U133" s="380"/>
      <c r="V133" s="380"/>
      <c r="W133" s="380"/>
      <c r="X133" s="380"/>
      <c r="Y133" s="381"/>
      <c r="Z133" s="522"/>
      <c r="AA133" s="523"/>
      <c r="AB133" s="523"/>
      <c r="AC133" s="523"/>
      <c r="AD133" s="609"/>
      <c r="AE133" s="610"/>
      <c r="AF133" s="610"/>
      <c r="AG133" s="610"/>
      <c r="AH133" s="611"/>
      <c r="AI133" s="27"/>
      <c r="AJ133" s="25"/>
      <c r="AK133" s="25"/>
      <c r="AL133" s="25"/>
      <c r="AM133" s="25"/>
      <c r="AN133" s="25"/>
      <c r="AO133" s="25"/>
      <c r="AP133" s="25"/>
      <c r="AQ133" s="25"/>
      <c r="AR133" s="25"/>
      <c r="AS133" s="25"/>
      <c r="AT133" s="25"/>
      <c r="AU133" s="26"/>
      <c r="AV133" s="612"/>
      <c r="AW133" s="613"/>
      <c r="AX133" s="613"/>
      <c r="AY133" s="614"/>
    </row>
    <row r="134" spans="2:51" ht="24.75" customHeight="1">
      <c r="B134" s="417"/>
      <c r="C134" s="503"/>
      <c r="D134" s="503"/>
      <c r="E134" s="503"/>
      <c r="F134" s="503"/>
      <c r="G134" s="419"/>
      <c r="H134" s="453" t="s">
        <v>27</v>
      </c>
      <c r="I134" s="316"/>
      <c r="J134" s="316"/>
      <c r="K134" s="316"/>
      <c r="L134" s="316"/>
      <c r="M134" s="32"/>
      <c r="N134" s="454"/>
      <c r="O134" s="454"/>
      <c r="P134" s="454"/>
      <c r="Q134" s="454"/>
      <c r="R134" s="454"/>
      <c r="S134" s="454"/>
      <c r="T134" s="454"/>
      <c r="U134" s="454"/>
      <c r="V134" s="454"/>
      <c r="W134" s="454"/>
      <c r="X134" s="454"/>
      <c r="Y134" s="455"/>
      <c r="Z134" s="525">
        <f>SUM(Z132:AC133)</f>
        <v>0.9</v>
      </c>
      <c r="AA134" s="526"/>
      <c r="AB134" s="526"/>
      <c r="AC134" s="527"/>
      <c r="AD134" s="453" t="s">
        <v>27</v>
      </c>
      <c r="AE134" s="71"/>
      <c r="AF134" s="71"/>
      <c r="AG134" s="71"/>
      <c r="AH134" s="276"/>
      <c r="AI134" s="32"/>
      <c r="AJ134" s="603"/>
      <c r="AK134" s="603"/>
      <c r="AL134" s="603"/>
      <c r="AM134" s="603"/>
      <c r="AN134" s="603"/>
      <c r="AO134" s="603"/>
      <c r="AP134" s="603"/>
      <c r="AQ134" s="603"/>
      <c r="AR134" s="603"/>
      <c r="AS134" s="603"/>
      <c r="AT134" s="603"/>
      <c r="AU134" s="604"/>
      <c r="AV134" s="456"/>
      <c r="AW134" s="605"/>
      <c r="AX134" s="605"/>
      <c r="AY134" s="606"/>
    </row>
    <row r="135" spans="2:51" ht="24.75" customHeight="1">
      <c r="B135" s="417"/>
      <c r="C135" s="503"/>
      <c r="D135" s="503"/>
      <c r="E135" s="503"/>
      <c r="F135" s="503"/>
      <c r="G135" s="419"/>
      <c r="H135" s="453" t="s">
        <v>147</v>
      </c>
      <c r="I135" s="316"/>
      <c r="J135" s="316"/>
      <c r="K135" s="316"/>
      <c r="L135" s="316"/>
      <c r="M135" s="316"/>
      <c r="N135" s="316"/>
      <c r="O135" s="316"/>
      <c r="P135" s="316"/>
      <c r="Q135" s="316"/>
      <c r="R135" s="316"/>
      <c r="S135" s="316"/>
      <c r="T135" s="316"/>
      <c r="U135" s="316"/>
      <c r="V135" s="316"/>
      <c r="W135" s="316"/>
      <c r="X135" s="316"/>
      <c r="Y135" s="316"/>
      <c r="Z135" s="316"/>
      <c r="AA135" s="316"/>
      <c r="AB135" s="316"/>
      <c r="AC135" s="317"/>
      <c r="AD135" s="421"/>
      <c r="AE135" s="71"/>
      <c r="AF135" s="71"/>
      <c r="AG135" s="71"/>
      <c r="AH135" s="71"/>
      <c r="AI135" s="71"/>
      <c r="AJ135" s="71"/>
      <c r="AK135" s="71"/>
      <c r="AL135" s="71"/>
      <c r="AM135" s="71"/>
      <c r="AN135" s="71"/>
      <c r="AO135" s="71"/>
      <c r="AP135" s="71"/>
      <c r="AQ135" s="71"/>
      <c r="AR135" s="71"/>
      <c r="AS135" s="71"/>
      <c r="AT135" s="71"/>
      <c r="AU135" s="71"/>
      <c r="AV135" s="71"/>
      <c r="AW135" s="71"/>
      <c r="AX135" s="71"/>
      <c r="AY135" s="273"/>
    </row>
    <row r="136" spans="2:51" ht="24.75" customHeight="1">
      <c r="B136" s="417"/>
      <c r="C136" s="503"/>
      <c r="D136" s="503"/>
      <c r="E136" s="503"/>
      <c r="F136" s="503"/>
      <c r="G136" s="419"/>
      <c r="H136" s="420" t="s">
        <v>24</v>
      </c>
      <c r="I136" s="221"/>
      <c r="J136" s="221"/>
      <c r="K136" s="221"/>
      <c r="L136" s="221"/>
      <c r="M136" s="315" t="s">
        <v>25</v>
      </c>
      <c r="N136" s="316"/>
      <c r="O136" s="316"/>
      <c r="P136" s="316"/>
      <c r="Q136" s="316"/>
      <c r="R136" s="316"/>
      <c r="S136" s="316"/>
      <c r="T136" s="316"/>
      <c r="U136" s="316"/>
      <c r="V136" s="316"/>
      <c r="W136" s="316"/>
      <c r="X136" s="316"/>
      <c r="Y136" s="317"/>
      <c r="Z136" s="37" t="s">
        <v>26</v>
      </c>
      <c r="AA136" s="38"/>
      <c r="AB136" s="38"/>
      <c r="AC136" s="39"/>
      <c r="AD136" s="421" t="s">
        <v>24</v>
      </c>
      <c r="AE136" s="71"/>
      <c r="AF136" s="71"/>
      <c r="AG136" s="71"/>
      <c r="AH136" s="276"/>
      <c r="AI136" s="424" t="s">
        <v>25</v>
      </c>
      <c r="AJ136" s="71"/>
      <c r="AK136" s="71"/>
      <c r="AL136" s="71"/>
      <c r="AM136" s="71"/>
      <c r="AN136" s="71"/>
      <c r="AO136" s="71"/>
      <c r="AP136" s="71"/>
      <c r="AQ136" s="71"/>
      <c r="AR136" s="71"/>
      <c r="AS136" s="71"/>
      <c r="AT136" s="71"/>
      <c r="AU136" s="276"/>
      <c r="AV136" s="41" t="s">
        <v>26</v>
      </c>
      <c r="AW136" s="585"/>
      <c r="AX136" s="585"/>
      <c r="AY136" s="586"/>
    </row>
    <row r="137" spans="2:51" ht="34.5" customHeight="1">
      <c r="B137" s="417"/>
      <c r="C137" s="503"/>
      <c r="D137" s="503"/>
      <c r="E137" s="503"/>
      <c r="F137" s="503"/>
      <c r="G137" s="419"/>
      <c r="H137" s="516" t="s">
        <v>146</v>
      </c>
      <c r="I137" s="517"/>
      <c r="J137" s="517"/>
      <c r="K137" s="517"/>
      <c r="L137" s="518"/>
      <c r="M137" s="36" t="s">
        <v>148</v>
      </c>
      <c r="N137" s="375"/>
      <c r="O137" s="375"/>
      <c r="P137" s="375"/>
      <c r="Q137" s="375"/>
      <c r="R137" s="375"/>
      <c r="S137" s="375"/>
      <c r="T137" s="375"/>
      <c r="U137" s="375"/>
      <c r="V137" s="375"/>
      <c r="W137" s="375"/>
      <c r="X137" s="375"/>
      <c r="Y137" s="376"/>
      <c r="Z137" s="561">
        <v>0.07</v>
      </c>
      <c r="AA137" s="562"/>
      <c r="AB137" s="562"/>
      <c r="AC137" s="563"/>
      <c r="AD137" s="482"/>
      <c r="AE137" s="587"/>
      <c r="AF137" s="587"/>
      <c r="AG137" s="587"/>
      <c r="AH137" s="588"/>
      <c r="AI137" s="44"/>
      <c r="AJ137" s="589"/>
      <c r="AK137" s="589"/>
      <c r="AL137" s="589"/>
      <c r="AM137" s="589"/>
      <c r="AN137" s="589"/>
      <c r="AO137" s="589"/>
      <c r="AP137" s="589"/>
      <c r="AQ137" s="589"/>
      <c r="AR137" s="589"/>
      <c r="AS137" s="589"/>
      <c r="AT137" s="589"/>
      <c r="AU137" s="590"/>
      <c r="AV137" s="434"/>
      <c r="AW137" s="591"/>
      <c r="AX137" s="591"/>
      <c r="AY137" s="592"/>
    </row>
    <row r="138" spans="2:51" ht="24.75" customHeight="1">
      <c r="B138" s="417"/>
      <c r="C138" s="503"/>
      <c r="D138" s="503"/>
      <c r="E138" s="503"/>
      <c r="F138" s="503"/>
      <c r="G138" s="419"/>
      <c r="H138" s="615"/>
      <c r="I138" s="616"/>
      <c r="J138" s="616"/>
      <c r="K138" s="616"/>
      <c r="L138" s="617"/>
      <c r="M138" s="263"/>
      <c r="N138" s="618"/>
      <c r="O138" s="618"/>
      <c r="P138" s="618"/>
      <c r="Q138" s="618"/>
      <c r="R138" s="618"/>
      <c r="S138" s="618"/>
      <c r="T138" s="618"/>
      <c r="U138" s="618"/>
      <c r="V138" s="618"/>
      <c r="W138" s="618"/>
      <c r="X138" s="618"/>
      <c r="Y138" s="619"/>
      <c r="Z138" s="620"/>
      <c r="AA138" s="621"/>
      <c r="AB138" s="621"/>
      <c r="AC138" s="621"/>
      <c r="AD138" s="622"/>
      <c r="AE138" s="623"/>
      <c r="AF138" s="623"/>
      <c r="AG138" s="623"/>
      <c r="AH138" s="624"/>
      <c r="AI138" s="22"/>
      <c r="AJ138" s="23"/>
      <c r="AK138" s="23"/>
      <c r="AL138" s="23"/>
      <c r="AM138" s="23"/>
      <c r="AN138" s="23"/>
      <c r="AO138" s="23"/>
      <c r="AP138" s="23"/>
      <c r="AQ138" s="23"/>
      <c r="AR138" s="23"/>
      <c r="AS138" s="23"/>
      <c r="AT138" s="23"/>
      <c r="AU138" s="24"/>
      <c r="AV138" s="625"/>
      <c r="AW138" s="626"/>
      <c r="AX138" s="626"/>
      <c r="AY138" s="627"/>
    </row>
    <row r="139" spans="2:51" ht="24.75" customHeight="1" thickBot="1">
      <c r="B139" s="540"/>
      <c r="C139" s="541"/>
      <c r="D139" s="541"/>
      <c r="E139" s="541"/>
      <c r="F139" s="541"/>
      <c r="G139" s="542"/>
      <c r="H139" s="543" t="s">
        <v>27</v>
      </c>
      <c r="I139" s="544"/>
      <c r="J139" s="544"/>
      <c r="K139" s="544"/>
      <c r="L139" s="544"/>
      <c r="M139" s="264"/>
      <c r="N139" s="545"/>
      <c r="O139" s="545"/>
      <c r="P139" s="545"/>
      <c r="Q139" s="545"/>
      <c r="R139" s="545"/>
      <c r="S139" s="545"/>
      <c r="T139" s="545"/>
      <c r="U139" s="545"/>
      <c r="V139" s="545"/>
      <c r="W139" s="545"/>
      <c r="X139" s="545"/>
      <c r="Y139" s="546"/>
      <c r="Z139" s="628">
        <f>SUM(Z137)</f>
        <v>0.07</v>
      </c>
      <c r="AA139" s="629"/>
      <c r="AB139" s="629"/>
      <c r="AC139" s="630"/>
      <c r="AD139" s="550" t="s">
        <v>27</v>
      </c>
      <c r="AE139" s="631"/>
      <c r="AF139" s="631"/>
      <c r="AG139" s="631"/>
      <c r="AH139" s="632"/>
      <c r="AI139" s="54"/>
      <c r="AJ139" s="633"/>
      <c r="AK139" s="633"/>
      <c r="AL139" s="633"/>
      <c r="AM139" s="633"/>
      <c r="AN139" s="633"/>
      <c r="AO139" s="633"/>
      <c r="AP139" s="633"/>
      <c r="AQ139" s="633"/>
      <c r="AR139" s="633"/>
      <c r="AS139" s="633"/>
      <c r="AT139" s="633"/>
      <c r="AU139" s="634"/>
      <c r="AV139" s="635"/>
      <c r="AW139" s="636"/>
      <c r="AX139" s="636"/>
      <c r="AY139" s="637"/>
    </row>
    <row r="140" spans="2:51" ht="24.75" customHeight="1">
      <c r="B140" s="638"/>
      <c r="C140" s="638"/>
      <c r="D140" s="638"/>
      <c r="E140" s="638"/>
      <c r="F140" s="638"/>
      <c r="G140" s="638"/>
      <c r="H140" s="29"/>
      <c r="I140" s="29"/>
      <c r="J140" s="29"/>
      <c r="K140" s="29"/>
      <c r="L140" s="29"/>
      <c r="M140" s="20"/>
      <c r="N140" s="29"/>
      <c r="O140" s="29"/>
      <c r="P140" s="29"/>
      <c r="Q140" s="29"/>
      <c r="R140" s="29"/>
      <c r="S140" s="29"/>
      <c r="T140" s="29"/>
      <c r="U140" s="29"/>
      <c r="V140" s="29"/>
      <c r="W140" s="29"/>
      <c r="X140" s="29"/>
      <c r="Y140" s="29"/>
      <c r="Z140" s="639"/>
      <c r="AA140" s="639"/>
      <c r="AB140" s="639"/>
      <c r="AC140" s="639"/>
      <c r="AD140" s="640"/>
      <c r="AE140" s="640"/>
      <c r="AF140" s="640"/>
      <c r="AG140" s="640"/>
      <c r="AH140" s="640"/>
      <c r="AI140" s="21"/>
      <c r="AJ140" s="640"/>
      <c r="AK140" s="640"/>
      <c r="AL140" s="640"/>
      <c r="AM140" s="640"/>
      <c r="AN140" s="640"/>
      <c r="AO140" s="640"/>
      <c r="AP140" s="640"/>
      <c r="AQ140" s="640"/>
      <c r="AR140" s="640"/>
      <c r="AS140" s="640"/>
      <c r="AT140" s="640"/>
      <c r="AU140" s="640"/>
      <c r="AV140" s="641"/>
      <c r="AW140" s="641"/>
      <c r="AX140" s="641"/>
      <c r="AY140" s="641"/>
    </row>
    <row r="141" spans="2:51" ht="24.75" customHeight="1">
      <c r="B141" s="638"/>
      <c r="C141" s="638"/>
      <c r="D141" s="638"/>
      <c r="E141" s="638"/>
      <c r="F141" s="638"/>
      <c r="G141" s="638"/>
      <c r="H141" s="29"/>
      <c r="I141" s="29"/>
      <c r="J141" s="29"/>
      <c r="K141" s="29"/>
      <c r="L141" s="29"/>
      <c r="M141" s="20"/>
      <c r="N141" s="29"/>
      <c r="O141" s="29"/>
      <c r="P141" s="29"/>
      <c r="Q141" s="29"/>
      <c r="R141" s="29"/>
      <c r="S141" s="29"/>
      <c r="T141" s="29"/>
      <c r="U141" s="29"/>
      <c r="V141" s="29"/>
      <c r="W141" s="29"/>
      <c r="X141" s="29"/>
      <c r="Y141" s="29"/>
      <c r="Z141" s="639"/>
      <c r="AA141" s="639"/>
      <c r="AB141" s="639"/>
      <c r="AC141" s="639"/>
      <c r="AD141" s="640"/>
      <c r="AE141" s="640"/>
      <c r="AF141" s="640"/>
      <c r="AG141" s="640"/>
      <c r="AH141" s="640"/>
      <c r="AI141" s="21"/>
      <c r="AJ141" s="640"/>
      <c r="AK141" s="640"/>
      <c r="AL141" s="640"/>
      <c r="AM141" s="640"/>
      <c r="AN141" s="640"/>
      <c r="AO141" s="640"/>
      <c r="AP141" s="640"/>
      <c r="AQ141" s="640"/>
      <c r="AR141" s="640"/>
      <c r="AS141" s="640"/>
      <c r="AT141" s="640"/>
      <c r="AU141" s="640"/>
      <c r="AV141" s="641"/>
      <c r="AW141" s="641"/>
      <c r="AX141" s="641"/>
      <c r="AY141" s="641"/>
    </row>
    <row r="143" ht="14.25">
      <c r="C143" s="11" t="s">
        <v>267</v>
      </c>
    </row>
    <row r="144" ht="13.5">
      <c r="C144" s="265" t="s">
        <v>268</v>
      </c>
    </row>
    <row r="145" spans="2:50" ht="34.5" customHeight="1">
      <c r="B145" s="642"/>
      <c r="C145" s="643"/>
      <c r="D145" s="106" t="s">
        <v>75</v>
      </c>
      <c r="E145" s="289"/>
      <c r="F145" s="289"/>
      <c r="G145" s="289"/>
      <c r="H145" s="289"/>
      <c r="I145" s="289"/>
      <c r="J145" s="289"/>
      <c r="K145" s="289"/>
      <c r="L145" s="289"/>
      <c r="M145" s="290"/>
      <c r="N145" s="106" t="s">
        <v>76</v>
      </c>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90"/>
      <c r="AL145" s="644" t="s">
        <v>269</v>
      </c>
      <c r="AM145" s="324"/>
      <c r="AN145" s="324"/>
      <c r="AO145" s="324"/>
      <c r="AP145" s="324"/>
      <c r="AQ145" s="325"/>
      <c r="AR145" s="106" t="s">
        <v>28</v>
      </c>
      <c r="AS145" s="289"/>
      <c r="AT145" s="289"/>
      <c r="AU145" s="290"/>
      <c r="AV145" s="644" t="s">
        <v>270</v>
      </c>
      <c r="AW145" s="324"/>
      <c r="AX145" s="325"/>
    </row>
    <row r="146" spans="2:50" ht="24" customHeight="1">
      <c r="B146" s="642">
        <v>1</v>
      </c>
      <c r="C146" s="645"/>
      <c r="D146" s="646" t="s">
        <v>106</v>
      </c>
      <c r="E146" s="647"/>
      <c r="F146" s="647"/>
      <c r="G146" s="647"/>
      <c r="H146" s="647"/>
      <c r="I146" s="647"/>
      <c r="J146" s="647"/>
      <c r="K146" s="647"/>
      <c r="L146" s="647"/>
      <c r="M146" s="648"/>
      <c r="N146" s="646" t="s">
        <v>113</v>
      </c>
      <c r="O146" s="647"/>
      <c r="P146" s="647"/>
      <c r="Q146" s="647"/>
      <c r="R146" s="647"/>
      <c r="S146" s="647"/>
      <c r="T146" s="647"/>
      <c r="U146" s="647"/>
      <c r="V146" s="647"/>
      <c r="W146" s="647"/>
      <c r="X146" s="647"/>
      <c r="Y146" s="647"/>
      <c r="Z146" s="647"/>
      <c r="AA146" s="647"/>
      <c r="AB146" s="647"/>
      <c r="AC146" s="647"/>
      <c r="AD146" s="647"/>
      <c r="AE146" s="647"/>
      <c r="AF146" s="647"/>
      <c r="AG146" s="647"/>
      <c r="AH146" s="647"/>
      <c r="AI146" s="647"/>
      <c r="AJ146" s="647"/>
      <c r="AK146" s="648"/>
      <c r="AL146" s="649">
        <v>90</v>
      </c>
      <c r="AM146" s="650"/>
      <c r="AN146" s="650"/>
      <c r="AO146" s="650"/>
      <c r="AP146" s="650"/>
      <c r="AQ146" s="651"/>
      <c r="AR146" s="649" t="s">
        <v>210</v>
      </c>
      <c r="AS146" s="650"/>
      <c r="AT146" s="650"/>
      <c r="AU146" s="651"/>
      <c r="AV146" s="649" t="s">
        <v>60</v>
      </c>
      <c r="AW146" s="650"/>
      <c r="AX146" s="651"/>
    </row>
    <row r="147" ht="13.5">
      <c r="C147" s="265" t="s">
        <v>153</v>
      </c>
    </row>
    <row r="148" spans="2:50" ht="34.5" customHeight="1">
      <c r="B148" s="642"/>
      <c r="C148" s="643"/>
      <c r="D148" s="106" t="s">
        <v>75</v>
      </c>
      <c r="E148" s="289"/>
      <c r="F148" s="289"/>
      <c r="G148" s="289"/>
      <c r="H148" s="289"/>
      <c r="I148" s="289"/>
      <c r="J148" s="289"/>
      <c r="K148" s="289"/>
      <c r="L148" s="289"/>
      <c r="M148" s="290"/>
      <c r="N148" s="106" t="s">
        <v>271</v>
      </c>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90"/>
      <c r="AL148" s="644" t="s">
        <v>272</v>
      </c>
      <c r="AM148" s="324"/>
      <c r="AN148" s="324"/>
      <c r="AO148" s="324"/>
      <c r="AP148" s="324"/>
      <c r="AQ148" s="325"/>
      <c r="AR148" s="106" t="s">
        <v>28</v>
      </c>
      <c r="AS148" s="289"/>
      <c r="AT148" s="289"/>
      <c r="AU148" s="290"/>
      <c r="AV148" s="644" t="s">
        <v>273</v>
      </c>
      <c r="AW148" s="324"/>
      <c r="AX148" s="325"/>
    </row>
    <row r="149" spans="2:50" ht="24" customHeight="1">
      <c r="B149" s="642">
        <v>1</v>
      </c>
      <c r="C149" s="643"/>
      <c r="D149" s="646" t="s">
        <v>107</v>
      </c>
      <c r="E149" s="647"/>
      <c r="F149" s="647"/>
      <c r="G149" s="647"/>
      <c r="H149" s="647"/>
      <c r="I149" s="647"/>
      <c r="J149" s="647"/>
      <c r="K149" s="647"/>
      <c r="L149" s="647"/>
      <c r="M149" s="648"/>
      <c r="N149" s="646" t="s">
        <v>114</v>
      </c>
      <c r="O149" s="647"/>
      <c r="P149" s="647"/>
      <c r="Q149" s="647"/>
      <c r="R149" s="647"/>
      <c r="S149" s="647"/>
      <c r="T149" s="647"/>
      <c r="U149" s="647"/>
      <c r="V149" s="647"/>
      <c r="W149" s="647"/>
      <c r="X149" s="647"/>
      <c r="Y149" s="647"/>
      <c r="Z149" s="647"/>
      <c r="AA149" s="647"/>
      <c r="AB149" s="647"/>
      <c r="AC149" s="647"/>
      <c r="AD149" s="647"/>
      <c r="AE149" s="647"/>
      <c r="AF149" s="647"/>
      <c r="AG149" s="647"/>
      <c r="AH149" s="647"/>
      <c r="AI149" s="647"/>
      <c r="AJ149" s="647"/>
      <c r="AK149" s="648"/>
      <c r="AL149" s="649">
        <v>16</v>
      </c>
      <c r="AM149" s="650"/>
      <c r="AN149" s="650"/>
      <c r="AO149" s="650"/>
      <c r="AP149" s="650"/>
      <c r="AQ149" s="651"/>
      <c r="AR149" s="649">
        <v>1</v>
      </c>
      <c r="AS149" s="650"/>
      <c r="AT149" s="650"/>
      <c r="AU149" s="651"/>
      <c r="AV149" s="652">
        <v>0.94</v>
      </c>
      <c r="AW149" s="653"/>
      <c r="AX149" s="654"/>
    </row>
    <row r="150" ht="13.5">
      <c r="C150" s="265" t="s">
        <v>155</v>
      </c>
    </row>
    <row r="151" spans="2:50" ht="34.5" customHeight="1">
      <c r="B151" s="642"/>
      <c r="C151" s="643"/>
      <c r="D151" s="106" t="s">
        <v>75</v>
      </c>
      <c r="E151" s="289"/>
      <c r="F151" s="289"/>
      <c r="G151" s="289"/>
      <c r="H151" s="289"/>
      <c r="I151" s="289"/>
      <c r="J151" s="289"/>
      <c r="K151" s="289"/>
      <c r="L151" s="289"/>
      <c r="M151" s="290"/>
      <c r="N151" s="106" t="s">
        <v>274</v>
      </c>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90"/>
      <c r="AL151" s="644" t="s">
        <v>77</v>
      </c>
      <c r="AM151" s="324"/>
      <c r="AN151" s="324"/>
      <c r="AO151" s="324"/>
      <c r="AP151" s="324"/>
      <c r="AQ151" s="325"/>
      <c r="AR151" s="106" t="s">
        <v>28</v>
      </c>
      <c r="AS151" s="289"/>
      <c r="AT151" s="289"/>
      <c r="AU151" s="290"/>
      <c r="AV151" s="644" t="s">
        <v>109</v>
      </c>
      <c r="AW151" s="324"/>
      <c r="AX151" s="325"/>
    </row>
    <row r="152" spans="2:50" ht="24" customHeight="1">
      <c r="B152" s="642">
        <v>1</v>
      </c>
      <c r="C152" s="645"/>
      <c r="D152" s="646" t="s">
        <v>108</v>
      </c>
      <c r="E152" s="647"/>
      <c r="F152" s="647"/>
      <c r="G152" s="647"/>
      <c r="H152" s="647"/>
      <c r="I152" s="647"/>
      <c r="J152" s="647"/>
      <c r="K152" s="647"/>
      <c r="L152" s="647"/>
      <c r="M152" s="648"/>
      <c r="N152" s="646" t="s">
        <v>115</v>
      </c>
      <c r="O152" s="647"/>
      <c r="P152" s="647"/>
      <c r="Q152" s="647"/>
      <c r="R152" s="647"/>
      <c r="S152" s="647"/>
      <c r="T152" s="647"/>
      <c r="U152" s="647"/>
      <c r="V152" s="647"/>
      <c r="W152" s="647"/>
      <c r="X152" s="647"/>
      <c r="Y152" s="647"/>
      <c r="Z152" s="647"/>
      <c r="AA152" s="647"/>
      <c r="AB152" s="647"/>
      <c r="AC152" s="647"/>
      <c r="AD152" s="647"/>
      <c r="AE152" s="647"/>
      <c r="AF152" s="647"/>
      <c r="AG152" s="647"/>
      <c r="AH152" s="647"/>
      <c r="AI152" s="647"/>
      <c r="AJ152" s="647"/>
      <c r="AK152" s="648"/>
      <c r="AL152" s="649">
        <v>7</v>
      </c>
      <c r="AM152" s="650"/>
      <c r="AN152" s="650"/>
      <c r="AO152" s="650"/>
      <c r="AP152" s="650"/>
      <c r="AQ152" s="651"/>
      <c r="AR152" s="649">
        <v>6</v>
      </c>
      <c r="AS152" s="650"/>
      <c r="AT152" s="650"/>
      <c r="AU152" s="651"/>
      <c r="AV152" s="652">
        <v>0.52</v>
      </c>
      <c r="AW152" s="653"/>
      <c r="AX152" s="654"/>
    </row>
    <row r="153" ht="13.5">
      <c r="C153" s="265" t="s">
        <v>275</v>
      </c>
    </row>
    <row r="154" spans="2:50" ht="34.5" customHeight="1">
      <c r="B154" s="642"/>
      <c r="C154" s="643"/>
      <c r="D154" s="106" t="s">
        <v>276</v>
      </c>
      <c r="E154" s="289"/>
      <c r="F154" s="289"/>
      <c r="G154" s="289"/>
      <c r="H154" s="289"/>
      <c r="I154" s="289"/>
      <c r="J154" s="289"/>
      <c r="K154" s="289"/>
      <c r="L154" s="289"/>
      <c r="M154" s="290"/>
      <c r="N154" s="106" t="s">
        <v>76</v>
      </c>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90"/>
      <c r="AL154" s="644" t="s">
        <v>277</v>
      </c>
      <c r="AM154" s="324"/>
      <c r="AN154" s="324"/>
      <c r="AO154" s="324"/>
      <c r="AP154" s="324"/>
      <c r="AQ154" s="325"/>
      <c r="AR154" s="106" t="s">
        <v>28</v>
      </c>
      <c r="AS154" s="289"/>
      <c r="AT154" s="289"/>
      <c r="AU154" s="290"/>
      <c r="AV154" s="644" t="s">
        <v>278</v>
      </c>
      <c r="AW154" s="324"/>
      <c r="AX154" s="325"/>
    </row>
    <row r="155" spans="2:50" ht="24" customHeight="1">
      <c r="B155" s="642">
        <v>1</v>
      </c>
      <c r="C155" s="645"/>
      <c r="D155" s="646" t="s">
        <v>110</v>
      </c>
      <c r="E155" s="647"/>
      <c r="F155" s="647"/>
      <c r="G155" s="647"/>
      <c r="H155" s="647"/>
      <c r="I155" s="647"/>
      <c r="J155" s="647"/>
      <c r="K155" s="647"/>
      <c r="L155" s="647"/>
      <c r="M155" s="648"/>
      <c r="N155" s="646" t="s">
        <v>116</v>
      </c>
      <c r="O155" s="647"/>
      <c r="P155" s="647"/>
      <c r="Q155" s="647"/>
      <c r="R155" s="647"/>
      <c r="S155" s="647"/>
      <c r="T155" s="647"/>
      <c r="U155" s="647"/>
      <c r="V155" s="647"/>
      <c r="W155" s="647"/>
      <c r="X155" s="647"/>
      <c r="Y155" s="647"/>
      <c r="Z155" s="647"/>
      <c r="AA155" s="647"/>
      <c r="AB155" s="647"/>
      <c r="AC155" s="647"/>
      <c r="AD155" s="647"/>
      <c r="AE155" s="647"/>
      <c r="AF155" s="647"/>
      <c r="AG155" s="647"/>
      <c r="AH155" s="647"/>
      <c r="AI155" s="647"/>
      <c r="AJ155" s="647"/>
      <c r="AK155" s="648"/>
      <c r="AL155" s="655">
        <v>0.9</v>
      </c>
      <c r="AM155" s="656"/>
      <c r="AN155" s="656"/>
      <c r="AO155" s="656"/>
      <c r="AP155" s="656"/>
      <c r="AQ155" s="657"/>
      <c r="AR155" s="658" t="s">
        <v>208</v>
      </c>
      <c r="AS155" s="511"/>
      <c r="AT155" s="511"/>
      <c r="AU155" s="512"/>
      <c r="AV155" s="658" t="s">
        <v>279</v>
      </c>
      <c r="AW155" s="511"/>
      <c r="AX155" s="512"/>
    </row>
    <row r="156" ht="13.5">
      <c r="C156" s="265" t="s">
        <v>156</v>
      </c>
    </row>
    <row r="157" spans="2:50" ht="34.5" customHeight="1">
      <c r="B157" s="642"/>
      <c r="C157" s="643"/>
      <c r="D157" s="106" t="s">
        <v>280</v>
      </c>
      <c r="E157" s="289"/>
      <c r="F157" s="289"/>
      <c r="G157" s="289"/>
      <c r="H157" s="289"/>
      <c r="I157" s="289"/>
      <c r="J157" s="289"/>
      <c r="K157" s="289"/>
      <c r="L157" s="289"/>
      <c r="M157" s="290"/>
      <c r="N157" s="106" t="s">
        <v>281</v>
      </c>
      <c r="O157" s="289"/>
      <c r="P157" s="289"/>
      <c r="Q157" s="289"/>
      <c r="R157" s="289"/>
      <c r="S157" s="289"/>
      <c r="T157" s="289"/>
      <c r="U157" s="289"/>
      <c r="V157" s="289"/>
      <c r="W157" s="289"/>
      <c r="X157" s="289"/>
      <c r="Y157" s="289"/>
      <c r="Z157" s="289"/>
      <c r="AA157" s="289"/>
      <c r="AB157" s="289"/>
      <c r="AC157" s="289"/>
      <c r="AD157" s="289"/>
      <c r="AE157" s="289"/>
      <c r="AF157" s="289"/>
      <c r="AG157" s="289"/>
      <c r="AH157" s="289"/>
      <c r="AI157" s="289"/>
      <c r="AJ157" s="289"/>
      <c r="AK157" s="290"/>
      <c r="AL157" s="644" t="s">
        <v>77</v>
      </c>
      <c r="AM157" s="324"/>
      <c r="AN157" s="324"/>
      <c r="AO157" s="324"/>
      <c r="AP157" s="324"/>
      <c r="AQ157" s="325"/>
      <c r="AR157" s="106" t="s">
        <v>28</v>
      </c>
      <c r="AS157" s="289"/>
      <c r="AT157" s="289"/>
      <c r="AU157" s="290"/>
      <c r="AV157" s="644" t="s">
        <v>282</v>
      </c>
      <c r="AW157" s="324"/>
      <c r="AX157" s="325"/>
    </row>
    <row r="158" spans="2:50" ht="24" customHeight="1">
      <c r="B158" s="642">
        <v>1</v>
      </c>
      <c r="C158" s="645"/>
      <c r="D158" s="646" t="s">
        <v>157</v>
      </c>
      <c r="E158" s="647"/>
      <c r="F158" s="647"/>
      <c r="G158" s="647"/>
      <c r="H158" s="647"/>
      <c r="I158" s="647"/>
      <c r="J158" s="647"/>
      <c r="K158" s="647"/>
      <c r="L158" s="647"/>
      <c r="M158" s="648"/>
      <c r="N158" s="646" t="s">
        <v>158</v>
      </c>
      <c r="O158" s="647"/>
      <c r="P158" s="647"/>
      <c r="Q158" s="647"/>
      <c r="R158" s="647"/>
      <c r="S158" s="647"/>
      <c r="T158" s="647"/>
      <c r="U158" s="647"/>
      <c r="V158" s="647"/>
      <c r="W158" s="647"/>
      <c r="X158" s="647"/>
      <c r="Y158" s="647"/>
      <c r="Z158" s="647"/>
      <c r="AA158" s="647"/>
      <c r="AB158" s="647"/>
      <c r="AC158" s="647"/>
      <c r="AD158" s="647"/>
      <c r="AE158" s="647"/>
      <c r="AF158" s="647"/>
      <c r="AG158" s="647"/>
      <c r="AH158" s="647"/>
      <c r="AI158" s="647"/>
      <c r="AJ158" s="647"/>
      <c r="AK158" s="648"/>
      <c r="AL158" s="655">
        <v>0.7</v>
      </c>
      <c r="AM158" s="656"/>
      <c r="AN158" s="656"/>
      <c r="AO158" s="656"/>
      <c r="AP158" s="656"/>
      <c r="AQ158" s="657"/>
      <c r="AR158" s="649">
        <v>14</v>
      </c>
      <c r="AS158" s="650"/>
      <c r="AT158" s="650"/>
      <c r="AU158" s="651"/>
      <c r="AV158" s="652">
        <v>0.12</v>
      </c>
      <c r="AW158" s="653"/>
      <c r="AX158" s="654"/>
    </row>
    <row r="159" ht="13.5">
      <c r="C159" s="265" t="s">
        <v>154</v>
      </c>
    </row>
    <row r="160" spans="2:50" ht="34.5" customHeight="1">
      <c r="B160" s="642"/>
      <c r="C160" s="643"/>
      <c r="D160" s="106" t="s">
        <v>283</v>
      </c>
      <c r="E160" s="289"/>
      <c r="F160" s="289"/>
      <c r="G160" s="289"/>
      <c r="H160" s="289"/>
      <c r="I160" s="289"/>
      <c r="J160" s="289"/>
      <c r="K160" s="289"/>
      <c r="L160" s="289"/>
      <c r="M160" s="290"/>
      <c r="N160" s="106" t="s">
        <v>284</v>
      </c>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90"/>
      <c r="AL160" s="644" t="s">
        <v>285</v>
      </c>
      <c r="AM160" s="324"/>
      <c r="AN160" s="324"/>
      <c r="AO160" s="324"/>
      <c r="AP160" s="324"/>
      <c r="AQ160" s="325"/>
      <c r="AR160" s="106" t="s">
        <v>28</v>
      </c>
      <c r="AS160" s="289"/>
      <c r="AT160" s="289"/>
      <c r="AU160" s="290"/>
      <c r="AV160" s="644" t="s">
        <v>286</v>
      </c>
      <c r="AW160" s="324"/>
      <c r="AX160" s="325"/>
    </row>
    <row r="161" spans="2:50" ht="24.75" customHeight="1">
      <c r="B161" s="642">
        <v>1</v>
      </c>
      <c r="C161" s="645"/>
      <c r="D161" s="646" t="s">
        <v>160</v>
      </c>
      <c r="E161" s="647"/>
      <c r="F161" s="647"/>
      <c r="G161" s="647"/>
      <c r="H161" s="647"/>
      <c r="I161" s="647"/>
      <c r="J161" s="647"/>
      <c r="K161" s="647"/>
      <c r="L161" s="647"/>
      <c r="M161" s="648"/>
      <c r="N161" s="646" t="s">
        <v>165</v>
      </c>
      <c r="O161" s="647"/>
      <c r="P161" s="647"/>
      <c r="Q161" s="647"/>
      <c r="R161" s="647"/>
      <c r="S161" s="647"/>
      <c r="T161" s="647"/>
      <c r="U161" s="647"/>
      <c r="V161" s="647"/>
      <c r="W161" s="647"/>
      <c r="X161" s="647"/>
      <c r="Y161" s="647"/>
      <c r="Z161" s="647"/>
      <c r="AA161" s="647"/>
      <c r="AB161" s="647"/>
      <c r="AC161" s="647"/>
      <c r="AD161" s="647"/>
      <c r="AE161" s="647"/>
      <c r="AF161" s="647"/>
      <c r="AG161" s="647"/>
      <c r="AH161" s="647"/>
      <c r="AI161" s="647"/>
      <c r="AJ161" s="647"/>
      <c r="AK161" s="648"/>
      <c r="AL161" s="649">
        <v>10</v>
      </c>
      <c r="AM161" s="650"/>
      <c r="AN161" s="650"/>
      <c r="AO161" s="650"/>
      <c r="AP161" s="650"/>
      <c r="AQ161" s="651"/>
      <c r="AR161" s="658" t="s">
        <v>208</v>
      </c>
      <c r="AS161" s="511"/>
      <c r="AT161" s="511"/>
      <c r="AU161" s="512"/>
      <c r="AV161" s="658" t="s">
        <v>287</v>
      </c>
      <c r="AW161" s="511"/>
      <c r="AX161" s="512"/>
    </row>
    <row r="162" ht="13.5">
      <c r="C162" s="265" t="s">
        <v>159</v>
      </c>
    </row>
    <row r="163" spans="2:50" ht="34.5" customHeight="1">
      <c r="B163" s="642"/>
      <c r="C163" s="643"/>
      <c r="D163" s="106" t="s">
        <v>75</v>
      </c>
      <c r="E163" s="289"/>
      <c r="F163" s="289"/>
      <c r="G163" s="289"/>
      <c r="H163" s="289"/>
      <c r="I163" s="289"/>
      <c r="J163" s="289"/>
      <c r="K163" s="289"/>
      <c r="L163" s="289"/>
      <c r="M163" s="290"/>
      <c r="N163" s="106" t="s">
        <v>76</v>
      </c>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90"/>
      <c r="AL163" s="644" t="s">
        <v>288</v>
      </c>
      <c r="AM163" s="324"/>
      <c r="AN163" s="324"/>
      <c r="AO163" s="324"/>
      <c r="AP163" s="324"/>
      <c r="AQ163" s="325"/>
      <c r="AR163" s="106" t="s">
        <v>28</v>
      </c>
      <c r="AS163" s="289"/>
      <c r="AT163" s="289"/>
      <c r="AU163" s="290"/>
      <c r="AV163" s="644" t="s">
        <v>109</v>
      </c>
      <c r="AW163" s="324"/>
      <c r="AX163" s="325"/>
    </row>
    <row r="164" spans="2:50" ht="24" customHeight="1">
      <c r="B164" s="642">
        <v>1</v>
      </c>
      <c r="C164" s="645"/>
      <c r="D164" s="646" t="s">
        <v>161</v>
      </c>
      <c r="E164" s="647"/>
      <c r="F164" s="647"/>
      <c r="G164" s="647"/>
      <c r="H164" s="647"/>
      <c r="I164" s="647"/>
      <c r="J164" s="647"/>
      <c r="K164" s="647"/>
      <c r="L164" s="647"/>
      <c r="M164" s="648"/>
      <c r="N164" s="646" t="s">
        <v>166</v>
      </c>
      <c r="O164" s="647"/>
      <c r="P164" s="647"/>
      <c r="Q164" s="647"/>
      <c r="R164" s="647"/>
      <c r="S164" s="647"/>
      <c r="T164" s="647"/>
      <c r="U164" s="647"/>
      <c r="V164" s="647"/>
      <c r="W164" s="647"/>
      <c r="X164" s="647"/>
      <c r="Y164" s="647"/>
      <c r="Z164" s="647"/>
      <c r="AA164" s="647"/>
      <c r="AB164" s="647"/>
      <c r="AC164" s="647"/>
      <c r="AD164" s="647"/>
      <c r="AE164" s="647"/>
      <c r="AF164" s="647"/>
      <c r="AG164" s="647"/>
      <c r="AH164" s="647"/>
      <c r="AI164" s="647"/>
      <c r="AJ164" s="647"/>
      <c r="AK164" s="648"/>
      <c r="AL164" s="655">
        <v>0.3</v>
      </c>
      <c r="AM164" s="656"/>
      <c r="AN164" s="656"/>
      <c r="AO164" s="656"/>
      <c r="AP164" s="656"/>
      <c r="AQ164" s="657"/>
      <c r="AR164" s="658" t="s">
        <v>208</v>
      </c>
      <c r="AS164" s="511"/>
      <c r="AT164" s="511"/>
      <c r="AU164" s="512"/>
      <c r="AV164" s="658" t="s">
        <v>279</v>
      </c>
      <c r="AW164" s="511"/>
      <c r="AX164" s="512"/>
    </row>
    <row r="165" ht="13.5">
      <c r="C165" s="265" t="s">
        <v>289</v>
      </c>
    </row>
    <row r="166" spans="2:50" ht="34.5" customHeight="1">
      <c r="B166" s="642"/>
      <c r="C166" s="643"/>
      <c r="D166" s="106" t="s">
        <v>75</v>
      </c>
      <c r="E166" s="289"/>
      <c r="F166" s="289"/>
      <c r="G166" s="289"/>
      <c r="H166" s="289"/>
      <c r="I166" s="289"/>
      <c r="J166" s="289"/>
      <c r="K166" s="289"/>
      <c r="L166" s="289"/>
      <c r="M166" s="290"/>
      <c r="N166" s="106" t="s">
        <v>290</v>
      </c>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90"/>
      <c r="AL166" s="644" t="s">
        <v>77</v>
      </c>
      <c r="AM166" s="324"/>
      <c r="AN166" s="324"/>
      <c r="AO166" s="324"/>
      <c r="AP166" s="324"/>
      <c r="AQ166" s="325"/>
      <c r="AR166" s="106" t="s">
        <v>28</v>
      </c>
      <c r="AS166" s="289"/>
      <c r="AT166" s="289"/>
      <c r="AU166" s="290"/>
      <c r="AV166" s="644" t="s">
        <v>291</v>
      </c>
      <c r="AW166" s="324"/>
      <c r="AX166" s="325"/>
    </row>
    <row r="167" spans="2:50" ht="24" customHeight="1">
      <c r="B167" s="642">
        <v>1</v>
      </c>
      <c r="C167" s="645"/>
      <c r="D167" s="646" t="s">
        <v>162</v>
      </c>
      <c r="E167" s="647"/>
      <c r="F167" s="647"/>
      <c r="G167" s="647"/>
      <c r="H167" s="647"/>
      <c r="I167" s="647"/>
      <c r="J167" s="647"/>
      <c r="K167" s="647"/>
      <c r="L167" s="647"/>
      <c r="M167" s="648"/>
      <c r="N167" s="646" t="s">
        <v>166</v>
      </c>
      <c r="O167" s="647"/>
      <c r="P167" s="647"/>
      <c r="Q167" s="647"/>
      <c r="R167" s="647"/>
      <c r="S167" s="647"/>
      <c r="T167" s="647"/>
      <c r="U167" s="647"/>
      <c r="V167" s="647"/>
      <c r="W167" s="647"/>
      <c r="X167" s="647"/>
      <c r="Y167" s="647"/>
      <c r="Z167" s="647"/>
      <c r="AA167" s="647"/>
      <c r="AB167" s="647"/>
      <c r="AC167" s="647"/>
      <c r="AD167" s="647"/>
      <c r="AE167" s="647"/>
      <c r="AF167" s="647"/>
      <c r="AG167" s="647"/>
      <c r="AH167" s="647"/>
      <c r="AI167" s="647"/>
      <c r="AJ167" s="647"/>
      <c r="AK167" s="648"/>
      <c r="AL167" s="649">
        <v>0.2</v>
      </c>
      <c r="AM167" s="650"/>
      <c r="AN167" s="650"/>
      <c r="AO167" s="650"/>
      <c r="AP167" s="650"/>
      <c r="AQ167" s="651"/>
      <c r="AR167" s="658" t="s">
        <v>208</v>
      </c>
      <c r="AS167" s="511"/>
      <c r="AT167" s="511"/>
      <c r="AU167" s="512"/>
      <c r="AV167" s="658" t="s">
        <v>60</v>
      </c>
      <c r="AW167" s="511"/>
      <c r="AX167" s="512"/>
    </row>
    <row r="168" ht="13.5">
      <c r="C168" s="265" t="s">
        <v>163</v>
      </c>
    </row>
    <row r="169" spans="2:50" ht="34.5" customHeight="1">
      <c r="B169" s="642"/>
      <c r="C169" s="643"/>
      <c r="D169" s="106" t="s">
        <v>75</v>
      </c>
      <c r="E169" s="289"/>
      <c r="F169" s="289"/>
      <c r="G169" s="289"/>
      <c r="H169" s="289"/>
      <c r="I169" s="289"/>
      <c r="J169" s="289"/>
      <c r="K169" s="289"/>
      <c r="L169" s="289"/>
      <c r="M169" s="290"/>
      <c r="N169" s="106" t="s">
        <v>76</v>
      </c>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90"/>
      <c r="AL169" s="644" t="s">
        <v>77</v>
      </c>
      <c r="AM169" s="324"/>
      <c r="AN169" s="324"/>
      <c r="AO169" s="324"/>
      <c r="AP169" s="324"/>
      <c r="AQ169" s="325"/>
      <c r="AR169" s="106" t="s">
        <v>28</v>
      </c>
      <c r="AS169" s="289"/>
      <c r="AT169" s="289"/>
      <c r="AU169" s="290"/>
      <c r="AV169" s="644" t="s">
        <v>109</v>
      </c>
      <c r="AW169" s="324"/>
      <c r="AX169" s="325"/>
    </row>
    <row r="170" spans="2:50" ht="24" customHeight="1">
      <c r="B170" s="642">
        <v>1</v>
      </c>
      <c r="C170" s="645"/>
      <c r="D170" s="646" t="s">
        <v>164</v>
      </c>
      <c r="E170" s="659"/>
      <c r="F170" s="659"/>
      <c r="G170" s="659"/>
      <c r="H170" s="659"/>
      <c r="I170" s="659"/>
      <c r="J170" s="659"/>
      <c r="K170" s="659"/>
      <c r="L170" s="659"/>
      <c r="M170" s="660"/>
      <c r="N170" s="646" t="s">
        <v>117</v>
      </c>
      <c r="O170" s="659"/>
      <c r="P170" s="659"/>
      <c r="Q170" s="659"/>
      <c r="R170" s="659"/>
      <c r="S170" s="659"/>
      <c r="T170" s="659"/>
      <c r="U170" s="659"/>
      <c r="V170" s="659"/>
      <c r="W170" s="659"/>
      <c r="X170" s="659"/>
      <c r="Y170" s="659"/>
      <c r="Z170" s="659"/>
      <c r="AA170" s="659"/>
      <c r="AB170" s="659"/>
      <c r="AC170" s="659"/>
      <c r="AD170" s="659"/>
      <c r="AE170" s="659"/>
      <c r="AF170" s="659"/>
      <c r="AG170" s="659"/>
      <c r="AH170" s="659"/>
      <c r="AI170" s="659"/>
      <c r="AJ170" s="659"/>
      <c r="AK170" s="660"/>
      <c r="AL170" s="649">
        <v>10</v>
      </c>
      <c r="AM170" s="650"/>
      <c r="AN170" s="650"/>
      <c r="AO170" s="650"/>
      <c r="AP170" s="650"/>
      <c r="AQ170" s="651"/>
      <c r="AR170" s="658" t="s">
        <v>208</v>
      </c>
      <c r="AS170" s="511"/>
      <c r="AT170" s="511"/>
      <c r="AU170" s="512"/>
      <c r="AV170" s="658" t="s">
        <v>60</v>
      </c>
      <c r="AW170" s="511"/>
      <c r="AX170" s="512"/>
    </row>
    <row r="171" ht="13.5">
      <c r="C171" s="265" t="s">
        <v>167</v>
      </c>
    </row>
    <row r="172" spans="2:50" ht="34.5" customHeight="1">
      <c r="B172" s="642"/>
      <c r="C172" s="643"/>
      <c r="D172" s="106" t="s">
        <v>75</v>
      </c>
      <c r="E172" s="289"/>
      <c r="F172" s="289"/>
      <c r="G172" s="289"/>
      <c r="H172" s="289"/>
      <c r="I172" s="289"/>
      <c r="J172" s="289"/>
      <c r="K172" s="289"/>
      <c r="L172" s="289"/>
      <c r="M172" s="290"/>
      <c r="N172" s="106" t="s">
        <v>76</v>
      </c>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90"/>
      <c r="AL172" s="644" t="s">
        <v>77</v>
      </c>
      <c r="AM172" s="324"/>
      <c r="AN172" s="324"/>
      <c r="AO172" s="324"/>
      <c r="AP172" s="324"/>
      <c r="AQ172" s="325"/>
      <c r="AR172" s="106" t="s">
        <v>28</v>
      </c>
      <c r="AS172" s="289"/>
      <c r="AT172" s="289"/>
      <c r="AU172" s="290"/>
      <c r="AV172" s="644" t="s">
        <v>109</v>
      </c>
      <c r="AW172" s="324"/>
      <c r="AX172" s="325"/>
    </row>
    <row r="173" spans="2:50" ht="24" customHeight="1">
      <c r="B173" s="642">
        <v>1</v>
      </c>
      <c r="C173" s="645"/>
      <c r="D173" s="646" t="s">
        <v>171</v>
      </c>
      <c r="E173" s="659"/>
      <c r="F173" s="659"/>
      <c r="G173" s="659"/>
      <c r="H173" s="659"/>
      <c r="I173" s="659"/>
      <c r="J173" s="659"/>
      <c r="K173" s="659"/>
      <c r="L173" s="659"/>
      <c r="M173" s="660"/>
      <c r="N173" s="646" t="s">
        <v>172</v>
      </c>
      <c r="O173" s="659"/>
      <c r="P173" s="659"/>
      <c r="Q173" s="659"/>
      <c r="R173" s="659"/>
      <c r="S173" s="659"/>
      <c r="T173" s="659"/>
      <c r="U173" s="659"/>
      <c r="V173" s="659"/>
      <c r="W173" s="659"/>
      <c r="X173" s="659"/>
      <c r="Y173" s="659"/>
      <c r="Z173" s="659"/>
      <c r="AA173" s="659"/>
      <c r="AB173" s="659"/>
      <c r="AC173" s="659"/>
      <c r="AD173" s="659"/>
      <c r="AE173" s="659"/>
      <c r="AF173" s="659"/>
      <c r="AG173" s="659"/>
      <c r="AH173" s="659"/>
      <c r="AI173" s="659"/>
      <c r="AJ173" s="659"/>
      <c r="AK173" s="660"/>
      <c r="AL173" s="649">
        <v>10</v>
      </c>
      <c r="AM173" s="661"/>
      <c r="AN173" s="661"/>
      <c r="AO173" s="661"/>
      <c r="AP173" s="661"/>
      <c r="AQ173" s="662"/>
      <c r="AR173" s="649">
        <v>1</v>
      </c>
      <c r="AS173" s="650"/>
      <c r="AT173" s="650"/>
      <c r="AU173" s="651"/>
      <c r="AV173" s="652">
        <v>0.96</v>
      </c>
      <c r="AW173" s="653"/>
      <c r="AX173" s="654"/>
    </row>
    <row r="174" ht="13.5">
      <c r="C174" s="265" t="s">
        <v>168</v>
      </c>
    </row>
    <row r="175" spans="2:50" ht="34.5" customHeight="1">
      <c r="B175" s="642"/>
      <c r="C175" s="643"/>
      <c r="D175" s="106" t="s">
        <v>75</v>
      </c>
      <c r="E175" s="289"/>
      <c r="F175" s="289"/>
      <c r="G175" s="289"/>
      <c r="H175" s="289"/>
      <c r="I175" s="289"/>
      <c r="J175" s="289"/>
      <c r="K175" s="289"/>
      <c r="L175" s="289"/>
      <c r="M175" s="290"/>
      <c r="N175" s="106" t="s">
        <v>76</v>
      </c>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90"/>
      <c r="AL175" s="644" t="s">
        <v>77</v>
      </c>
      <c r="AM175" s="324"/>
      <c r="AN175" s="324"/>
      <c r="AO175" s="324"/>
      <c r="AP175" s="324"/>
      <c r="AQ175" s="325"/>
      <c r="AR175" s="106" t="s">
        <v>28</v>
      </c>
      <c r="AS175" s="289"/>
      <c r="AT175" s="289"/>
      <c r="AU175" s="290"/>
      <c r="AV175" s="644" t="s">
        <v>109</v>
      </c>
      <c r="AW175" s="324"/>
      <c r="AX175" s="325"/>
    </row>
    <row r="176" spans="2:50" ht="24" customHeight="1">
      <c r="B176" s="642">
        <v>1</v>
      </c>
      <c r="C176" s="643"/>
      <c r="D176" s="646" t="s">
        <v>162</v>
      </c>
      <c r="E176" s="647"/>
      <c r="F176" s="647"/>
      <c r="G176" s="647"/>
      <c r="H176" s="647"/>
      <c r="I176" s="647"/>
      <c r="J176" s="647"/>
      <c r="K176" s="647"/>
      <c r="L176" s="647"/>
      <c r="M176" s="648"/>
      <c r="N176" s="646" t="s">
        <v>203</v>
      </c>
      <c r="O176" s="647"/>
      <c r="P176" s="647"/>
      <c r="Q176" s="647"/>
      <c r="R176" s="647"/>
      <c r="S176" s="647"/>
      <c r="T176" s="647"/>
      <c r="U176" s="647"/>
      <c r="V176" s="647"/>
      <c r="W176" s="647"/>
      <c r="X176" s="647"/>
      <c r="Y176" s="647"/>
      <c r="Z176" s="647"/>
      <c r="AA176" s="647"/>
      <c r="AB176" s="647"/>
      <c r="AC176" s="647"/>
      <c r="AD176" s="647"/>
      <c r="AE176" s="647"/>
      <c r="AF176" s="647"/>
      <c r="AG176" s="647"/>
      <c r="AH176" s="647"/>
      <c r="AI176" s="647"/>
      <c r="AJ176" s="647"/>
      <c r="AK176" s="648"/>
      <c r="AL176" s="649">
        <v>0.09</v>
      </c>
      <c r="AM176" s="650"/>
      <c r="AN176" s="650"/>
      <c r="AO176" s="650"/>
      <c r="AP176" s="650"/>
      <c r="AQ176" s="651"/>
      <c r="AR176" s="658" t="s">
        <v>208</v>
      </c>
      <c r="AS176" s="511"/>
      <c r="AT176" s="511"/>
      <c r="AU176" s="512"/>
      <c r="AV176" s="658" t="s">
        <v>60</v>
      </c>
      <c r="AW176" s="511"/>
      <c r="AX176" s="512"/>
    </row>
    <row r="177" ht="13.5">
      <c r="C177" s="265" t="s">
        <v>169</v>
      </c>
    </row>
    <row r="178" spans="2:50" ht="34.5" customHeight="1">
      <c r="B178" s="642"/>
      <c r="C178" s="643"/>
      <c r="D178" s="106" t="s">
        <v>75</v>
      </c>
      <c r="E178" s="289"/>
      <c r="F178" s="289"/>
      <c r="G178" s="289"/>
      <c r="H178" s="289"/>
      <c r="I178" s="289"/>
      <c r="J178" s="289"/>
      <c r="K178" s="289"/>
      <c r="L178" s="289"/>
      <c r="M178" s="290"/>
      <c r="N178" s="106" t="s">
        <v>76</v>
      </c>
      <c r="O178" s="289"/>
      <c r="P178" s="289"/>
      <c r="Q178" s="289"/>
      <c r="R178" s="289"/>
      <c r="S178" s="289"/>
      <c r="T178" s="289"/>
      <c r="U178" s="289"/>
      <c r="V178" s="289"/>
      <c r="W178" s="289"/>
      <c r="X178" s="289"/>
      <c r="Y178" s="289"/>
      <c r="Z178" s="289"/>
      <c r="AA178" s="289"/>
      <c r="AB178" s="289"/>
      <c r="AC178" s="289"/>
      <c r="AD178" s="289"/>
      <c r="AE178" s="289"/>
      <c r="AF178" s="289"/>
      <c r="AG178" s="289"/>
      <c r="AH178" s="289"/>
      <c r="AI178" s="289"/>
      <c r="AJ178" s="289"/>
      <c r="AK178" s="290"/>
      <c r="AL178" s="644" t="s">
        <v>77</v>
      </c>
      <c r="AM178" s="324"/>
      <c r="AN178" s="324"/>
      <c r="AO178" s="324"/>
      <c r="AP178" s="324"/>
      <c r="AQ178" s="325"/>
      <c r="AR178" s="106" t="s">
        <v>28</v>
      </c>
      <c r="AS178" s="289"/>
      <c r="AT178" s="289"/>
      <c r="AU178" s="290"/>
      <c r="AV178" s="644" t="s">
        <v>109</v>
      </c>
      <c r="AW178" s="324"/>
      <c r="AX178" s="325"/>
    </row>
    <row r="179" spans="2:50" ht="24" customHeight="1">
      <c r="B179" s="642">
        <v>1</v>
      </c>
      <c r="C179" s="645"/>
      <c r="D179" s="646" t="s">
        <v>173</v>
      </c>
      <c r="E179" s="647"/>
      <c r="F179" s="647"/>
      <c r="G179" s="647"/>
      <c r="H179" s="647"/>
      <c r="I179" s="647"/>
      <c r="J179" s="647"/>
      <c r="K179" s="647"/>
      <c r="L179" s="647"/>
      <c r="M179" s="648"/>
      <c r="N179" s="646" t="s">
        <v>174</v>
      </c>
      <c r="O179" s="647"/>
      <c r="P179" s="647"/>
      <c r="Q179" s="647"/>
      <c r="R179" s="647"/>
      <c r="S179" s="647"/>
      <c r="T179" s="647"/>
      <c r="U179" s="647"/>
      <c r="V179" s="647"/>
      <c r="W179" s="647"/>
      <c r="X179" s="647"/>
      <c r="Y179" s="647"/>
      <c r="Z179" s="647"/>
      <c r="AA179" s="647"/>
      <c r="AB179" s="647"/>
      <c r="AC179" s="647"/>
      <c r="AD179" s="647"/>
      <c r="AE179" s="647"/>
      <c r="AF179" s="647"/>
      <c r="AG179" s="647"/>
      <c r="AH179" s="647"/>
      <c r="AI179" s="647"/>
      <c r="AJ179" s="647"/>
      <c r="AK179" s="648"/>
      <c r="AL179" s="655">
        <v>0.9</v>
      </c>
      <c r="AM179" s="656"/>
      <c r="AN179" s="656"/>
      <c r="AO179" s="656"/>
      <c r="AP179" s="656"/>
      <c r="AQ179" s="657"/>
      <c r="AR179" s="658" t="s">
        <v>208</v>
      </c>
      <c r="AS179" s="511"/>
      <c r="AT179" s="511"/>
      <c r="AU179" s="512"/>
      <c r="AV179" s="658" t="s">
        <v>60</v>
      </c>
      <c r="AW179" s="511"/>
      <c r="AX179" s="512"/>
    </row>
    <row r="180" ht="13.5">
      <c r="C180" s="265" t="s">
        <v>170</v>
      </c>
    </row>
    <row r="181" spans="2:50" ht="34.5" customHeight="1">
      <c r="B181" s="642"/>
      <c r="C181" s="643"/>
      <c r="D181" s="106" t="s">
        <v>75</v>
      </c>
      <c r="E181" s="289"/>
      <c r="F181" s="289"/>
      <c r="G181" s="289"/>
      <c r="H181" s="289"/>
      <c r="I181" s="289"/>
      <c r="J181" s="289"/>
      <c r="K181" s="289"/>
      <c r="L181" s="289"/>
      <c r="M181" s="290"/>
      <c r="N181" s="106" t="s">
        <v>76</v>
      </c>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90"/>
      <c r="AL181" s="644" t="s">
        <v>77</v>
      </c>
      <c r="AM181" s="324"/>
      <c r="AN181" s="324"/>
      <c r="AO181" s="324"/>
      <c r="AP181" s="324"/>
      <c r="AQ181" s="325"/>
      <c r="AR181" s="106" t="s">
        <v>28</v>
      </c>
      <c r="AS181" s="289"/>
      <c r="AT181" s="289"/>
      <c r="AU181" s="290"/>
      <c r="AV181" s="644" t="s">
        <v>109</v>
      </c>
      <c r="AW181" s="324"/>
      <c r="AX181" s="325"/>
    </row>
    <row r="182" spans="2:50" ht="24" customHeight="1">
      <c r="B182" s="642">
        <v>1</v>
      </c>
      <c r="C182" s="645"/>
      <c r="D182" s="646" t="s">
        <v>175</v>
      </c>
      <c r="E182" s="647"/>
      <c r="F182" s="647"/>
      <c r="G182" s="647"/>
      <c r="H182" s="647"/>
      <c r="I182" s="647"/>
      <c r="J182" s="647"/>
      <c r="K182" s="647"/>
      <c r="L182" s="647"/>
      <c r="M182" s="648"/>
      <c r="N182" s="646" t="s">
        <v>176</v>
      </c>
      <c r="O182" s="647"/>
      <c r="P182" s="647"/>
      <c r="Q182" s="647"/>
      <c r="R182" s="647"/>
      <c r="S182" s="647"/>
      <c r="T182" s="647"/>
      <c r="U182" s="647"/>
      <c r="V182" s="647"/>
      <c r="W182" s="647"/>
      <c r="X182" s="647"/>
      <c r="Y182" s="647"/>
      <c r="Z182" s="647"/>
      <c r="AA182" s="647"/>
      <c r="AB182" s="647"/>
      <c r="AC182" s="647"/>
      <c r="AD182" s="647"/>
      <c r="AE182" s="647"/>
      <c r="AF182" s="647"/>
      <c r="AG182" s="647"/>
      <c r="AH182" s="647"/>
      <c r="AI182" s="647"/>
      <c r="AJ182" s="647"/>
      <c r="AK182" s="648"/>
      <c r="AL182" s="655">
        <v>0.8</v>
      </c>
      <c r="AM182" s="656"/>
      <c r="AN182" s="656"/>
      <c r="AO182" s="656"/>
      <c r="AP182" s="656"/>
      <c r="AQ182" s="657"/>
      <c r="AR182" s="658" t="s">
        <v>208</v>
      </c>
      <c r="AS182" s="511"/>
      <c r="AT182" s="511"/>
      <c r="AU182" s="512"/>
      <c r="AV182" s="658" t="s">
        <v>60</v>
      </c>
      <c r="AW182" s="511"/>
      <c r="AX182" s="512"/>
    </row>
    <row r="183" ht="13.5">
      <c r="C183" s="265" t="s">
        <v>177</v>
      </c>
    </row>
    <row r="184" spans="2:50" ht="34.5" customHeight="1">
      <c r="B184" s="642"/>
      <c r="C184" s="643"/>
      <c r="D184" s="106" t="s">
        <v>75</v>
      </c>
      <c r="E184" s="289"/>
      <c r="F184" s="289"/>
      <c r="G184" s="289"/>
      <c r="H184" s="289"/>
      <c r="I184" s="289"/>
      <c r="J184" s="289"/>
      <c r="K184" s="289"/>
      <c r="L184" s="289"/>
      <c r="M184" s="290"/>
      <c r="N184" s="106" t="s">
        <v>76</v>
      </c>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90"/>
      <c r="AL184" s="644" t="s">
        <v>77</v>
      </c>
      <c r="AM184" s="324"/>
      <c r="AN184" s="324"/>
      <c r="AO184" s="324"/>
      <c r="AP184" s="324"/>
      <c r="AQ184" s="325"/>
      <c r="AR184" s="106" t="s">
        <v>28</v>
      </c>
      <c r="AS184" s="289"/>
      <c r="AT184" s="289"/>
      <c r="AU184" s="290"/>
      <c r="AV184" s="644" t="s">
        <v>109</v>
      </c>
      <c r="AW184" s="324"/>
      <c r="AX184" s="325"/>
    </row>
    <row r="185" spans="2:50" ht="24" customHeight="1">
      <c r="B185" s="642">
        <v>1</v>
      </c>
      <c r="C185" s="645"/>
      <c r="D185" s="646" t="s">
        <v>188</v>
      </c>
      <c r="E185" s="647"/>
      <c r="F185" s="647"/>
      <c r="G185" s="647"/>
      <c r="H185" s="647"/>
      <c r="I185" s="647"/>
      <c r="J185" s="647"/>
      <c r="K185" s="647"/>
      <c r="L185" s="647"/>
      <c r="M185" s="648"/>
      <c r="N185" s="646" t="s">
        <v>127</v>
      </c>
      <c r="O185" s="647"/>
      <c r="P185" s="647"/>
      <c r="Q185" s="647"/>
      <c r="R185" s="647"/>
      <c r="S185" s="647"/>
      <c r="T185" s="647"/>
      <c r="U185" s="647"/>
      <c r="V185" s="647"/>
      <c r="W185" s="647"/>
      <c r="X185" s="647"/>
      <c r="Y185" s="647"/>
      <c r="Z185" s="647"/>
      <c r="AA185" s="647"/>
      <c r="AB185" s="647"/>
      <c r="AC185" s="647"/>
      <c r="AD185" s="647"/>
      <c r="AE185" s="647"/>
      <c r="AF185" s="647"/>
      <c r="AG185" s="647"/>
      <c r="AH185" s="647"/>
      <c r="AI185" s="647"/>
      <c r="AJ185" s="647"/>
      <c r="AK185" s="648"/>
      <c r="AL185" s="649">
        <v>0.06</v>
      </c>
      <c r="AM185" s="650"/>
      <c r="AN185" s="650"/>
      <c r="AO185" s="650"/>
      <c r="AP185" s="650"/>
      <c r="AQ185" s="651"/>
      <c r="AR185" s="658" t="s">
        <v>208</v>
      </c>
      <c r="AS185" s="511"/>
      <c r="AT185" s="511"/>
      <c r="AU185" s="512"/>
      <c r="AV185" s="658" t="s">
        <v>60</v>
      </c>
      <c r="AW185" s="511"/>
      <c r="AX185" s="512"/>
    </row>
    <row r="186" ht="13.5">
      <c r="C186" s="265" t="s">
        <v>178</v>
      </c>
    </row>
    <row r="187" spans="2:50" ht="34.5" customHeight="1">
      <c r="B187" s="642"/>
      <c r="C187" s="643"/>
      <c r="D187" s="106" t="s">
        <v>75</v>
      </c>
      <c r="E187" s="289"/>
      <c r="F187" s="289"/>
      <c r="G187" s="289"/>
      <c r="H187" s="289"/>
      <c r="I187" s="289"/>
      <c r="J187" s="289"/>
      <c r="K187" s="289"/>
      <c r="L187" s="289"/>
      <c r="M187" s="290"/>
      <c r="N187" s="106" t="s">
        <v>76</v>
      </c>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90"/>
      <c r="AL187" s="644" t="s">
        <v>77</v>
      </c>
      <c r="AM187" s="324"/>
      <c r="AN187" s="324"/>
      <c r="AO187" s="324"/>
      <c r="AP187" s="324"/>
      <c r="AQ187" s="325"/>
      <c r="AR187" s="106" t="s">
        <v>28</v>
      </c>
      <c r="AS187" s="289"/>
      <c r="AT187" s="289"/>
      <c r="AU187" s="290"/>
      <c r="AV187" s="644" t="s">
        <v>109</v>
      </c>
      <c r="AW187" s="324"/>
      <c r="AX187" s="325"/>
    </row>
    <row r="188" spans="2:50" ht="24" customHeight="1">
      <c r="B188" s="642">
        <v>1</v>
      </c>
      <c r="C188" s="643"/>
      <c r="D188" s="646" t="s">
        <v>189</v>
      </c>
      <c r="E188" s="647"/>
      <c r="F188" s="647"/>
      <c r="G188" s="647"/>
      <c r="H188" s="647"/>
      <c r="I188" s="647"/>
      <c r="J188" s="647"/>
      <c r="K188" s="647"/>
      <c r="L188" s="647"/>
      <c r="M188" s="648"/>
      <c r="N188" s="646" t="s">
        <v>204</v>
      </c>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7"/>
      <c r="AK188" s="648"/>
      <c r="AL188" s="649">
        <v>0.01</v>
      </c>
      <c r="AM188" s="650"/>
      <c r="AN188" s="650"/>
      <c r="AO188" s="650"/>
      <c r="AP188" s="650"/>
      <c r="AQ188" s="651"/>
      <c r="AR188" s="658" t="s">
        <v>208</v>
      </c>
      <c r="AS188" s="511"/>
      <c r="AT188" s="511"/>
      <c r="AU188" s="512"/>
      <c r="AV188" s="658" t="s">
        <v>60</v>
      </c>
      <c r="AW188" s="511"/>
      <c r="AX188" s="512"/>
    </row>
    <row r="189" ht="13.5">
      <c r="C189" s="265" t="s">
        <v>179</v>
      </c>
    </row>
    <row r="190" spans="2:50" ht="34.5" customHeight="1">
      <c r="B190" s="642"/>
      <c r="C190" s="643"/>
      <c r="D190" s="106" t="s">
        <v>75</v>
      </c>
      <c r="E190" s="289"/>
      <c r="F190" s="289"/>
      <c r="G190" s="289"/>
      <c r="H190" s="289"/>
      <c r="I190" s="289"/>
      <c r="J190" s="289"/>
      <c r="K190" s="289"/>
      <c r="L190" s="289"/>
      <c r="M190" s="290"/>
      <c r="N190" s="106" t="s">
        <v>76</v>
      </c>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90"/>
      <c r="AL190" s="644" t="s">
        <v>77</v>
      </c>
      <c r="AM190" s="324"/>
      <c r="AN190" s="324"/>
      <c r="AO190" s="324"/>
      <c r="AP190" s="324"/>
      <c r="AQ190" s="325"/>
      <c r="AR190" s="106" t="s">
        <v>28</v>
      </c>
      <c r="AS190" s="289"/>
      <c r="AT190" s="289"/>
      <c r="AU190" s="290"/>
      <c r="AV190" s="644" t="s">
        <v>109</v>
      </c>
      <c r="AW190" s="324"/>
      <c r="AX190" s="325"/>
    </row>
    <row r="191" spans="2:50" ht="24" customHeight="1">
      <c r="B191" s="642">
        <v>1</v>
      </c>
      <c r="C191" s="645"/>
      <c r="D191" s="646" t="s">
        <v>190</v>
      </c>
      <c r="E191" s="647"/>
      <c r="F191" s="647"/>
      <c r="G191" s="647"/>
      <c r="H191" s="647"/>
      <c r="I191" s="647"/>
      <c r="J191" s="647"/>
      <c r="K191" s="647"/>
      <c r="L191" s="647"/>
      <c r="M191" s="648"/>
      <c r="N191" s="646" t="s">
        <v>204</v>
      </c>
      <c r="O191" s="647"/>
      <c r="P191" s="647"/>
      <c r="Q191" s="647"/>
      <c r="R191" s="647"/>
      <c r="S191" s="647"/>
      <c r="T191" s="647"/>
      <c r="U191" s="647"/>
      <c r="V191" s="647"/>
      <c r="W191" s="647"/>
      <c r="X191" s="647"/>
      <c r="Y191" s="647"/>
      <c r="Z191" s="647"/>
      <c r="AA191" s="647"/>
      <c r="AB191" s="647"/>
      <c r="AC191" s="647"/>
      <c r="AD191" s="647"/>
      <c r="AE191" s="647"/>
      <c r="AF191" s="647"/>
      <c r="AG191" s="647"/>
      <c r="AH191" s="647"/>
      <c r="AI191" s="647"/>
      <c r="AJ191" s="647"/>
      <c r="AK191" s="648"/>
      <c r="AL191" s="649">
        <v>0.003</v>
      </c>
      <c r="AM191" s="650"/>
      <c r="AN191" s="650"/>
      <c r="AO191" s="650"/>
      <c r="AP191" s="650"/>
      <c r="AQ191" s="651"/>
      <c r="AR191" s="658" t="s">
        <v>208</v>
      </c>
      <c r="AS191" s="511"/>
      <c r="AT191" s="511"/>
      <c r="AU191" s="512"/>
      <c r="AV191" s="658" t="s">
        <v>60</v>
      </c>
      <c r="AW191" s="511"/>
      <c r="AX191" s="512"/>
    </row>
    <row r="192" ht="13.5">
      <c r="C192" s="265" t="s">
        <v>180</v>
      </c>
    </row>
    <row r="193" spans="2:50" ht="34.5" customHeight="1">
      <c r="B193" s="642"/>
      <c r="C193" s="643"/>
      <c r="D193" s="106" t="s">
        <v>75</v>
      </c>
      <c r="E193" s="289"/>
      <c r="F193" s="289"/>
      <c r="G193" s="289"/>
      <c r="H193" s="289"/>
      <c r="I193" s="289"/>
      <c r="J193" s="289"/>
      <c r="K193" s="289"/>
      <c r="L193" s="289"/>
      <c r="M193" s="290"/>
      <c r="N193" s="106" t="s">
        <v>76</v>
      </c>
      <c r="O193" s="289"/>
      <c r="P193" s="289"/>
      <c r="Q193" s="289"/>
      <c r="R193" s="289"/>
      <c r="S193" s="289"/>
      <c r="T193" s="289"/>
      <c r="U193" s="289"/>
      <c r="V193" s="289"/>
      <c r="W193" s="289"/>
      <c r="X193" s="289"/>
      <c r="Y193" s="289"/>
      <c r="Z193" s="289"/>
      <c r="AA193" s="289"/>
      <c r="AB193" s="289"/>
      <c r="AC193" s="289"/>
      <c r="AD193" s="289"/>
      <c r="AE193" s="289"/>
      <c r="AF193" s="289"/>
      <c r="AG193" s="289"/>
      <c r="AH193" s="289"/>
      <c r="AI193" s="289"/>
      <c r="AJ193" s="289"/>
      <c r="AK193" s="290"/>
      <c r="AL193" s="644" t="s">
        <v>77</v>
      </c>
      <c r="AM193" s="324"/>
      <c r="AN193" s="324"/>
      <c r="AO193" s="324"/>
      <c r="AP193" s="324"/>
      <c r="AQ193" s="325"/>
      <c r="AR193" s="106" t="s">
        <v>28</v>
      </c>
      <c r="AS193" s="289"/>
      <c r="AT193" s="289"/>
      <c r="AU193" s="290"/>
      <c r="AV193" s="644" t="s">
        <v>109</v>
      </c>
      <c r="AW193" s="324"/>
      <c r="AX193" s="325"/>
    </row>
    <row r="194" spans="2:50" ht="24" customHeight="1">
      <c r="B194" s="642">
        <v>1</v>
      </c>
      <c r="C194" s="645"/>
      <c r="D194" s="646" t="s">
        <v>191</v>
      </c>
      <c r="E194" s="647"/>
      <c r="F194" s="647"/>
      <c r="G194" s="647"/>
      <c r="H194" s="647"/>
      <c r="I194" s="647"/>
      <c r="J194" s="647"/>
      <c r="K194" s="647"/>
      <c r="L194" s="647"/>
      <c r="M194" s="648"/>
      <c r="N194" s="646" t="s">
        <v>142</v>
      </c>
      <c r="O194" s="647"/>
      <c r="P194" s="647"/>
      <c r="Q194" s="647"/>
      <c r="R194" s="647"/>
      <c r="S194" s="647"/>
      <c r="T194" s="647"/>
      <c r="U194" s="647"/>
      <c r="V194" s="647"/>
      <c r="W194" s="647"/>
      <c r="X194" s="647"/>
      <c r="Y194" s="647"/>
      <c r="Z194" s="647"/>
      <c r="AA194" s="647"/>
      <c r="AB194" s="647"/>
      <c r="AC194" s="647"/>
      <c r="AD194" s="647"/>
      <c r="AE194" s="647"/>
      <c r="AF194" s="647"/>
      <c r="AG194" s="647"/>
      <c r="AH194" s="647"/>
      <c r="AI194" s="647"/>
      <c r="AJ194" s="647"/>
      <c r="AK194" s="648"/>
      <c r="AL194" s="655">
        <v>0.01</v>
      </c>
      <c r="AM194" s="656"/>
      <c r="AN194" s="656"/>
      <c r="AO194" s="656"/>
      <c r="AP194" s="656"/>
      <c r="AQ194" s="657"/>
      <c r="AR194" s="658" t="s">
        <v>208</v>
      </c>
      <c r="AS194" s="511"/>
      <c r="AT194" s="511"/>
      <c r="AU194" s="512"/>
      <c r="AV194" s="658" t="s">
        <v>60</v>
      </c>
      <c r="AW194" s="511"/>
      <c r="AX194" s="512"/>
    </row>
    <row r="195" ht="13.5">
      <c r="C195" s="265" t="s">
        <v>181</v>
      </c>
    </row>
    <row r="196" spans="2:50" ht="34.5" customHeight="1">
      <c r="B196" s="642"/>
      <c r="C196" s="643"/>
      <c r="D196" s="106" t="s">
        <v>75</v>
      </c>
      <c r="E196" s="289"/>
      <c r="F196" s="289"/>
      <c r="G196" s="289"/>
      <c r="H196" s="289"/>
      <c r="I196" s="289"/>
      <c r="J196" s="289"/>
      <c r="K196" s="289"/>
      <c r="L196" s="289"/>
      <c r="M196" s="290"/>
      <c r="N196" s="106" t="s">
        <v>76</v>
      </c>
      <c r="O196" s="289"/>
      <c r="P196" s="289"/>
      <c r="Q196" s="289"/>
      <c r="R196" s="289"/>
      <c r="S196" s="289"/>
      <c r="T196" s="289"/>
      <c r="U196" s="289"/>
      <c r="V196" s="289"/>
      <c r="W196" s="289"/>
      <c r="X196" s="289"/>
      <c r="Y196" s="289"/>
      <c r="Z196" s="289"/>
      <c r="AA196" s="289"/>
      <c r="AB196" s="289"/>
      <c r="AC196" s="289"/>
      <c r="AD196" s="289"/>
      <c r="AE196" s="289"/>
      <c r="AF196" s="289"/>
      <c r="AG196" s="289"/>
      <c r="AH196" s="289"/>
      <c r="AI196" s="289"/>
      <c r="AJ196" s="289"/>
      <c r="AK196" s="290"/>
      <c r="AL196" s="644" t="s">
        <v>77</v>
      </c>
      <c r="AM196" s="324"/>
      <c r="AN196" s="324"/>
      <c r="AO196" s="324"/>
      <c r="AP196" s="324"/>
      <c r="AQ196" s="325"/>
      <c r="AR196" s="106" t="s">
        <v>28</v>
      </c>
      <c r="AS196" s="289"/>
      <c r="AT196" s="289"/>
      <c r="AU196" s="290"/>
      <c r="AV196" s="644" t="s">
        <v>109</v>
      </c>
      <c r="AW196" s="324"/>
      <c r="AX196" s="325"/>
    </row>
    <row r="197" spans="2:50" ht="24" customHeight="1">
      <c r="B197" s="642">
        <v>1</v>
      </c>
      <c r="C197" s="645"/>
      <c r="D197" s="646" t="s">
        <v>192</v>
      </c>
      <c r="E197" s="647"/>
      <c r="F197" s="647"/>
      <c r="G197" s="647"/>
      <c r="H197" s="647"/>
      <c r="I197" s="647"/>
      <c r="J197" s="647"/>
      <c r="K197" s="647"/>
      <c r="L197" s="647"/>
      <c r="M197" s="648"/>
      <c r="N197" s="646" t="s">
        <v>135</v>
      </c>
      <c r="O197" s="647"/>
      <c r="P197" s="647"/>
      <c r="Q197" s="647"/>
      <c r="R197" s="647"/>
      <c r="S197" s="647"/>
      <c r="T197" s="647"/>
      <c r="U197" s="647"/>
      <c r="V197" s="647"/>
      <c r="W197" s="647"/>
      <c r="X197" s="647"/>
      <c r="Y197" s="647"/>
      <c r="Z197" s="647"/>
      <c r="AA197" s="647"/>
      <c r="AB197" s="647"/>
      <c r="AC197" s="647"/>
      <c r="AD197" s="647"/>
      <c r="AE197" s="647"/>
      <c r="AF197" s="647"/>
      <c r="AG197" s="647"/>
      <c r="AH197" s="647"/>
      <c r="AI197" s="647"/>
      <c r="AJ197" s="647"/>
      <c r="AK197" s="648"/>
      <c r="AL197" s="655">
        <v>0.008</v>
      </c>
      <c r="AM197" s="656"/>
      <c r="AN197" s="656"/>
      <c r="AO197" s="656"/>
      <c r="AP197" s="656"/>
      <c r="AQ197" s="657"/>
      <c r="AR197" s="658" t="s">
        <v>209</v>
      </c>
      <c r="AS197" s="511"/>
      <c r="AT197" s="511"/>
      <c r="AU197" s="512"/>
      <c r="AV197" s="658" t="s">
        <v>60</v>
      </c>
      <c r="AW197" s="511"/>
      <c r="AX197" s="512"/>
    </row>
    <row r="198" ht="13.5">
      <c r="C198" s="265" t="s">
        <v>182</v>
      </c>
    </row>
    <row r="199" spans="2:50" ht="34.5" customHeight="1">
      <c r="B199" s="642"/>
      <c r="C199" s="643"/>
      <c r="D199" s="106" t="s">
        <v>75</v>
      </c>
      <c r="E199" s="289"/>
      <c r="F199" s="289"/>
      <c r="G199" s="289"/>
      <c r="H199" s="289"/>
      <c r="I199" s="289"/>
      <c r="J199" s="289"/>
      <c r="K199" s="289"/>
      <c r="L199" s="289"/>
      <c r="M199" s="290"/>
      <c r="N199" s="106" t="s">
        <v>76</v>
      </c>
      <c r="O199" s="289"/>
      <c r="P199" s="289"/>
      <c r="Q199" s="289"/>
      <c r="R199" s="289"/>
      <c r="S199" s="289"/>
      <c r="T199" s="289"/>
      <c r="U199" s="289"/>
      <c r="V199" s="289"/>
      <c r="W199" s="289"/>
      <c r="X199" s="289"/>
      <c r="Y199" s="289"/>
      <c r="Z199" s="289"/>
      <c r="AA199" s="289"/>
      <c r="AB199" s="289"/>
      <c r="AC199" s="289"/>
      <c r="AD199" s="289"/>
      <c r="AE199" s="289"/>
      <c r="AF199" s="289"/>
      <c r="AG199" s="289"/>
      <c r="AH199" s="289"/>
      <c r="AI199" s="289"/>
      <c r="AJ199" s="289"/>
      <c r="AK199" s="290"/>
      <c r="AL199" s="644" t="s">
        <v>77</v>
      </c>
      <c r="AM199" s="324"/>
      <c r="AN199" s="324"/>
      <c r="AO199" s="324"/>
      <c r="AP199" s="324"/>
      <c r="AQ199" s="325"/>
      <c r="AR199" s="106" t="s">
        <v>28</v>
      </c>
      <c r="AS199" s="289"/>
      <c r="AT199" s="289"/>
      <c r="AU199" s="290"/>
      <c r="AV199" s="644" t="s">
        <v>109</v>
      </c>
      <c r="AW199" s="324"/>
      <c r="AX199" s="325"/>
    </row>
    <row r="200" spans="2:50" ht="24.75" customHeight="1">
      <c r="B200" s="642">
        <v>1</v>
      </c>
      <c r="C200" s="645"/>
      <c r="D200" s="646" t="s">
        <v>193</v>
      </c>
      <c r="E200" s="647"/>
      <c r="F200" s="647"/>
      <c r="G200" s="647"/>
      <c r="H200" s="647"/>
      <c r="I200" s="647"/>
      <c r="J200" s="647"/>
      <c r="K200" s="647"/>
      <c r="L200" s="647"/>
      <c r="M200" s="648"/>
      <c r="N200" s="646" t="s">
        <v>135</v>
      </c>
      <c r="O200" s="647"/>
      <c r="P200" s="647"/>
      <c r="Q200" s="647"/>
      <c r="R200" s="647"/>
      <c r="S200" s="647"/>
      <c r="T200" s="647"/>
      <c r="U200" s="647"/>
      <c r="V200" s="647"/>
      <c r="W200" s="647"/>
      <c r="X200" s="647"/>
      <c r="Y200" s="647"/>
      <c r="Z200" s="647"/>
      <c r="AA200" s="647"/>
      <c r="AB200" s="647"/>
      <c r="AC200" s="647"/>
      <c r="AD200" s="647"/>
      <c r="AE200" s="647"/>
      <c r="AF200" s="647"/>
      <c r="AG200" s="647"/>
      <c r="AH200" s="647"/>
      <c r="AI200" s="647"/>
      <c r="AJ200" s="647"/>
      <c r="AK200" s="648"/>
      <c r="AL200" s="649">
        <v>0.007</v>
      </c>
      <c r="AM200" s="650"/>
      <c r="AN200" s="650"/>
      <c r="AO200" s="650"/>
      <c r="AP200" s="650"/>
      <c r="AQ200" s="651"/>
      <c r="AR200" s="658" t="s">
        <v>209</v>
      </c>
      <c r="AS200" s="511"/>
      <c r="AT200" s="511"/>
      <c r="AU200" s="512"/>
      <c r="AV200" s="658" t="s">
        <v>60</v>
      </c>
      <c r="AW200" s="511"/>
      <c r="AX200" s="512"/>
    </row>
    <row r="201" ht="13.5">
      <c r="C201" s="265" t="s">
        <v>183</v>
      </c>
    </row>
    <row r="202" spans="2:50" ht="34.5" customHeight="1">
      <c r="B202" s="642"/>
      <c r="C202" s="643"/>
      <c r="D202" s="106" t="s">
        <v>75</v>
      </c>
      <c r="E202" s="289"/>
      <c r="F202" s="289"/>
      <c r="G202" s="289"/>
      <c r="H202" s="289"/>
      <c r="I202" s="289"/>
      <c r="J202" s="289"/>
      <c r="K202" s="289"/>
      <c r="L202" s="289"/>
      <c r="M202" s="290"/>
      <c r="N202" s="106" t="s">
        <v>76</v>
      </c>
      <c r="O202" s="289"/>
      <c r="P202" s="289"/>
      <c r="Q202" s="289"/>
      <c r="R202" s="289"/>
      <c r="S202" s="289"/>
      <c r="T202" s="289"/>
      <c r="U202" s="289"/>
      <c r="V202" s="289"/>
      <c r="W202" s="289"/>
      <c r="X202" s="289"/>
      <c r="Y202" s="289"/>
      <c r="Z202" s="289"/>
      <c r="AA202" s="289"/>
      <c r="AB202" s="289"/>
      <c r="AC202" s="289"/>
      <c r="AD202" s="289"/>
      <c r="AE202" s="289"/>
      <c r="AF202" s="289"/>
      <c r="AG202" s="289"/>
      <c r="AH202" s="289"/>
      <c r="AI202" s="289"/>
      <c r="AJ202" s="289"/>
      <c r="AK202" s="290"/>
      <c r="AL202" s="644" t="s">
        <v>77</v>
      </c>
      <c r="AM202" s="324"/>
      <c r="AN202" s="324"/>
      <c r="AO202" s="324"/>
      <c r="AP202" s="324"/>
      <c r="AQ202" s="325"/>
      <c r="AR202" s="106" t="s">
        <v>28</v>
      </c>
      <c r="AS202" s="289"/>
      <c r="AT202" s="289"/>
      <c r="AU202" s="290"/>
      <c r="AV202" s="644" t="s">
        <v>109</v>
      </c>
      <c r="AW202" s="324"/>
      <c r="AX202" s="325"/>
    </row>
    <row r="203" spans="2:50" ht="24" customHeight="1">
      <c r="B203" s="642">
        <v>1</v>
      </c>
      <c r="C203" s="645"/>
      <c r="D203" s="646" t="s">
        <v>194</v>
      </c>
      <c r="E203" s="647"/>
      <c r="F203" s="647"/>
      <c r="G203" s="647"/>
      <c r="H203" s="647"/>
      <c r="I203" s="647"/>
      <c r="J203" s="647"/>
      <c r="K203" s="647"/>
      <c r="L203" s="647"/>
      <c r="M203" s="648"/>
      <c r="N203" s="646" t="s">
        <v>195</v>
      </c>
      <c r="O203" s="647"/>
      <c r="P203" s="647"/>
      <c r="Q203" s="647"/>
      <c r="R203" s="647"/>
      <c r="S203" s="647"/>
      <c r="T203" s="647"/>
      <c r="U203" s="647"/>
      <c r="V203" s="647"/>
      <c r="W203" s="647"/>
      <c r="X203" s="647"/>
      <c r="Y203" s="647"/>
      <c r="Z203" s="647"/>
      <c r="AA203" s="647"/>
      <c r="AB203" s="647"/>
      <c r="AC203" s="647"/>
      <c r="AD203" s="647"/>
      <c r="AE203" s="647"/>
      <c r="AF203" s="647"/>
      <c r="AG203" s="647"/>
      <c r="AH203" s="647"/>
      <c r="AI203" s="647"/>
      <c r="AJ203" s="647"/>
      <c r="AK203" s="648"/>
      <c r="AL203" s="655">
        <v>0.9</v>
      </c>
      <c r="AM203" s="656"/>
      <c r="AN203" s="656"/>
      <c r="AO203" s="656"/>
      <c r="AP203" s="656"/>
      <c r="AQ203" s="657"/>
      <c r="AR203" s="658" t="s">
        <v>208</v>
      </c>
      <c r="AS203" s="511"/>
      <c r="AT203" s="511"/>
      <c r="AU203" s="512"/>
      <c r="AV203" s="658" t="s">
        <v>60</v>
      </c>
      <c r="AW203" s="511"/>
      <c r="AX203" s="512"/>
    </row>
    <row r="204" ht="13.5">
      <c r="C204" s="265" t="s">
        <v>184</v>
      </c>
    </row>
    <row r="205" spans="2:50" ht="34.5" customHeight="1">
      <c r="B205" s="642"/>
      <c r="C205" s="643"/>
      <c r="D205" s="106" t="s">
        <v>75</v>
      </c>
      <c r="E205" s="289"/>
      <c r="F205" s="289"/>
      <c r="G205" s="289"/>
      <c r="H205" s="289"/>
      <c r="I205" s="289"/>
      <c r="J205" s="289"/>
      <c r="K205" s="289"/>
      <c r="L205" s="289"/>
      <c r="M205" s="290"/>
      <c r="N205" s="106" t="s">
        <v>76</v>
      </c>
      <c r="O205" s="289"/>
      <c r="P205" s="289"/>
      <c r="Q205" s="289"/>
      <c r="R205" s="289"/>
      <c r="S205" s="289"/>
      <c r="T205" s="289"/>
      <c r="U205" s="289"/>
      <c r="V205" s="289"/>
      <c r="W205" s="289"/>
      <c r="X205" s="289"/>
      <c r="Y205" s="289"/>
      <c r="Z205" s="289"/>
      <c r="AA205" s="289"/>
      <c r="AB205" s="289"/>
      <c r="AC205" s="289"/>
      <c r="AD205" s="289"/>
      <c r="AE205" s="289"/>
      <c r="AF205" s="289"/>
      <c r="AG205" s="289"/>
      <c r="AH205" s="289"/>
      <c r="AI205" s="289"/>
      <c r="AJ205" s="289"/>
      <c r="AK205" s="290"/>
      <c r="AL205" s="644" t="s">
        <v>77</v>
      </c>
      <c r="AM205" s="324"/>
      <c r="AN205" s="324"/>
      <c r="AO205" s="324"/>
      <c r="AP205" s="324"/>
      <c r="AQ205" s="325"/>
      <c r="AR205" s="106" t="s">
        <v>28</v>
      </c>
      <c r="AS205" s="289"/>
      <c r="AT205" s="289"/>
      <c r="AU205" s="290"/>
      <c r="AV205" s="644" t="s">
        <v>109</v>
      </c>
      <c r="AW205" s="324"/>
      <c r="AX205" s="325"/>
    </row>
    <row r="206" spans="2:50" ht="24" customHeight="1">
      <c r="B206" s="642">
        <v>1</v>
      </c>
      <c r="C206" s="645"/>
      <c r="D206" s="646" t="s">
        <v>196</v>
      </c>
      <c r="E206" s="647"/>
      <c r="F206" s="647"/>
      <c r="G206" s="647"/>
      <c r="H206" s="647"/>
      <c r="I206" s="647"/>
      <c r="J206" s="647"/>
      <c r="K206" s="647"/>
      <c r="L206" s="647"/>
      <c r="M206" s="648"/>
      <c r="N206" s="646" t="s">
        <v>197</v>
      </c>
      <c r="O206" s="647"/>
      <c r="P206" s="647"/>
      <c r="Q206" s="647"/>
      <c r="R206" s="647"/>
      <c r="S206" s="647"/>
      <c r="T206" s="647"/>
      <c r="U206" s="647"/>
      <c r="V206" s="647"/>
      <c r="W206" s="647"/>
      <c r="X206" s="647"/>
      <c r="Y206" s="647"/>
      <c r="Z206" s="647"/>
      <c r="AA206" s="647"/>
      <c r="AB206" s="647"/>
      <c r="AC206" s="647"/>
      <c r="AD206" s="647"/>
      <c r="AE206" s="647"/>
      <c r="AF206" s="647"/>
      <c r="AG206" s="647"/>
      <c r="AH206" s="647"/>
      <c r="AI206" s="647"/>
      <c r="AJ206" s="647"/>
      <c r="AK206" s="648"/>
      <c r="AL206" s="649">
        <v>0.07</v>
      </c>
      <c r="AM206" s="650"/>
      <c r="AN206" s="650"/>
      <c r="AO206" s="650"/>
      <c r="AP206" s="650"/>
      <c r="AQ206" s="651"/>
      <c r="AR206" s="658" t="s">
        <v>208</v>
      </c>
      <c r="AS206" s="511"/>
      <c r="AT206" s="511"/>
      <c r="AU206" s="512"/>
      <c r="AV206" s="658" t="s">
        <v>60</v>
      </c>
      <c r="AW206" s="511"/>
      <c r="AX206" s="512"/>
    </row>
    <row r="207" ht="13.5">
      <c r="C207" s="265" t="s">
        <v>185</v>
      </c>
    </row>
    <row r="208" spans="2:50" ht="34.5" customHeight="1">
      <c r="B208" s="642"/>
      <c r="C208" s="643"/>
      <c r="D208" s="106" t="s">
        <v>75</v>
      </c>
      <c r="E208" s="289"/>
      <c r="F208" s="289"/>
      <c r="G208" s="289"/>
      <c r="H208" s="289"/>
      <c r="I208" s="289"/>
      <c r="J208" s="289"/>
      <c r="K208" s="289"/>
      <c r="L208" s="289"/>
      <c r="M208" s="290"/>
      <c r="N208" s="106" t="s">
        <v>76</v>
      </c>
      <c r="O208" s="289"/>
      <c r="P208" s="289"/>
      <c r="Q208" s="289"/>
      <c r="R208" s="289"/>
      <c r="S208" s="289"/>
      <c r="T208" s="289"/>
      <c r="U208" s="289"/>
      <c r="V208" s="289"/>
      <c r="W208" s="289"/>
      <c r="X208" s="289"/>
      <c r="Y208" s="289"/>
      <c r="Z208" s="289"/>
      <c r="AA208" s="289"/>
      <c r="AB208" s="289"/>
      <c r="AC208" s="289"/>
      <c r="AD208" s="289"/>
      <c r="AE208" s="289"/>
      <c r="AF208" s="289"/>
      <c r="AG208" s="289"/>
      <c r="AH208" s="289"/>
      <c r="AI208" s="289"/>
      <c r="AJ208" s="289"/>
      <c r="AK208" s="290"/>
      <c r="AL208" s="644" t="s">
        <v>77</v>
      </c>
      <c r="AM208" s="324"/>
      <c r="AN208" s="324"/>
      <c r="AO208" s="324"/>
      <c r="AP208" s="324"/>
      <c r="AQ208" s="325"/>
      <c r="AR208" s="106" t="s">
        <v>28</v>
      </c>
      <c r="AS208" s="289"/>
      <c r="AT208" s="289"/>
      <c r="AU208" s="290"/>
      <c r="AV208" s="644" t="s">
        <v>109</v>
      </c>
      <c r="AW208" s="324"/>
      <c r="AX208" s="325"/>
    </row>
    <row r="209" spans="2:50" ht="24" customHeight="1">
      <c r="B209" s="642">
        <v>1</v>
      </c>
      <c r="C209" s="645"/>
      <c r="D209" s="646" t="s">
        <v>198</v>
      </c>
      <c r="E209" s="659"/>
      <c r="F209" s="659"/>
      <c r="G209" s="659"/>
      <c r="H209" s="659"/>
      <c r="I209" s="659"/>
      <c r="J209" s="659"/>
      <c r="K209" s="659"/>
      <c r="L209" s="659"/>
      <c r="M209" s="660"/>
      <c r="N209" s="646" t="s">
        <v>201</v>
      </c>
      <c r="O209" s="659"/>
      <c r="P209" s="659"/>
      <c r="Q209" s="659"/>
      <c r="R209" s="659"/>
      <c r="S209" s="659"/>
      <c r="T209" s="659"/>
      <c r="U209" s="659"/>
      <c r="V209" s="659"/>
      <c r="W209" s="659"/>
      <c r="X209" s="659"/>
      <c r="Y209" s="659"/>
      <c r="Z209" s="659"/>
      <c r="AA209" s="659"/>
      <c r="AB209" s="659"/>
      <c r="AC209" s="659"/>
      <c r="AD209" s="659"/>
      <c r="AE209" s="659"/>
      <c r="AF209" s="659"/>
      <c r="AG209" s="659"/>
      <c r="AH209" s="659"/>
      <c r="AI209" s="659"/>
      <c r="AJ209" s="659"/>
      <c r="AK209" s="660"/>
      <c r="AL209" s="649">
        <v>0.08</v>
      </c>
      <c r="AM209" s="650"/>
      <c r="AN209" s="650"/>
      <c r="AO209" s="650"/>
      <c r="AP209" s="650"/>
      <c r="AQ209" s="651"/>
      <c r="AR209" s="658" t="s">
        <v>208</v>
      </c>
      <c r="AS209" s="511"/>
      <c r="AT209" s="511"/>
      <c r="AU209" s="512"/>
      <c r="AV209" s="658" t="s">
        <v>60</v>
      </c>
      <c r="AW209" s="511"/>
      <c r="AX209" s="512"/>
    </row>
    <row r="210" ht="13.5">
      <c r="C210" s="265" t="s">
        <v>186</v>
      </c>
    </row>
    <row r="211" spans="2:50" ht="34.5" customHeight="1">
      <c r="B211" s="642"/>
      <c r="C211" s="643"/>
      <c r="D211" s="106" t="s">
        <v>75</v>
      </c>
      <c r="E211" s="289"/>
      <c r="F211" s="289"/>
      <c r="G211" s="289"/>
      <c r="H211" s="289"/>
      <c r="I211" s="289"/>
      <c r="J211" s="289"/>
      <c r="K211" s="289"/>
      <c r="L211" s="289"/>
      <c r="M211" s="290"/>
      <c r="N211" s="106" t="s">
        <v>76</v>
      </c>
      <c r="O211" s="289"/>
      <c r="P211" s="289"/>
      <c r="Q211" s="289"/>
      <c r="R211" s="289"/>
      <c r="S211" s="289"/>
      <c r="T211" s="289"/>
      <c r="U211" s="289"/>
      <c r="V211" s="289"/>
      <c r="W211" s="289"/>
      <c r="X211" s="289"/>
      <c r="Y211" s="289"/>
      <c r="Z211" s="289"/>
      <c r="AA211" s="289"/>
      <c r="AB211" s="289"/>
      <c r="AC211" s="289"/>
      <c r="AD211" s="289"/>
      <c r="AE211" s="289"/>
      <c r="AF211" s="289"/>
      <c r="AG211" s="289"/>
      <c r="AH211" s="289"/>
      <c r="AI211" s="289"/>
      <c r="AJ211" s="289"/>
      <c r="AK211" s="290"/>
      <c r="AL211" s="644" t="s">
        <v>77</v>
      </c>
      <c r="AM211" s="324"/>
      <c r="AN211" s="324"/>
      <c r="AO211" s="324"/>
      <c r="AP211" s="324"/>
      <c r="AQ211" s="325"/>
      <c r="AR211" s="106" t="s">
        <v>28</v>
      </c>
      <c r="AS211" s="289"/>
      <c r="AT211" s="289"/>
      <c r="AU211" s="290"/>
      <c r="AV211" s="644" t="s">
        <v>109</v>
      </c>
      <c r="AW211" s="324"/>
      <c r="AX211" s="325"/>
    </row>
    <row r="212" spans="2:50" ht="24" customHeight="1">
      <c r="B212" s="642">
        <v>1</v>
      </c>
      <c r="C212" s="645"/>
      <c r="D212" s="646" t="s">
        <v>199</v>
      </c>
      <c r="E212" s="659"/>
      <c r="F212" s="659"/>
      <c r="G212" s="659"/>
      <c r="H212" s="659"/>
      <c r="I212" s="659"/>
      <c r="J212" s="659"/>
      <c r="K212" s="659"/>
      <c r="L212" s="659"/>
      <c r="M212" s="660"/>
      <c r="N212" s="646" t="s">
        <v>200</v>
      </c>
      <c r="O212" s="659"/>
      <c r="P212" s="659"/>
      <c r="Q212" s="659"/>
      <c r="R212" s="659"/>
      <c r="S212" s="659"/>
      <c r="T212" s="659"/>
      <c r="U212" s="659"/>
      <c r="V212" s="659"/>
      <c r="W212" s="659"/>
      <c r="X212" s="659"/>
      <c r="Y212" s="659"/>
      <c r="Z212" s="659"/>
      <c r="AA212" s="659"/>
      <c r="AB212" s="659"/>
      <c r="AC212" s="659"/>
      <c r="AD212" s="659"/>
      <c r="AE212" s="659"/>
      <c r="AF212" s="659"/>
      <c r="AG212" s="659"/>
      <c r="AH212" s="659"/>
      <c r="AI212" s="659"/>
      <c r="AJ212" s="659"/>
      <c r="AK212" s="660"/>
      <c r="AL212" s="649">
        <v>2</v>
      </c>
      <c r="AM212" s="661"/>
      <c r="AN212" s="661"/>
      <c r="AO212" s="661"/>
      <c r="AP212" s="661"/>
      <c r="AQ212" s="662"/>
      <c r="AR212" s="649">
        <v>1</v>
      </c>
      <c r="AS212" s="650"/>
      <c r="AT212" s="650"/>
      <c r="AU212" s="651"/>
      <c r="AV212" s="649">
        <v>97</v>
      </c>
      <c r="AW212" s="650"/>
      <c r="AX212" s="651"/>
    </row>
    <row r="213" ht="13.5">
      <c r="C213" s="265" t="s">
        <v>187</v>
      </c>
    </row>
    <row r="214" spans="2:50" ht="34.5" customHeight="1">
      <c r="B214" s="642"/>
      <c r="C214" s="643"/>
      <c r="D214" s="106" t="s">
        <v>75</v>
      </c>
      <c r="E214" s="289"/>
      <c r="F214" s="289"/>
      <c r="G214" s="289"/>
      <c r="H214" s="289"/>
      <c r="I214" s="289"/>
      <c r="J214" s="289"/>
      <c r="K214" s="289"/>
      <c r="L214" s="289"/>
      <c r="M214" s="290"/>
      <c r="N214" s="106" t="s">
        <v>76</v>
      </c>
      <c r="O214" s="289"/>
      <c r="P214" s="289"/>
      <c r="Q214" s="289"/>
      <c r="R214" s="289"/>
      <c r="S214" s="289"/>
      <c r="T214" s="289"/>
      <c r="U214" s="289"/>
      <c r="V214" s="289"/>
      <c r="W214" s="289"/>
      <c r="X214" s="289"/>
      <c r="Y214" s="289"/>
      <c r="Z214" s="289"/>
      <c r="AA214" s="289"/>
      <c r="AB214" s="289"/>
      <c r="AC214" s="289"/>
      <c r="AD214" s="289"/>
      <c r="AE214" s="289"/>
      <c r="AF214" s="289"/>
      <c r="AG214" s="289"/>
      <c r="AH214" s="289"/>
      <c r="AI214" s="289"/>
      <c r="AJ214" s="289"/>
      <c r="AK214" s="290"/>
      <c r="AL214" s="644" t="s">
        <v>77</v>
      </c>
      <c r="AM214" s="324"/>
      <c r="AN214" s="324"/>
      <c r="AO214" s="324"/>
      <c r="AP214" s="324"/>
      <c r="AQ214" s="325"/>
      <c r="AR214" s="106" t="s">
        <v>28</v>
      </c>
      <c r="AS214" s="289"/>
      <c r="AT214" s="289"/>
      <c r="AU214" s="290"/>
      <c r="AV214" s="644" t="s">
        <v>109</v>
      </c>
      <c r="AW214" s="324"/>
      <c r="AX214" s="325"/>
    </row>
    <row r="215" spans="2:50" ht="24" customHeight="1">
      <c r="B215" s="642">
        <v>1</v>
      </c>
      <c r="C215" s="643"/>
      <c r="D215" s="646" t="s">
        <v>202</v>
      </c>
      <c r="E215" s="647"/>
      <c r="F215" s="647"/>
      <c r="G215" s="647"/>
      <c r="H215" s="647"/>
      <c r="I215" s="647"/>
      <c r="J215" s="647"/>
      <c r="K215" s="647"/>
      <c r="L215" s="647"/>
      <c r="M215" s="648"/>
      <c r="N215" s="646" t="s">
        <v>137</v>
      </c>
      <c r="O215" s="647"/>
      <c r="P215" s="647"/>
      <c r="Q215" s="647"/>
      <c r="R215" s="647"/>
      <c r="S215" s="647"/>
      <c r="T215" s="647"/>
      <c r="U215" s="647"/>
      <c r="V215" s="647"/>
      <c r="W215" s="647"/>
      <c r="X215" s="647"/>
      <c r="Y215" s="647"/>
      <c r="Z215" s="647"/>
      <c r="AA215" s="647"/>
      <c r="AB215" s="647"/>
      <c r="AC215" s="647"/>
      <c r="AD215" s="647"/>
      <c r="AE215" s="647"/>
      <c r="AF215" s="647"/>
      <c r="AG215" s="647"/>
      <c r="AH215" s="647"/>
      <c r="AI215" s="647"/>
      <c r="AJ215" s="647"/>
      <c r="AK215" s="648"/>
      <c r="AL215" s="649">
        <v>2</v>
      </c>
      <c r="AM215" s="650"/>
      <c r="AN215" s="650"/>
      <c r="AO215" s="650"/>
      <c r="AP215" s="650"/>
      <c r="AQ215" s="651"/>
      <c r="AR215" s="658" t="s">
        <v>209</v>
      </c>
      <c r="AS215" s="511"/>
      <c r="AT215" s="511"/>
      <c r="AU215" s="512"/>
      <c r="AV215" s="658" t="s">
        <v>60</v>
      </c>
      <c r="AW215" s="511"/>
      <c r="AX215" s="512"/>
    </row>
    <row r="216" ht="23.25" customHeight="1" hidden="1">
      <c r="B216" s="265" t="s">
        <v>42</v>
      </c>
    </row>
    <row r="217" spans="2:25" ht="36" customHeight="1" hidden="1">
      <c r="B217" s="106" t="s">
        <v>29</v>
      </c>
      <c r="C217" s="289"/>
      <c r="D217" s="289"/>
      <c r="E217" s="289"/>
      <c r="F217" s="289"/>
      <c r="G217" s="289"/>
      <c r="H217" s="290"/>
      <c r="I217" s="282"/>
      <c r="J217" s="71"/>
      <c r="K217" s="71"/>
      <c r="L217" s="71"/>
      <c r="M217" s="71"/>
      <c r="N217" s="71"/>
      <c r="O217" s="71"/>
      <c r="P217" s="71"/>
      <c r="Q217" s="71"/>
      <c r="R217" s="71"/>
      <c r="S217" s="71"/>
      <c r="T217" s="71"/>
      <c r="U217" s="71"/>
      <c r="V217" s="71"/>
      <c r="W217" s="71"/>
      <c r="X217" s="71"/>
      <c r="Y217" s="276"/>
    </row>
    <row r="218" spans="2:49" ht="36" customHeight="1" hidden="1">
      <c r="B218" s="644" t="s">
        <v>39</v>
      </c>
      <c r="C218" s="324"/>
      <c r="D218" s="324"/>
      <c r="E218" s="324"/>
      <c r="F218" s="324"/>
      <c r="G218" s="324"/>
      <c r="H218" s="325"/>
      <c r="I218" s="282" t="s">
        <v>30</v>
      </c>
      <c r="J218" s="71"/>
      <c r="K218" s="71"/>
      <c r="L218" s="71"/>
      <c r="M218" s="276"/>
      <c r="N218" s="106" t="s">
        <v>31</v>
      </c>
      <c r="O218" s="289"/>
      <c r="P218" s="289"/>
      <c r="Q218" s="289"/>
      <c r="R218" s="289"/>
      <c r="S218" s="289"/>
      <c r="T218" s="290"/>
      <c r="U218" s="282" t="s">
        <v>30</v>
      </c>
      <c r="V218" s="71"/>
      <c r="W218" s="71"/>
      <c r="X218" s="71"/>
      <c r="Y218" s="276"/>
      <c r="Z218" s="106" t="s">
        <v>32</v>
      </c>
      <c r="AA218" s="289"/>
      <c r="AB218" s="289"/>
      <c r="AC218" s="289"/>
      <c r="AD218" s="289"/>
      <c r="AE218" s="289"/>
      <c r="AF218" s="290"/>
      <c r="AG218" s="282" t="s">
        <v>30</v>
      </c>
      <c r="AH218" s="71"/>
      <c r="AI218" s="71"/>
      <c r="AJ218" s="71"/>
      <c r="AK218" s="276"/>
      <c r="AL218" s="106" t="s">
        <v>33</v>
      </c>
      <c r="AM218" s="289"/>
      <c r="AN218" s="289"/>
      <c r="AO218" s="289"/>
      <c r="AP218" s="289"/>
      <c r="AQ218" s="289"/>
      <c r="AR218" s="290"/>
      <c r="AS218" s="282" t="s">
        <v>30</v>
      </c>
      <c r="AT218" s="71"/>
      <c r="AU218" s="71"/>
      <c r="AV218" s="71"/>
      <c r="AW218" s="276"/>
    </row>
    <row r="219" spans="2:49" ht="36" customHeight="1" hidden="1">
      <c r="B219" s="106" t="s">
        <v>34</v>
      </c>
      <c r="C219" s="289"/>
      <c r="D219" s="289"/>
      <c r="E219" s="289"/>
      <c r="F219" s="289"/>
      <c r="G219" s="289"/>
      <c r="H219" s="290"/>
      <c r="I219" s="663"/>
      <c r="J219" s="664"/>
      <c r="K219" s="664"/>
      <c r="L219" s="664"/>
      <c r="M219" s="645"/>
      <c r="N219" s="106" t="s">
        <v>35</v>
      </c>
      <c r="O219" s="289"/>
      <c r="P219" s="289"/>
      <c r="Q219" s="289"/>
      <c r="R219" s="289"/>
      <c r="S219" s="289"/>
      <c r="T219" s="290"/>
      <c r="U219" s="663"/>
      <c r="V219" s="664"/>
      <c r="W219" s="664"/>
      <c r="X219" s="664"/>
      <c r="Y219" s="645"/>
      <c r="Z219" s="106" t="s">
        <v>36</v>
      </c>
      <c r="AA219" s="289"/>
      <c r="AB219" s="289"/>
      <c r="AC219" s="289"/>
      <c r="AD219" s="289"/>
      <c r="AE219" s="289"/>
      <c r="AF219" s="290"/>
      <c r="AG219" s="663"/>
      <c r="AH219" s="664"/>
      <c r="AI219" s="664"/>
      <c r="AJ219" s="664"/>
      <c r="AK219" s="645"/>
      <c r="AL219" s="644" t="s">
        <v>37</v>
      </c>
      <c r="AM219" s="324"/>
      <c r="AN219" s="324"/>
      <c r="AO219" s="324"/>
      <c r="AP219" s="324"/>
      <c r="AQ219" s="324"/>
      <c r="AR219" s="325"/>
      <c r="AS219" s="663"/>
      <c r="AT219" s="664"/>
      <c r="AU219" s="664"/>
      <c r="AV219" s="664"/>
      <c r="AW219" s="645"/>
    </row>
  </sheetData>
  <sheetProtection/>
  <mergeCells count="838">
    <mergeCell ref="AL158:AQ158"/>
    <mergeCell ref="AR158:AU158"/>
    <mergeCell ref="AV158:AX158"/>
    <mergeCell ref="AV164:AX164"/>
    <mergeCell ref="B157:C157"/>
    <mergeCell ref="D157:M157"/>
    <mergeCell ref="N157:AK157"/>
    <mergeCell ref="AL157:AQ157"/>
    <mergeCell ref="AR157:AU157"/>
    <mergeCell ref="AV157:AX157"/>
    <mergeCell ref="B158:C158"/>
    <mergeCell ref="D158:M158"/>
    <mergeCell ref="N158:AK158"/>
    <mergeCell ref="B155:C155"/>
    <mergeCell ref="D155:M155"/>
    <mergeCell ref="N155:AK155"/>
    <mergeCell ref="AV152:AX152"/>
    <mergeCell ref="AL155:AQ155"/>
    <mergeCell ref="AR155:AU155"/>
    <mergeCell ref="AV155:AX155"/>
    <mergeCell ref="B154:C154"/>
    <mergeCell ref="D154:M154"/>
    <mergeCell ref="N154:AK154"/>
    <mergeCell ref="AL154:AQ154"/>
    <mergeCell ref="AR154:AU154"/>
    <mergeCell ref="AV154:AX154"/>
    <mergeCell ref="D178:M178"/>
    <mergeCell ref="N178:AK178"/>
    <mergeCell ref="AL178:AQ178"/>
    <mergeCell ref="AR178:AU178"/>
    <mergeCell ref="AV178:AX178"/>
    <mergeCell ref="B152:C152"/>
    <mergeCell ref="D152:M152"/>
    <mergeCell ref="N152:AK152"/>
    <mergeCell ref="AL152:AQ152"/>
    <mergeCell ref="AR152:AU152"/>
    <mergeCell ref="D169:M169"/>
    <mergeCell ref="N169:AK169"/>
    <mergeCell ref="AL169:AQ169"/>
    <mergeCell ref="AR169:AU169"/>
    <mergeCell ref="AV169:AX169"/>
    <mergeCell ref="D175:M175"/>
    <mergeCell ref="N175:AK175"/>
    <mergeCell ref="AL175:AQ175"/>
    <mergeCell ref="AR175:AU175"/>
    <mergeCell ref="AV175:AX175"/>
    <mergeCell ref="N166:AK166"/>
    <mergeCell ref="AL166:AQ166"/>
    <mergeCell ref="AR166:AU166"/>
    <mergeCell ref="AV166:AX166"/>
    <mergeCell ref="B163:C163"/>
    <mergeCell ref="D163:M163"/>
    <mergeCell ref="N163:AK163"/>
    <mergeCell ref="AL163:AQ163"/>
    <mergeCell ref="AR163:AU163"/>
    <mergeCell ref="AV163:AX163"/>
    <mergeCell ref="AR148:AU148"/>
    <mergeCell ref="AV148:AX148"/>
    <mergeCell ref="B160:C160"/>
    <mergeCell ref="D160:M160"/>
    <mergeCell ref="N160:AK160"/>
    <mergeCell ref="AL160:AQ160"/>
    <mergeCell ref="AR160:AU160"/>
    <mergeCell ref="AV160:AX160"/>
    <mergeCell ref="B151:C151"/>
    <mergeCell ref="D151:M151"/>
    <mergeCell ref="AV179:AX179"/>
    <mergeCell ref="AL167:AQ167"/>
    <mergeCell ref="D161:M161"/>
    <mergeCell ref="N161:AK161"/>
    <mergeCell ref="AL161:AQ161"/>
    <mergeCell ref="AR161:AU161"/>
    <mergeCell ref="D166:M166"/>
    <mergeCell ref="D164:M164"/>
    <mergeCell ref="N164:AK164"/>
    <mergeCell ref="AL164:AQ164"/>
    <mergeCell ref="H125:AC125"/>
    <mergeCell ref="AD125:AY125"/>
    <mergeCell ref="H126:L126"/>
    <mergeCell ref="M126:Y126"/>
    <mergeCell ref="AV161:AX161"/>
    <mergeCell ref="AD126:AH126"/>
    <mergeCell ref="AI126:AU126"/>
    <mergeCell ref="AV126:AY126"/>
    <mergeCell ref="H127:L127"/>
    <mergeCell ref="M127:Y127"/>
    <mergeCell ref="Z127:AC127"/>
    <mergeCell ref="AD127:AH127"/>
    <mergeCell ref="AI127:AU127"/>
    <mergeCell ref="AV127:AY127"/>
    <mergeCell ref="AD101:AH101"/>
    <mergeCell ref="AI101:AU101"/>
    <mergeCell ref="AV101:AY101"/>
    <mergeCell ref="Z126:AC126"/>
    <mergeCell ref="Z106:AC106"/>
    <mergeCell ref="AD106:AH106"/>
    <mergeCell ref="H128:L128"/>
    <mergeCell ref="M128:Y128"/>
    <mergeCell ref="Z128:AC128"/>
    <mergeCell ref="H129:L129"/>
    <mergeCell ref="M129:Y129"/>
    <mergeCell ref="Z129:AC129"/>
    <mergeCell ref="AD129:AH129"/>
    <mergeCell ref="AI129:AU129"/>
    <mergeCell ref="AV129:AY129"/>
    <mergeCell ref="H130:AC130"/>
    <mergeCell ref="AD130:AY130"/>
    <mergeCell ref="H131:L131"/>
    <mergeCell ref="M131:Y131"/>
    <mergeCell ref="Z131:AC131"/>
    <mergeCell ref="AD131:AH131"/>
    <mergeCell ref="AI131:AU131"/>
    <mergeCell ref="AV131:AY131"/>
    <mergeCell ref="AI106:AU106"/>
    <mergeCell ref="AV106:AY106"/>
    <mergeCell ref="H132:L132"/>
    <mergeCell ref="M132:Y132"/>
    <mergeCell ref="Z132:AC132"/>
    <mergeCell ref="AD132:AH132"/>
    <mergeCell ref="AI132:AU132"/>
    <mergeCell ref="AV132:AY132"/>
    <mergeCell ref="Z111:AC111"/>
    <mergeCell ref="AD111:AH111"/>
    <mergeCell ref="H133:L133"/>
    <mergeCell ref="M133:Y133"/>
    <mergeCell ref="Z133:AC133"/>
    <mergeCell ref="H134:L134"/>
    <mergeCell ref="M134:Y134"/>
    <mergeCell ref="Z134:AC134"/>
    <mergeCell ref="AD134:AH134"/>
    <mergeCell ref="Z114:AC114"/>
    <mergeCell ref="AD114:AH114"/>
    <mergeCell ref="AI134:AU134"/>
    <mergeCell ref="AV134:AY134"/>
    <mergeCell ref="H135:AC135"/>
    <mergeCell ref="AD135:AY135"/>
    <mergeCell ref="H136:L136"/>
    <mergeCell ref="M136:Y136"/>
    <mergeCell ref="Z136:AC136"/>
    <mergeCell ref="AD136:AH136"/>
    <mergeCell ref="AI136:AU136"/>
    <mergeCell ref="AV136:AY136"/>
    <mergeCell ref="AI111:AU111"/>
    <mergeCell ref="AV111:AY111"/>
    <mergeCell ref="H137:L137"/>
    <mergeCell ref="M137:Y137"/>
    <mergeCell ref="Z137:AC137"/>
    <mergeCell ref="AD137:AH137"/>
    <mergeCell ref="AI137:AU137"/>
    <mergeCell ref="AV137:AY137"/>
    <mergeCell ref="H114:L114"/>
    <mergeCell ref="M114:Y114"/>
    <mergeCell ref="H138:L138"/>
    <mergeCell ref="M138:Y138"/>
    <mergeCell ref="Z138:AC138"/>
    <mergeCell ref="AV176:AX176"/>
    <mergeCell ref="D148:M148"/>
    <mergeCell ref="N148:AK148"/>
    <mergeCell ref="AL148:AQ148"/>
    <mergeCell ref="H139:L139"/>
    <mergeCell ref="M139:Y139"/>
    <mergeCell ref="Z139:AC139"/>
    <mergeCell ref="AD139:AH139"/>
    <mergeCell ref="AI139:AU139"/>
    <mergeCell ref="AV139:AY139"/>
    <mergeCell ref="AK23:AO24"/>
    <mergeCell ref="H20:Y21"/>
    <mergeCell ref="Z21:AB21"/>
    <mergeCell ref="AC21:AE21"/>
    <mergeCell ref="AF21:AJ21"/>
    <mergeCell ref="AK21:AO21"/>
    <mergeCell ref="AC23:AE24"/>
    <mergeCell ref="AP21:AT21"/>
    <mergeCell ref="AU21:AY21"/>
    <mergeCell ref="B19:G21"/>
    <mergeCell ref="AL219:AR219"/>
    <mergeCell ref="AS219:AW219"/>
    <mergeCell ref="Z218:AF218"/>
    <mergeCell ref="AG218:AK218"/>
    <mergeCell ref="AL218:AR218"/>
    <mergeCell ref="AS218:AW218"/>
    <mergeCell ref="AF23:AJ24"/>
    <mergeCell ref="B219:H219"/>
    <mergeCell ref="I219:M219"/>
    <mergeCell ref="N219:T219"/>
    <mergeCell ref="U219:Y219"/>
    <mergeCell ref="Z219:AF219"/>
    <mergeCell ref="AG219:AK219"/>
    <mergeCell ref="B218:H218"/>
    <mergeCell ref="I218:M218"/>
    <mergeCell ref="N218:T218"/>
    <mergeCell ref="U218:Y218"/>
    <mergeCell ref="B217:H217"/>
    <mergeCell ref="I217:Y217"/>
    <mergeCell ref="N170:AK170"/>
    <mergeCell ref="B172:C172"/>
    <mergeCell ref="D172:M172"/>
    <mergeCell ref="N172:AK172"/>
    <mergeCell ref="AL170:AQ170"/>
    <mergeCell ref="AR179:AU179"/>
    <mergeCell ref="D179:M179"/>
    <mergeCell ref="N179:AK179"/>
    <mergeCell ref="AL179:AQ179"/>
    <mergeCell ref="B178:C178"/>
    <mergeCell ref="D149:M149"/>
    <mergeCell ref="N149:AK149"/>
    <mergeCell ref="AL149:AQ149"/>
    <mergeCell ref="AR149:AU149"/>
    <mergeCell ref="AV149:AX149"/>
    <mergeCell ref="N151:AK151"/>
    <mergeCell ref="AL151:AQ151"/>
    <mergeCell ref="AR151:AU151"/>
    <mergeCell ref="AV151:AX151"/>
    <mergeCell ref="D146:M146"/>
    <mergeCell ref="N146:AK146"/>
    <mergeCell ref="AL146:AQ146"/>
    <mergeCell ref="AR146:AU146"/>
    <mergeCell ref="AV146:AX146"/>
    <mergeCell ref="D167:M167"/>
    <mergeCell ref="N167:AK167"/>
    <mergeCell ref="AR167:AU167"/>
    <mergeCell ref="AV167:AX167"/>
    <mergeCell ref="AR164:AU164"/>
    <mergeCell ref="B145:C145"/>
    <mergeCell ref="D145:M145"/>
    <mergeCell ref="N145:AK145"/>
    <mergeCell ref="AL145:AQ145"/>
    <mergeCell ref="AR145:AU145"/>
    <mergeCell ref="AV145:AX14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0:AC90"/>
    <mergeCell ref="AD90:AY90"/>
    <mergeCell ref="H91:L91"/>
    <mergeCell ref="M91:Y91"/>
    <mergeCell ref="Z91:AC91"/>
    <mergeCell ref="AD91:AH91"/>
    <mergeCell ref="AI91:AU91"/>
    <mergeCell ref="AV91:AY91"/>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5:AC85"/>
    <mergeCell ref="AD85:AY85"/>
    <mergeCell ref="H86:L86"/>
    <mergeCell ref="M86:Y86"/>
    <mergeCell ref="Z86:AC86"/>
    <mergeCell ref="AD86:AH86"/>
    <mergeCell ref="AI86:AU86"/>
    <mergeCell ref="AV86:AY86"/>
    <mergeCell ref="H84:L84"/>
    <mergeCell ref="M84:Y84"/>
    <mergeCell ref="Z84:AC84"/>
    <mergeCell ref="AD84:AH84"/>
    <mergeCell ref="AI84:AU84"/>
    <mergeCell ref="AV84:AY84"/>
    <mergeCell ref="H83:L83"/>
    <mergeCell ref="M83:Y83"/>
    <mergeCell ref="Z83:AC83"/>
    <mergeCell ref="AD83:AH83"/>
    <mergeCell ref="AI83:AU83"/>
    <mergeCell ref="AV83:AY83"/>
    <mergeCell ref="AD82:AH82"/>
    <mergeCell ref="AI82:AU82"/>
    <mergeCell ref="AV82:AY82"/>
    <mergeCell ref="H82:L82"/>
    <mergeCell ref="M82:Y82"/>
    <mergeCell ref="Z82:AC82"/>
    <mergeCell ref="H80:AC80"/>
    <mergeCell ref="AD80:AY80"/>
    <mergeCell ref="H81:L81"/>
    <mergeCell ref="M81:Y81"/>
    <mergeCell ref="Z81:AC81"/>
    <mergeCell ref="AD81:AH81"/>
    <mergeCell ref="AI81:AU81"/>
    <mergeCell ref="AV81:AY81"/>
    <mergeCell ref="H79:L79"/>
    <mergeCell ref="M79:Y79"/>
    <mergeCell ref="Z79:AC79"/>
    <mergeCell ref="AD79:AH79"/>
    <mergeCell ref="AI79:AU79"/>
    <mergeCell ref="AV79:AY79"/>
    <mergeCell ref="AV77:AY77"/>
    <mergeCell ref="AD77:AH77"/>
    <mergeCell ref="AI77:AU77"/>
    <mergeCell ref="H75:AC75"/>
    <mergeCell ref="AD75:AY75"/>
    <mergeCell ref="AD76:AH76"/>
    <mergeCell ref="AI76:AU76"/>
    <mergeCell ref="AV76:AY76"/>
    <mergeCell ref="M76:Y76"/>
    <mergeCell ref="Z76:AC76"/>
    <mergeCell ref="H76:L76"/>
    <mergeCell ref="D61:AY61"/>
    <mergeCell ref="B62:AY62"/>
    <mergeCell ref="B63:F63"/>
    <mergeCell ref="G63:AY63"/>
    <mergeCell ref="H77:L77"/>
    <mergeCell ref="M77:Y77"/>
    <mergeCell ref="Z77:AC77"/>
    <mergeCell ref="B66:AY66"/>
    <mergeCell ref="B67:AY67"/>
    <mergeCell ref="B70:G72"/>
    <mergeCell ref="B64:AY64"/>
    <mergeCell ref="B65:AY65"/>
    <mergeCell ref="D56:G56"/>
    <mergeCell ref="H56:AG56"/>
    <mergeCell ref="D57:G57"/>
    <mergeCell ref="H57:AG57"/>
    <mergeCell ref="B58:C58"/>
    <mergeCell ref="D58:AY58"/>
    <mergeCell ref="D59:AY59"/>
    <mergeCell ref="D60:AY60"/>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Y33:AY33"/>
    <mergeCell ref="D34:L34"/>
    <mergeCell ref="M34:R34"/>
    <mergeCell ref="S34:X34"/>
    <mergeCell ref="Y34:AY34"/>
    <mergeCell ref="D31:L31"/>
    <mergeCell ref="M31:R31"/>
    <mergeCell ref="S31:X31"/>
    <mergeCell ref="Y31:AY31"/>
    <mergeCell ref="D32:L32"/>
    <mergeCell ref="M32:R32"/>
    <mergeCell ref="S32:X32"/>
    <mergeCell ref="Y32:AY32"/>
    <mergeCell ref="D29:L29"/>
    <mergeCell ref="M29:R29"/>
    <mergeCell ref="S29:X29"/>
    <mergeCell ref="Y29:AY29"/>
    <mergeCell ref="D30:L30"/>
    <mergeCell ref="M30:R30"/>
    <mergeCell ref="S30:X30"/>
    <mergeCell ref="Y30:AY30"/>
    <mergeCell ref="M27:R27"/>
    <mergeCell ref="S27:X27"/>
    <mergeCell ref="Y27:AY27"/>
    <mergeCell ref="M28:R28"/>
    <mergeCell ref="S28:X28"/>
    <mergeCell ref="Y28:AY28"/>
    <mergeCell ref="B25:G25"/>
    <mergeCell ref="H25:Y25"/>
    <mergeCell ref="Z25:AB25"/>
    <mergeCell ref="AC25:AY25"/>
    <mergeCell ref="D28:L28"/>
    <mergeCell ref="D26:L26"/>
    <mergeCell ref="M26:R26"/>
    <mergeCell ref="S26:X26"/>
    <mergeCell ref="Y26:AY26"/>
    <mergeCell ref="D27:L27"/>
    <mergeCell ref="AP23:AT23"/>
    <mergeCell ref="AU23:AY23"/>
    <mergeCell ref="AP24:AT24"/>
    <mergeCell ref="AU24:AY24"/>
    <mergeCell ref="B22:G24"/>
    <mergeCell ref="H22:Y22"/>
    <mergeCell ref="Z22:AB22"/>
    <mergeCell ref="AC22:AE22"/>
    <mergeCell ref="AF22:AJ22"/>
    <mergeCell ref="AK22:AO22"/>
    <mergeCell ref="AP22:AT22"/>
    <mergeCell ref="AU22:AY22"/>
    <mergeCell ref="Z23:AB24"/>
    <mergeCell ref="H23:Y24"/>
    <mergeCell ref="AP19:AT19"/>
    <mergeCell ref="AU19:AY19"/>
    <mergeCell ref="Z20:AB20"/>
    <mergeCell ref="AC20:AE20"/>
    <mergeCell ref="AF20:AJ20"/>
    <mergeCell ref="AK20:AO20"/>
    <mergeCell ref="AP20:AT20"/>
    <mergeCell ref="AU20:AY20"/>
    <mergeCell ref="H19:Y19"/>
    <mergeCell ref="Z19:AB19"/>
    <mergeCell ref="AC19:AE19"/>
    <mergeCell ref="AF19:AJ19"/>
    <mergeCell ref="AK19:AO19"/>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75:G114"/>
    <mergeCell ref="AQ1:AW1"/>
    <mergeCell ref="AK2:AQ2"/>
    <mergeCell ref="AR2:AY2"/>
    <mergeCell ref="B3:AY3"/>
    <mergeCell ref="B4:G4"/>
    <mergeCell ref="H4:Y4"/>
    <mergeCell ref="Z4:AE4"/>
    <mergeCell ref="AF4:AQ4"/>
    <mergeCell ref="AR4:AY4"/>
    <mergeCell ref="AI114:AU114"/>
    <mergeCell ref="AV114:AY114"/>
    <mergeCell ref="H113:L113"/>
    <mergeCell ref="M113:Y113"/>
    <mergeCell ref="Z113:AC113"/>
    <mergeCell ref="AD113:AH113"/>
    <mergeCell ref="AI113:AU113"/>
    <mergeCell ref="AV113:AY113"/>
    <mergeCell ref="H110:AC110"/>
    <mergeCell ref="AD110:AY110"/>
    <mergeCell ref="H112:L112"/>
    <mergeCell ref="M112:Y112"/>
    <mergeCell ref="Z112:AC112"/>
    <mergeCell ref="AD112:AH112"/>
    <mergeCell ref="AI112:AU112"/>
    <mergeCell ref="AV112:AY112"/>
    <mergeCell ref="H111:L111"/>
    <mergeCell ref="M111:Y111"/>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5:AC105"/>
    <mergeCell ref="AD105:AY105"/>
    <mergeCell ref="H107:L107"/>
    <mergeCell ref="M107:Y107"/>
    <mergeCell ref="Z107:AC107"/>
    <mergeCell ref="AD107:AH107"/>
    <mergeCell ref="AI107:AU107"/>
    <mergeCell ref="AV107:AY107"/>
    <mergeCell ref="H106:L106"/>
    <mergeCell ref="M106:Y106"/>
    <mergeCell ref="H104:L104"/>
    <mergeCell ref="M104:Y104"/>
    <mergeCell ref="Z104:AC104"/>
    <mergeCell ref="AD104:AH104"/>
    <mergeCell ref="AI104:AU104"/>
    <mergeCell ref="AV104:AY104"/>
    <mergeCell ref="AV102:AY102"/>
    <mergeCell ref="H103:L103"/>
    <mergeCell ref="M103:Y103"/>
    <mergeCell ref="Z103:AC103"/>
    <mergeCell ref="AD103:AH103"/>
    <mergeCell ref="AI103:AU103"/>
    <mergeCell ref="AV103:AY103"/>
    <mergeCell ref="H100:AC100"/>
    <mergeCell ref="AD100:AY100"/>
    <mergeCell ref="H101:L101"/>
    <mergeCell ref="M101:Y101"/>
    <mergeCell ref="Z101:AC101"/>
    <mergeCell ref="H102:L102"/>
    <mergeCell ref="M102:Y102"/>
    <mergeCell ref="Z102:AC102"/>
    <mergeCell ref="AD102:AH102"/>
    <mergeCell ref="AI102:AU102"/>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5:AC95"/>
    <mergeCell ref="AD95:AY95"/>
    <mergeCell ref="H96:L96"/>
    <mergeCell ref="M96:Y96"/>
    <mergeCell ref="Z96:AC96"/>
    <mergeCell ref="AD96:AH96"/>
    <mergeCell ref="AI96:AU96"/>
    <mergeCell ref="AV96:AY96"/>
    <mergeCell ref="B167:C167"/>
    <mergeCell ref="B179:C179"/>
    <mergeCell ref="B170:C170"/>
    <mergeCell ref="B173:C173"/>
    <mergeCell ref="B149:C149"/>
    <mergeCell ref="B148:C148"/>
    <mergeCell ref="B166:C166"/>
    <mergeCell ref="B164:C164"/>
    <mergeCell ref="B175:C175"/>
    <mergeCell ref="B169:C169"/>
    <mergeCell ref="AV170:AX170"/>
    <mergeCell ref="D173:M173"/>
    <mergeCell ref="N173:AK173"/>
    <mergeCell ref="AL173:AQ173"/>
    <mergeCell ref="AR173:AU173"/>
    <mergeCell ref="AV173:AX173"/>
    <mergeCell ref="AL172:AQ172"/>
    <mergeCell ref="AR172:AU172"/>
    <mergeCell ref="AV172:AX172"/>
    <mergeCell ref="D170:M170"/>
    <mergeCell ref="H115:AC115"/>
    <mergeCell ref="AD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AV122:AY122"/>
    <mergeCell ref="H120:AC120"/>
    <mergeCell ref="AD120:AY120"/>
    <mergeCell ref="H121:L121"/>
    <mergeCell ref="M121:Y121"/>
    <mergeCell ref="Z121:AC121"/>
    <mergeCell ref="AD121:AH121"/>
    <mergeCell ref="AI121:AU121"/>
    <mergeCell ref="AV121:AY121"/>
    <mergeCell ref="M123:Y123"/>
    <mergeCell ref="Z123:AC123"/>
    <mergeCell ref="AD123:AH123"/>
    <mergeCell ref="AI123:AU123"/>
    <mergeCell ref="AV123:AY123"/>
    <mergeCell ref="H122:L122"/>
    <mergeCell ref="M122:Y122"/>
    <mergeCell ref="Z122:AC122"/>
    <mergeCell ref="AD122:AH122"/>
    <mergeCell ref="AI122:AU122"/>
    <mergeCell ref="AV124:AY124"/>
    <mergeCell ref="B115:G139"/>
    <mergeCell ref="B176:C176"/>
    <mergeCell ref="D176:M176"/>
    <mergeCell ref="N176:AK176"/>
    <mergeCell ref="AL176:AQ176"/>
    <mergeCell ref="AR176:AU176"/>
    <mergeCell ref="H124:L124"/>
    <mergeCell ref="M124:Y124"/>
    <mergeCell ref="H123:L123"/>
    <mergeCell ref="Z124:AC124"/>
    <mergeCell ref="AD124:AH124"/>
    <mergeCell ref="B181:C181"/>
    <mergeCell ref="D181:M181"/>
    <mergeCell ref="N181:AK181"/>
    <mergeCell ref="AL181:AQ181"/>
    <mergeCell ref="AI124:AU124"/>
    <mergeCell ref="AR170:AU170"/>
    <mergeCell ref="B146:C146"/>
    <mergeCell ref="B161:C161"/>
    <mergeCell ref="AR181:AU181"/>
    <mergeCell ref="AV181:AX181"/>
    <mergeCell ref="B182:C182"/>
    <mergeCell ref="D182:M182"/>
    <mergeCell ref="N182:AK182"/>
    <mergeCell ref="AL182:AQ182"/>
    <mergeCell ref="AR182:AU182"/>
    <mergeCell ref="AV182:AX182"/>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3:C193"/>
    <mergeCell ref="D193:M193"/>
    <mergeCell ref="N193:AK193"/>
    <mergeCell ref="AL193:AQ193"/>
    <mergeCell ref="AR193:AU193"/>
    <mergeCell ref="AV193:AX193"/>
    <mergeCell ref="B194:C194"/>
    <mergeCell ref="D194:M194"/>
    <mergeCell ref="N194:AK194"/>
    <mergeCell ref="AL194:AQ194"/>
    <mergeCell ref="AR194:AU194"/>
    <mergeCell ref="AV194:AX194"/>
    <mergeCell ref="B196:C196"/>
    <mergeCell ref="D196:M196"/>
    <mergeCell ref="N196:AK196"/>
    <mergeCell ref="AL196:AQ196"/>
    <mergeCell ref="AR196:AU196"/>
    <mergeCell ref="AV196:AX196"/>
    <mergeCell ref="B197:C197"/>
    <mergeCell ref="D197:M197"/>
    <mergeCell ref="N197:AK197"/>
    <mergeCell ref="AL197:AQ197"/>
    <mergeCell ref="AR197:AU197"/>
    <mergeCell ref="AV197:AX197"/>
    <mergeCell ref="B199:C199"/>
    <mergeCell ref="D199:M199"/>
    <mergeCell ref="N199:AK199"/>
    <mergeCell ref="AL199:AQ199"/>
    <mergeCell ref="AR199:AU199"/>
    <mergeCell ref="AV199:AX199"/>
    <mergeCell ref="B200:C200"/>
    <mergeCell ref="D200:M200"/>
    <mergeCell ref="N200:AK200"/>
    <mergeCell ref="AL200:AQ200"/>
    <mergeCell ref="AR200:AU200"/>
    <mergeCell ref="AV200:AX200"/>
    <mergeCell ref="B202:C202"/>
    <mergeCell ref="D202:M202"/>
    <mergeCell ref="N202:AK202"/>
    <mergeCell ref="AL202:AQ202"/>
    <mergeCell ref="AR202:AU202"/>
    <mergeCell ref="AV202:AX202"/>
    <mergeCell ref="B203:C203"/>
    <mergeCell ref="D203:M203"/>
    <mergeCell ref="N203:AK203"/>
    <mergeCell ref="AL203:AQ203"/>
    <mergeCell ref="AR203:AU203"/>
    <mergeCell ref="AV203:AX203"/>
    <mergeCell ref="B205:C205"/>
    <mergeCell ref="D205:M205"/>
    <mergeCell ref="N205:AK205"/>
    <mergeCell ref="AL205:AQ205"/>
    <mergeCell ref="AR205:AU205"/>
    <mergeCell ref="AV205:AX205"/>
    <mergeCell ref="B206:C206"/>
    <mergeCell ref="D206:M206"/>
    <mergeCell ref="N206:AK206"/>
    <mergeCell ref="AL206:AQ206"/>
    <mergeCell ref="AR206:AU206"/>
    <mergeCell ref="AV206:AX206"/>
    <mergeCell ref="B208:C208"/>
    <mergeCell ref="D208:M208"/>
    <mergeCell ref="N208:AK208"/>
    <mergeCell ref="AL208:AQ208"/>
    <mergeCell ref="AR208:AU208"/>
    <mergeCell ref="AV208:AX208"/>
    <mergeCell ref="B209:C209"/>
    <mergeCell ref="D209:M209"/>
    <mergeCell ref="N209:AK209"/>
    <mergeCell ref="AL209:AQ209"/>
    <mergeCell ref="AR209:AU209"/>
    <mergeCell ref="AV209:AX209"/>
    <mergeCell ref="B211:C211"/>
    <mergeCell ref="D211:M211"/>
    <mergeCell ref="N211:AK211"/>
    <mergeCell ref="AL211:AQ211"/>
    <mergeCell ref="AR211:AU211"/>
    <mergeCell ref="AV211:AX211"/>
    <mergeCell ref="B212:C212"/>
    <mergeCell ref="D212:M212"/>
    <mergeCell ref="N212:AK212"/>
    <mergeCell ref="AL212:AQ212"/>
    <mergeCell ref="AR212:AU212"/>
    <mergeCell ref="AV212:AX212"/>
    <mergeCell ref="B214:C214"/>
    <mergeCell ref="D214:M214"/>
    <mergeCell ref="N214:AK214"/>
    <mergeCell ref="AL214:AQ214"/>
    <mergeCell ref="AR214:AU214"/>
    <mergeCell ref="AV214:AX214"/>
    <mergeCell ref="B215:C215"/>
    <mergeCell ref="D215:M215"/>
    <mergeCell ref="N215:AK215"/>
    <mergeCell ref="AL215:AQ215"/>
    <mergeCell ref="AR215:AU215"/>
    <mergeCell ref="AV215:AX215"/>
  </mergeCells>
  <printOptions/>
  <pageMargins left="0.6299212598425197" right="0.3937007874015748" top="0.5905511811023623" bottom="0.3937007874015748" header="0.5118110236220472" footer="0.5118110236220472"/>
  <pageSetup fitToHeight="4" horizontalDpi="600" verticalDpi="600" orientation="portrait" paperSize="9" scale="67" r:id="rId4"/>
  <rowBreaks count="5" manualBreakCount="5">
    <brk id="35" max="50" man="1"/>
    <brk id="68" max="50" man="1"/>
    <brk id="73" max="50" man="1"/>
    <brk id="114" max="50" man="1"/>
    <brk id="215" max="5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2011-09-24T06:30:31Z</cp:lastPrinted>
  <dcterms:created xsi:type="dcterms:W3CDTF">2010-10-14T08:12:41Z</dcterms:created>
  <dcterms:modified xsi:type="dcterms:W3CDTF">2011-09-24T06:34:00Z</dcterms:modified>
  <cp:category/>
  <cp:version/>
  <cp:contentType/>
  <cp:contentStatus/>
</cp:coreProperties>
</file>