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 name="Sheet1" sheetId="4" r:id="rId2"/>
    <sheet name="Sheet2" sheetId="5" r:id="rId3"/>
  </sheets>
  <definedNames>
    <definedName name="_xlnm.Print_Area" localSheetId="0">ブランク!$A$1:$AY$191</definedName>
  </definedNames>
  <calcPr calcId="125725"/>
</workbook>
</file>

<file path=xl/calcChain.xml><?xml version="1.0" encoding="utf-8"?>
<calcChain xmlns="http://schemas.openxmlformats.org/spreadsheetml/2006/main">
  <c r="AS16" i="3"/>
  <c r="AE18"/>
  <c r="G79" i="5"/>
  <c r="G72"/>
  <c r="C72"/>
  <c r="G65"/>
  <c r="C65"/>
  <c r="G58"/>
  <c r="C58"/>
  <c r="G51"/>
  <c r="C51"/>
  <c r="G35"/>
  <c r="C31"/>
  <c r="G28"/>
  <c r="C28"/>
  <c r="G21"/>
  <c r="C21"/>
  <c r="G14"/>
  <c r="C14"/>
  <c r="G7"/>
  <c r="C7"/>
  <c r="AV113" i="3"/>
  <c r="X19" i="4"/>
  <c r="X2"/>
  <c r="X16"/>
  <c r="Z93" i="3"/>
  <c r="Z126"/>
  <c r="AV77"/>
  <c r="AV82"/>
  <c r="AV97"/>
  <c r="AV117"/>
  <c r="AV121"/>
  <c r="AV126"/>
  <c r="AV86"/>
  <c r="Z121"/>
  <c r="Z117"/>
  <c r="Z113"/>
  <c r="Z90"/>
  <c r="AV131" l="1"/>
  <c r="Z86"/>
  <c r="Z82"/>
  <c r="Z77"/>
</calcChain>
</file>

<file path=xl/sharedStrings.xml><?xml version="1.0" encoding="utf-8"?>
<sst xmlns="http://schemas.openxmlformats.org/spreadsheetml/2006/main" count="673" uniqueCount="345">
  <si>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</si>
  <si>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</si>
  <si>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</si>
  <si>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</si>
  <si>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</si>
  <si>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</si>
  <si>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</si>
  <si>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</si>
  <si>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</si>
  <si>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</si>
  <si>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</si>
  <si>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</si>
  <si>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</si>
  <si>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</si>
  <si>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</si>
  <si>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</si>
  <si>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</si>
  <si>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</si>
  <si>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</si>
  <si>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</si>
  <si>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</si>
  <si>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</si>
  <si>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</si>
  <si>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</si>
  <si>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</si>
  <si>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</si>
  <si>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</si>
  <si>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</si>
  <si>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</si>
  <si>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</si>
  <si>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</si>
  <si>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</si>
  <si>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</si>
  <si>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</si>
  <si>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</si>
  <si>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</si>
  <si>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</si>
  <si>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</si>
  <si>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</si>
  <si>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</si>
  <si>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</si>
  <si>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</si>
  <si>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</si>
  <si>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</si>
  <si>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</si>
  <si>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</si>
  <si>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</si>
  <si>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</si>
  <si>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</si>
  <si>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</si>
  <si>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</si>
  <si>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</si>
  <si>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</si>
  <si>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</si>
  <si>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</si>
  <si>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</si>
  <si>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</si>
  <si>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</si>
  <si>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</si>
  <si>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</si>
  <si>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</si>
  <si>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</si>
  <si>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</si>
  <si>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</si>
  <si>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</si>
  <si>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</si>
  <si>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</si>
  <si>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</si>
  <si>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</si>
  <si>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</si>
  <si>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</si>
  <si>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</si>
  <si>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</si>
  <si>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</si>
  <si>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</si>
  <si>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</si>
  <si>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</si>
  <si>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</si>
  <si>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</si>
  <si>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活動指標及び活動実績
（アウトプット）</t>
    <rPh sb="0" eb="2">
      <t>カツドウ</t>
    </rPh>
    <rPh sb="2" eb="4">
      <t>シヒョウ</t>
    </rPh>
    <rPh sb="4" eb="5">
      <t>オヨ</t>
    </rPh>
    <rPh sb="6" eb="8">
      <t>カツドウ</t>
    </rPh>
    <rPh sb="8" eb="10">
      <t>ジッセキ</t>
    </rPh>
    <phoneticPr fontId="3"/>
  </si>
  <si>
    <t>施策名</t>
    <rPh sb="0" eb="2">
      <t>シサク</t>
    </rPh>
    <rPh sb="2" eb="3">
      <t>メイ</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</si>
  <si>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</si>
  <si>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</si>
  <si>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</si>
  <si>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平成21年度</t>
    <rPh sb="0" eb="2">
      <t>ヘイセイ</t>
    </rPh>
    <rPh sb="4" eb="6">
      <t>ネンド</t>
    </rPh>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</si>
  <si>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</si>
  <si>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Ａ．(株)ダブリュファイブ・スタッフサービス</t>
    <phoneticPr fontId="3"/>
  </si>
  <si>
    <t>雑役務費</t>
    <phoneticPr fontId="3"/>
  </si>
  <si>
    <t>アジア３Ｒ推進フォーラム専門家招聘等業務</t>
    <rPh sb="5" eb="7">
      <t>スイシン</t>
    </rPh>
    <rPh sb="12" eb="15">
      <t>センモンカ</t>
    </rPh>
    <rPh sb="15" eb="18">
      <t>ショウヘイナド</t>
    </rPh>
    <rPh sb="18" eb="20">
      <t>ギョウム</t>
    </rPh>
    <phoneticPr fontId="3"/>
  </si>
  <si>
    <t>3Rナレッジハブのコンテンツ拡充</t>
    <rPh sb="14" eb="16">
      <t>カクジュウ</t>
    </rPh>
    <phoneticPr fontId="3"/>
  </si>
  <si>
    <t>アジア太平洋地域における地域･コミュニティレベルの3R優良事例調査</t>
    <rPh sb="3" eb="6">
      <t>タイヘイヨウ</t>
    </rPh>
    <rPh sb="6" eb="8">
      <t>チイキ</t>
    </rPh>
    <rPh sb="12" eb="14">
      <t>チイキ</t>
    </rPh>
    <rPh sb="27" eb="29">
      <t>ユウリョウ</t>
    </rPh>
    <rPh sb="29" eb="31">
      <t>ジレイ</t>
    </rPh>
    <rPh sb="31" eb="33">
      <t>チョウサ</t>
    </rPh>
    <phoneticPr fontId="3"/>
  </si>
  <si>
    <t>3R関連事業検討調査費</t>
    <rPh sb="2" eb="4">
      <t>カンレン</t>
    </rPh>
    <rPh sb="4" eb="6">
      <t>ジギョウ</t>
    </rPh>
    <rPh sb="6" eb="8">
      <t>ケントウ</t>
    </rPh>
    <rPh sb="8" eb="11">
      <t>チョウサヒ</t>
    </rPh>
    <phoneticPr fontId="3"/>
  </si>
  <si>
    <t>先行静脈産業の海外展開促進基礎調査業務</t>
    <phoneticPr fontId="3"/>
  </si>
  <si>
    <t>マレーシア国有機廃棄物管理プロジェクト支援事業</t>
    <rPh sb="5" eb="6">
      <t>クニ</t>
    </rPh>
    <rPh sb="6" eb="8">
      <t>ユウキ</t>
    </rPh>
    <rPh sb="8" eb="11">
      <t>ハイキブツ</t>
    </rPh>
    <rPh sb="11" eb="13">
      <t>カンリ</t>
    </rPh>
    <rPh sb="19" eb="21">
      <t>シエン</t>
    </rPh>
    <rPh sb="21" eb="23">
      <t>ジギョウ</t>
    </rPh>
    <phoneticPr fontId="3"/>
  </si>
  <si>
    <t>アジア3R事業化推進検討調査業務</t>
    <rPh sb="5" eb="8">
      <t>ジギョウカ</t>
    </rPh>
    <rPh sb="8" eb="10">
      <t>スイシン</t>
    </rPh>
    <rPh sb="10" eb="12">
      <t>ケントウ</t>
    </rPh>
    <rPh sb="12" eb="14">
      <t>チョウサ</t>
    </rPh>
    <rPh sb="14" eb="16">
      <t>ギョウム</t>
    </rPh>
    <phoneticPr fontId="3"/>
  </si>
  <si>
    <t>委託費</t>
    <rPh sb="0" eb="3">
      <t>イタクヒ</t>
    </rPh>
    <phoneticPr fontId="3"/>
  </si>
  <si>
    <t>アジア工科大学</t>
    <phoneticPr fontId="3"/>
  </si>
  <si>
    <t>中国科学院応用生態研究所</t>
    <phoneticPr fontId="3"/>
  </si>
  <si>
    <t>ＣＳＤ１８サイドイベントに係る開催準備及び運営業務</t>
    <rPh sb="13" eb="14">
      <t>カカワ</t>
    </rPh>
    <rPh sb="15" eb="17">
      <t>カイサイ</t>
    </rPh>
    <rPh sb="17" eb="19">
      <t>ジュンビ</t>
    </rPh>
    <rPh sb="19" eb="20">
      <t>オヨ</t>
    </rPh>
    <rPh sb="21" eb="23">
      <t>ウンエイ</t>
    </rPh>
    <rPh sb="23" eb="25">
      <t>ギョウム</t>
    </rPh>
    <phoneticPr fontId="3"/>
  </si>
  <si>
    <t>マレーシアにおける３Ｒ政策の３Ｒ活動への影響に関する研究費</t>
    <rPh sb="28" eb="29">
      <t>ヒ</t>
    </rPh>
    <phoneticPr fontId="3"/>
  </si>
  <si>
    <t>3R関連技術の効果的で効率的な技術移転の促進に関する政策研究費</t>
    <rPh sb="2" eb="4">
      <t>カンレン</t>
    </rPh>
    <rPh sb="4" eb="6">
      <t>ギジュツ</t>
    </rPh>
    <rPh sb="7" eb="10">
      <t>コウカテキ</t>
    </rPh>
    <rPh sb="11" eb="14">
      <t>コウリツテキ</t>
    </rPh>
    <rPh sb="15" eb="17">
      <t>ギジュツ</t>
    </rPh>
    <rPh sb="17" eb="19">
      <t>イテン</t>
    </rPh>
    <rPh sb="20" eb="22">
      <t>ソクシン</t>
    </rPh>
    <rPh sb="23" eb="24">
      <t>カン</t>
    </rPh>
    <rPh sb="26" eb="28">
      <t>セイサク</t>
    </rPh>
    <rPh sb="28" eb="31">
      <t>ケンキュウヒ</t>
    </rPh>
    <phoneticPr fontId="3"/>
  </si>
  <si>
    <t>中国の循環経済政策: 制度構築から政策実施へ向けた課題の整理と瀋陽市の関係者に対する調査研究費</t>
    <rPh sb="0" eb="2">
      <t>チュウゴク</t>
    </rPh>
    <rPh sb="3" eb="5">
      <t>ジュンカン</t>
    </rPh>
    <rPh sb="5" eb="7">
      <t>ケイザイ</t>
    </rPh>
    <rPh sb="7" eb="9">
      <t>セイサク</t>
    </rPh>
    <rPh sb="11" eb="13">
      <t>セイド</t>
    </rPh>
    <rPh sb="13" eb="15">
      <t>コウチク</t>
    </rPh>
    <rPh sb="17" eb="19">
      <t>セイサク</t>
    </rPh>
    <rPh sb="19" eb="21">
      <t>ジッシ</t>
    </rPh>
    <rPh sb="22" eb="23">
      <t>ム</t>
    </rPh>
    <rPh sb="25" eb="27">
      <t>カダイ</t>
    </rPh>
    <rPh sb="28" eb="30">
      <t>セイリ</t>
    </rPh>
    <rPh sb="31" eb="33">
      <t>シンヨウ</t>
    </rPh>
    <rPh sb="33" eb="34">
      <t>シ</t>
    </rPh>
    <rPh sb="35" eb="38">
      <t>カンケイシャ</t>
    </rPh>
    <rPh sb="39" eb="40">
      <t>タイ</t>
    </rPh>
    <rPh sb="42" eb="44">
      <t>チョウサ</t>
    </rPh>
    <rPh sb="44" eb="47">
      <t>ケンキュウヒ</t>
    </rPh>
    <phoneticPr fontId="3"/>
  </si>
  <si>
    <t>国連環境計画アジア太平洋地域資源センター</t>
    <phoneticPr fontId="3"/>
  </si>
  <si>
    <t>アジア工科大学院</t>
    <phoneticPr fontId="3"/>
  </si>
  <si>
    <t>「南東・東アジア環境と保健に関する地域フォーラム」廃棄物作業部会事務局</t>
    <rPh sb="1" eb="3">
      <t>ナントウ</t>
    </rPh>
    <rPh sb="4" eb="5">
      <t>ヒガシ</t>
    </rPh>
    <rPh sb="8" eb="10">
      <t>カンキョウ</t>
    </rPh>
    <rPh sb="11" eb="13">
      <t>ホケン</t>
    </rPh>
    <rPh sb="14" eb="15">
      <t>カン</t>
    </rPh>
    <rPh sb="17" eb="19">
      <t>チイキ</t>
    </rPh>
    <rPh sb="25" eb="28">
      <t>ハイキブツ</t>
    </rPh>
    <rPh sb="28" eb="30">
      <t>サギョウ</t>
    </rPh>
    <rPh sb="30" eb="32">
      <t>ブカイ</t>
    </rPh>
    <rPh sb="32" eb="35">
      <t>ジムキョク</t>
    </rPh>
    <phoneticPr fontId="3"/>
  </si>
  <si>
    <t>○</t>
    <phoneticPr fontId="3"/>
  </si>
  <si>
    <t>アジア資源循環研究推進業務</t>
    <rPh sb="3" eb="5">
      <t>シゲン</t>
    </rPh>
    <rPh sb="5" eb="7">
      <t>ジュンカン</t>
    </rPh>
    <rPh sb="7" eb="9">
      <t>ケンキュウ</t>
    </rPh>
    <rPh sb="9" eb="11">
      <t>スイシン</t>
    </rPh>
    <rPh sb="11" eb="13">
      <t>ギョウム</t>
    </rPh>
    <phoneticPr fontId="3"/>
  </si>
  <si>
    <t>３Ｒ情報共有・技術移転・研究推進業務</t>
    <rPh sb="2" eb="4">
      <t>ジョウホウ</t>
    </rPh>
    <rPh sb="4" eb="6">
      <t>キョウユウ</t>
    </rPh>
    <rPh sb="7" eb="9">
      <t>ギジュツ</t>
    </rPh>
    <rPh sb="9" eb="11">
      <t>イテン</t>
    </rPh>
    <rPh sb="12" eb="14">
      <t>ケンキュウ</t>
    </rPh>
    <rPh sb="14" eb="16">
      <t>スイシン</t>
    </rPh>
    <rPh sb="16" eb="18">
      <t>ギョウム</t>
    </rPh>
    <phoneticPr fontId="3"/>
  </si>
  <si>
    <t>インドネシアにおける有害廃棄物処理システムの構築に関する調査業務</t>
    <rPh sb="10" eb="12">
      <t>ユウガイ</t>
    </rPh>
    <rPh sb="12" eb="15">
      <t>ハイキブツ</t>
    </rPh>
    <rPh sb="15" eb="17">
      <t>ショリ</t>
    </rPh>
    <rPh sb="22" eb="24">
      <t>コウチク</t>
    </rPh>
    <rPh sb="25" eb="26">
      <t>カン</t>
    </rPh>
    <rPh sb="28" eb="30">
      <t>チョウサ</t>
    </rPh>
    <rPh sb="30" eb="32">
      <t>ギョウム</t>
    </rPh>
    <phoneticPr fontId="3"/>
  </si>
  <si>
    <t>ー</t>
    <phoneticPr fontId="3"/>
  </si>
  <si>
    <t>アジアにおける循環型社会の構築を温暖化対策にも貢献しつつ実現するため、アジアにおける低炭素・循環型社会の形成に向けた政策立案を支援する。また、世界をリードする我が国の知見・経験を最大限活用し、アジア各国での３Ｒの戦略的･計画的実施を促進するとともに、資源循環に関する情報・知見の整備、３Ｒの優良取組事例創出をアジア地域全体で総合的に取り組むべく、我が国として支援・検討を行う。</t>
    <rPh sb="60" eb="62">
      <t>リツアン</t>
    </rPh>
    <rPh sb="63" eb="65">
      <t>シエン</t>
    </rPh>
    <phoneticPr fontId="3"/>
  </si>
  <si>
    <t>Ｈ．アジア工科大学院</t>
    <rPh sb="5" eb="7">
      <t>コウカ</t>
    </rPh>
    <rPh sb="7" eb="10">
      <t>ダイガクイン</t>
    </rPh>
    <phoneticPr fontId="3"/>
  </si>
  <si>
    <t>雑役務費</t>
    <rPh sb="0" eb="1">
      <t>ザツ</t>
    </rPh>
    <rPh sb="1" eb="3">
      <t>エキム</t>
    </rPh>
    <rPh sb="3" eb="4">
      <t>ヒ</t>
    </rPh>
    <phoneticPr fontId="3"/>
  </si>
  <si>
    <t>政府開発援助職員旅費</t>
    <phoneticPr fontId="3"/>
  </si>
  <si>
    <t xml:space="preserve">・アジア各国で３Ｒ政策・技術などの情報の整備・共有
・３Rの優良取組事例の創出
・アジア各国における低炭素・循環型社会の形成に向けた政策の立案支援
</t>
    <phoneticPr fontId="3"/>
  </si>
  <si>
    <t>Ｂ．NPO法人 FoE Japan</t>
    <phoneticPr fontId="3"/>
  </si>
  <si>
    <t>Ｅ．千代田アドバンスト・ソリューションズ(株)</t>
    <phoneticPr fontId="3"/>
  </si>
  <si>
    <t xml:space="preserve">ＣＯＰ１０サイドイベントに係る開催準備及び運営業務
</t>
    <phoneticPr fontId="3"/>
  </si>
  <si>
    <t>人件費</t>
    <rPh sb="0" eb="3">
      <t>ジンケンヒ</t>
    </rPh>
    <phoneticPr fontId="3"/>
  </si>
  <si>
    <t>諸謝金</t>
    <rPh sb="0" eb="1">
      <t>ショ</t>
    </rPh>
    <rPh sb="1" eb="3">
      <t>シャキン</t>
    </rPh>
    <phoneticPr fontId="3"/>
  </si>
  <si>
    <t>旅費</t>
    <rPh sb="0" eb="2">
      <t>リョヒ</t>
    </rPh>
    <phoneticPr fontId="3"/>
  </si>
  <si>
    <t>消耗品費</t>
    <rPh sb="0" eb="3">
      <t>ショウモウヒン</t>
    </rPh>
    <rPh sb="3" eb="4">
      <t>ヒ</t>
    </rPh>
    <phoneticPr fontId="3"/>
  </si>
  <si>
    <t>賃金</t>
    <rPh sb="0" eb="2">
      <t>チンギン</t>
    </rPh>
    <phoneticPr fontId="3"/>
  </si>
  <si>
    <t>印刷製本費</t>
    <rPh sb="0" eb="2">
      <t>インサツ</t>
    </rPh>
    <rPh sb="2" eb="4">
      <t>セイホン</t>
    </rPh>
    <rPh sb="4" eb="5">
      <t>ヒ</t>
    </rPh>
    <phoneticPr fontId="3"/>
  </si>
  <si>
    <t>その他</t>
    <rPh sb="2" eb="3">
      <t>ホカ</t>
    </rPh>
    <phoneticPr fontId="3"/>
  </si>
  <si>
    <t>一般管理費</t>
    <rPh sb="0" eb="2">
      <t>イッパン</t>
    </rPh>
    <rPh sb="2" eb="5">
      <t>カンリヒ</t>
    </rPh>
    <phoneticPr fontId="3"/>
  </si>
  <si>
    <t>Ａ．(株)ダブリュファイブ・スタッフサービス</t>
    <phoneticPr fontId="3"/>
  </si>
  <si>
    <t>Ｃ．（株）ダブリュファイブ・スタッフサービス</t>
    <phoneticPr fontId="3"/>
  </si>
  <si>
    <t>Ｍ．（株）エックス都市研究所</t>
    <phoneticPr fontId="3"/>
  </si>
  <si>
    <t>Ｄ．（株）プライムインターナショナル</t>
    <phoneticPr fontId="3"/>
  </si>
  <si>
    <t>Ｋ. JFEテクノリサーチ(株)</t>
    <phoneticPr fontId="3"/>
  </si>
  <si>
    <t>Ｇ. 国連環境計画アジア太平洋地域資源センター</t>
    <phoneticPr fontId="3"/>
  </si>
  <si>
    <t>Ｎ. イー・アンドー・イーソリューションズ（株）</t>
    <phoneticPr fontId="3"/>
  </si>
  <si>
    <t>Ｏ．（株）三菱総合研究所</t>
    <phoneticPr fontId="3"/>
  </si>
  <si>
    <t xml:space="preserve">Ｑ．マラヤ大学 </t>
    <phoneticPr fontId="3"/>
  </si>
  <si>
    <t>Ｒ．アジア工科大学</t>
    <phoneticPr fontId="3"/>
  </si>
  <si>
    <t>Ｓ．中国科学院応用生態研究所</t>
    <phoneticPr fontId="3"/>
  </si>
  <si>
    <t>T．(財)地球環境戦略研究機関</t>
    <phoneticPr fontId="3"/>
  </si>
  <si>
    <t>Ｐ．(財)地球環境戦略研究機関</t>
    <phoneticPr fontId="3"/>
  </si>
  <si>
    <t>Ｊ．（財）地球環境戦略研究機関</t>
    <phoneticPr fontId="3"/>
  </si>
  <si>
    <t>Ｆ．(株)三菱総合研究所</t>
    <phoneticPr fontId="3"/>
  </si>
  <si>
    <t>Ｌ．（株）三菱総合研究所</t>
    <phoneticPr fontId="3"/>
  </si>
  <si>
    <t>企業名</t>
    <rPh sb="0" eb="3">
      <t>キギョウメイ</t>
    </rPh>
    <phoneticPr fontId="3"/>
  </si>
  <si>
    <t>金額</t>
    <rPh sb="0" eb="2">
      <t>キンガク</t>
    </rPh>
    <phoneticPr fontId="3"/>
  </si>
  <si>
    <t>小計</t>
    <rPh sb="0" eb="2">
      <t>ショウケイ</t>
    </rPh>
    <phoneticPr fontId="3"/>
  </si>
  <si>
    <t>順位</t>
    <rPh sb="0" eb="2">
      <t>ジュンイ</t>
    </rPh>
    <phoneticPr fontId="3"/>
  </si>
  <si>
    <t>講演料</t>
  </si>
  <si>
    <t>講演料</t>
    <rPh sb="0" eb="3">
      <t>コウエンリョウ</t>
    </rPh>
    <phoneticPr fontId="3"/>
  </si>
  <si>
    <t>9人（307人日）</t>
  </si>
  <si>
    <t>9人（307人日）</t>
    <rPh sb="1" eb="2">
      <t>ニン</t>
    </rPh>
    <rPh sb="6" eb="7">
      <t>ニン</t>
    </rPh>
    <rPh sb="7" eb="8">
      <t>ニチ</t>
    </rPh>
    <phoneticPr fontId="3"/>
  </si>
  <si>
    <t>国内旅費、外国旅費等</t>
  </si>
  <si>
    <t>国内旅費、外国旅費等</t>
    <rPh sb="0" eb="2">
      <t>コクナイ</t>
    </rPh>
    <rPh sb="2" eb="4">
      <t>リョヒ</t>
    </rPh>
    <rPh sb="5" eb="7">
      <t>ガイコク</t>
    </rPh>
    <rPh sb="7" eb="9">
      <t>リョヒ</t>
    </rPh>
    <rPh sb="9" eb="10">
      <t>トウ</t>
    </rPh>
    <phoneticPr fontId="3"/>
  </si>
  <si>
    <t>書籍等</t>
  </si>
  <si>
    <t>書籍等</t>
    <rPh sb="0" eb="2">
      <t>ショセキ</t>
    </rPh>
    <rPh sb="2" eb="3">
      <t>ナド</t>
    </rPh>
    <phoneticPr fontId="3"/>
  </si>
  <si>
    <t>補助スタッフ</t>
  </si>
  <si>
    <t>補助スタッフ</t>
    <rPh sb="0" eb="2">
      <t>ホジョ</t>
    </rPh>
    <phoneticPr fontId="3"/>
  </si>
  <si>
    <t>報告書等</t>
  </si>
  <si>
    <t>報告書等</t>
    <rPh sb="0" eb="3">
      <t>ホウコクショ</t>
    </rPh>
    <rPh sb="3" eb="4">
      <t>トウ</t>
    </rPh>
    <phoneticPr fontId="3"/>
  </si>
  <si>
    <t>外注費</t>
  </si>
  <si>
    <t>外注費</t>
    <rPh sb="0" eb="3">
      <t>ガイチュウヒ</t>
    </rPh>
    <phoneticPr fontId="3"/>
  </si>
  <si>
    <t>会議費</t>
  </si>
  <si>
    <t>会議費</t>
    <rPh sb="0" eb="3">
      <t>カイギヒ</t>
    </rPh>
    <phoneticPr fontId="3"/>
  </si>
  <si>
    <t>Ｉ．国連大学</t>
    <phoneticPr fontId="3"/>
  </si>
  <si>
    <t>国連大学</t>
  </si>
  <si>
    <t>ー</t>
    <phoneticPr fontId="3"/>
  </si>
  <si>
    <t>ー</t>
    <phoneticPr fontId="3"/>
  </si>
  <si>
    <t>Ｄ．千代田アドバンスト・ソリューションズ(株)</t>
    <phoneticPr fontId="3"/>
  </si>
  <si>
    <t>Ｅ．(株)三菱総合研究所</t>
    <phoneticPr fontId="3"/>
  </si>
  <si>
    <t>Ｇ．アジア工科大学院</t>
    <rPh sb="5" eb="7">
      <t>コウカ</t>
    </rPh>
    <rPh sb="7" eb="10">
      <t>ダイガクイン</t>
    </rPh>
    <phoneticPr fontId="3"/>
  </si>
  <si>
    <t>Ｈ．国連大学</t>
    <phoneticPr fontId="3"/>
  </si>
  <si>
    <t>Ｉ．（財）地球環境戦略研究機関</t>
    <phoneticPr fontId="3"/>
  </si>
  <si>
    <t>Ｌ．（株）エックス都市研究所</t>
    <phoneticPr fontId="3"/>
  </si>
  <si>
    <t>Ｍ. イー・アンドー・イーソリューションズ（株）</t>
    <phoneticPr fontId="3"/>
  </si>
  <si>
    <t>Ｎ．（株）三菱総合研究所</t>
    <phoneticPr fontId="3"/>
  </si>
  <si>
    <t xml:space="preserve">Ｐ．マラヤ大学 </t>
    <phoneticPr fontId="3"/>
  </si>
  <si>
    <t>Ｑ．アジア工科大学</t>
    <phoneticPr fontId="3"/>
  </si>
  <si>
    <t>Ｓ．(財)地球環境戦略研究機関</t>
    <phoneticPr fontId="3"/>
  </si>
  <si>
    <t>支　出　先</t>
    <phoneticPr fontId="3"/>
  </si>
  <si>
    <t>業　務　概　要</t>
    <phoneticPr fontId="3"/>
  </si>
  <si>
    <t>支　出　額
（百万円）</t>
    <phoneticPr fontId="3"/>
  </si>
  <si>
    <t>Ａ．(株)ダブリュファイブ・スタッフサービス</t>
  </si>
  <si>
    <t>費　目</t>
  </si>
  <si>
    <t>使　途</t>
  </si>
  <si>
    <t>金　額
(百万円）</t>
  </si>
  <si>
    <t>雑役務費</t>
  </si>
  <si>
    <t>計</t>
  </si>
  <si>
    <t>委託費</t>
  </si>
  <si>
    <t>国連環境計画アジア太平洋地域資源センター</t>
  </si>
  <si>
    <t>アジア工科大学院</t>
  </si>
  <si>
    <t>人件費</t>
  </si>
  <si>
    <t>諸謝金</t>
  </si>
  <si>
    <t>旅費</t>
  </si>
  <si>
    <t>消耗品費</t>
  </si>
  <si>
    <t>賃金</t>
  </si>
  <si>
    <t>印刷製本費</t>
  </si>
  <si>
    <t>その他</t>
  </si>
  <si>
    <t>一般管理費</t>
  </si>
  <si>
    <t xml:space="preserve">マラヤ大学 </t>
  </si>
  <si>
    <t>アジア工科大学</t>
  </si>
  <si>
    <t>中国科学院応用生態研究所</t>
  </si>
  <si>
    <t>アジア３Ｒ推進フォーラム専門家招聘等業務</t>
    <phoneticPr fontId="3"/>
  </si>
  <si>
    <t>アジア３Ｒ推進フォーラム専門家招聘等業務</t>
    <phoneticPr fontId="3"/>
  </si>
  <si>
    <t>(株)ダブリュファイブ・スタッフサービス</t>
    <phoneticPr fontId="3"/>
  </si>
  <si>
    <t>Ｂ．NPO法人 FoE Japan</t>
    <phoneticPr fontId="3"/>
  </si>
  <si>
    <t xml:space="preserve">アジア３Ｒ推進フォーラムにおける市民連携促進のためのアジア各国のＮＧＯ連携構築調査
</t>
    <phoneticPr fontId="3"/>
  </si>
  <si>
    <t>Ｃ．（株）プライムインターナショナル</t>
    <phoneticPr fontId="3"/>
  </si>
  <si>
    <t>ＣＳＤ１８サイドイベントに係る開催準備及び運営業務</t>
    <phoneticPr fontId="3"/>
  </si>
  <si>
    <t>Ｄ．千代田アドバンスト・ソリューションズ(株)</t>
    <phoneticPr fontId="3"/>
  </si>
  <si>
    <t xml:space="preserve">ＣＯＰ１０サイドイベントに係る開催準備及び運営業務
</t>
    <phoneticPr fontId="3"/>
  </si>
  <si>
    <t>Ｅ．(株)三菱総合研究所</t>
    <phoneticPr fontId="3"/>
  </si>
  <si>
    <t>３Ｒ情報共有・技術移転・研究推進業務</t>
    <phoneticPr fontId="3"/>
  </si>
  <si>
    <t>Ｆ. 国連環境計画アジア太平洋地域資源センター</t>
    <phoneticPr fontId="3"/>
  </si>
  <si>
    <t>「南東・東アジア環境と保健に関する地域フォーラム」廃棄物作業部会事務局</t>
    <phoneticPr fontId="3"/>
  </si>
  <si>
    <t>Ｇ．アジア工科大学院</t>
    <phoneticPr fontId="3"/>
  </si>
  <si>
    <t>3Rナレッジハブのコンテンツ拡充</t>
    <phoneticPr fontId="3"/>
  </si>
  <si>
    <t>Ｈ．国連大学</t>
    <phoneticPr fontId="3"/>
  </si>
  <si>
    <t>アジア太平洋地域における地域･コミュニティレベルの3R優良事例調査</t>
    <phoneticPr fontId="3"/>
  </si>
  <si>
    <t>Ｉ．（財）地球環境戦略研究機関</t>
    <phoneticPr fontId="3"/>
  </si>
  <si>
    <t>マレーシア国有機廃棄物管理プロジェクト支援事業</t>
    <phoneticPr fontId="3"/>
  </si>
  <si>
    <t>Ｊ. JFEテクノリサーチ(株)</t>
    <phoneticPr fontId="3"/>
  </si>
  <si>
    <t>Ｋ．（株）三菱総合研究所</t>
    <phoneticPr fontId="3"/>
  </si>
  <si>
    <t>先行静脈産業の海外展開促進基礎調査業務</t>
    <phoneticPr fontId="3"/>
  </si>
  <si>
    <t>Ｌ．（株）エックス都市研究所</t>
    <phoneticPr fontId="3"/>
  </si>
  <si>
    <t>アジア3R事業化推進検討調査業務</t>
    <phoneticPr fontId="3"/>
  </si>
  <si>
    <t>Ｍ. イー・アンドー・イーソリューションズ（株）</t>
    <phoneticPr fontId="3"/>
  </si>
  <si>
    <t>インドネシアにおける有害廃棄物処理システムの構築に関する調査業務</t>
    <phoneticPr fontId="3"/>
  </si>
  <si>
    <t>Ｎ．（株）三菱総合研究所</t>
    <phoneticPr fontId="3"/>
  </si>
  <si>
    <t>アジア主要国の環境ビジネス（廃棄物部門）の潜在市場規模推計に関する調査更新業務</t>
    <phoneticPr fontId="3"/>
  </si>
  <si>
    <t>アジア資源循環研究推進業務</t>
    <phoneticPr fontId="3"/>
  </si>
  <si>
    <t>Ｏ．(財)地球環境戦略研究機関</t>
    <phoneticPr fontId="3"/>
  </si>
  <si>
    <t xml:space="preserve">Ｐ．マラヤ大学 </t>
    <phoneticPr fontId="3"/>
  </si>
  <si>
    <t>マレーシアにおける３Ｒ政策の３Ｒ活動への影響に関する研究費</t>
    <phoneticPr fontId="3"/>
  </si>
  <si>
    <t>Ｑ．アジア工科大学</t>
    <phoneticPr fontId="3"/>
  </si>
  <si>
    <t>3R関連技術の効果的で効率的な技術移転の促進に関する政策研究費</t>
    <phoneticPr fontId="3"/>
  </si>
  <si>
    <t>Ｒ．中国科学院応用生態研究所</t>
    <phoneticPr fontId="3"/>
  </si>
  <si>
    <t>中国の循環経済政策: 制度構築から政策実施へ向けた課題の整理と瀋陽市の関係者に対する調査研究費</t>
    <phoneticPr fontId="3"/>
  </si>
  <si>
    <t>Ｓ．(財)地球環境戦略研究機関</t>
    <phoneticPr fontId="3"/>
  </si>
  <si>
    <t xml:space="preserve">UNEP資源パネルにおける議論の推進支援、知見の普及、研究交流への貢献
</t>
    <phoneticPr fontId="3"/>
  </si>
  <si>
    <t>3R関連事業検討調査費</t>
    <phoneticPr fontId="3"/>
  </si>
  <si>
    <t>再委任</t>
    <rPh sb="0" eb="1">
      <t>サイ</t>
    </rPh>
    <rPh sb="1" eb="3">
      <t>イニン</t>
    </rPh>
    <phoneticPr fontId="3"/>
  </si>
  <si>
    <t>ー</t>
    <phoneticPr fontId="3"/>
  </si>
  <si>
    <t>随意契約</t>
    <rPh sb="0" eb="2">
      <t>ズイイ</t>
    </rPh>
    <rPh sb="2" eb="4">
      <t>ケイヤク</t>
    </rPh>
    <phoneticPr fontId="3"/>
  </si>
  <si>
    <t>請負業者については、提出された成果物により、事業が適正に執行されたか確認を行った。また、請負業者から再委託等により資金を受け取って業務の一部を分担している団体については、事前の見積書送付や、成果物において適切に担当部分の業務が行われているかを確認することにより、状況把握を行った。引き続き競争性のある契約を実施するとともに、事業の進捗状況を随時把握し、適切な指示を送り続ける事で作業の生産性を高める。また、定例化している作業項目に無駄なものが含まれていないか、全ての一連の作業を体系的に整理点検し、一部でも合理化・効率化できるものがあれば実施する。
事業成果については、国連持続可能な開発委員会（CSD)への貢献としてのサイドイベントの開催や会期間会合の開催の他、アジア３R推進フォーラムの開催へ貢献等、日本のイニシアチブにより、多くの国や国際機関等と協調し、国際的な３Rと循環型社会の構築を推進した。さらにアジアの国々との３Rに関するﾏｽﾀｰﾌﾟﾗﾝの構築支援やプロジェクトの実現可能性調査等の二国間協力の推進を実施した。このような活動を中央環境審議会、環境省ＨＰ等の様々な機会やコンテンツで紹介、情報発信をしっかりと実施していく。さらに各業務の成果を個々の業務に反映、関連づけさせるなど、業務間の相加的・相乗的効果をねらっていく。</t>
    <rPh sb="304" eb="306">
      <t>コウケン</t>
    </rPh>
    <rPh sb="321" eb="322">
      <t>カイ</t>
    </rPh>
    <rPh sb="322" eb="324">
      <t>キカン</t>
    </rPh>
    <rPh sb="324" eb="326">
      <t>カイゴウ</t>
    </rPh>
    <rPh sb="327" eb="329">
      <t>カイサイ</t>
    </rPh>
    <rPh sb="330" eb="331">
      <t>ホカ</t>
    </rPh>
    <rPh sb="337" eb="339">
      <t>スイシン</t>
    </rPh>
    <rPh sb="345" eb="347">
      <t>カイサイ</t>
    </rPh>
    <rPh sb="348" eb="350">
      <t>コウケン</t>
    </rPh>
    <rPh sb="350" eb="351">
      <t>ナド</t>
    </rPh>
    <rPh sb="352" eb="354">
      <t>ニホン</t>
    </rPh>
    <rPh sb="376" eb="378">
      <t>キョウチョウ</t>
    </rPh>
    <rPh sb="380" eb="383">
      <t>コクサイテキ</t>
    </rPh>
    <rPh sb="387" eb="390">
      <t>ジュンカンガタ</t>
    </rPh>
    <rPh sb="390" eb="392">
      <t>シャカイ</t>
    </rPh>
    <rPh sb="393" eb="395">
      <t>コウチク</t>
    </rPh>
    <rPh sb="408" eb="410">
      <t>クニグニ</t>
    </rPh>
    <rPh sb="415" eb="416">
      <t>カン</t>
    </rPh>
    <rPh sb="427" eb="429">
      <t>コウチク</t>
    </rPh>
    <rPh sb="429" eb="431">
      <t>シエン</t>
    </rPh>
    <rPh sb="439" eb="441">
      <t>ジツゲン</t>
    </rPh>
    <rPh sb="441" eb="444">
      <t>カノウセイ</t>
    </rPh>
    <rPh sb="444" eb="446">
      <t>チョウサ</t>
    </rPh>
    <rPh sb="446" eb="447">
      <t>トウ</t>
    </rPh>
    <rPh sb="448" eb="449">
      <t>ニ</t>
    </rPh>
    <rPh sb="449" eb="451">
      <t>コクカン</t>
    </rPh>
    <rPh sb="451" eb="453">
      <t>キョウリョク</t>
    </rPh>
    <rPh sb="454" eb="456">
      <t>スイシン</t>
    </rPh>
    <rPh sb="457" eb="459">
      <t>ジッシ</t>
    </rPh>
    <rPh sb="467" eb="469">
      <t>カツドウ</t>
    </rPh>
    <phoneticPr fontId="3"/>
  </si>
  <si>
    <t>政策提言等</t>
    <rPh sb="0" eb="2">
      <t>セイサク</t>
    </rPh>
    <rPh sb="2" eb="4">
      <t>テイゲン</t>
    </rPh>
    <rPh sb="4" eb="5">
      <t>ナド</t>
    </rPh>
    <phoneticPr fontId="3"/>
  </si>
  <si>
    <t>(7)</t>
    <phoneticPr fontId="3"/>
  </si>
  <si>
    <t>政府開発援助環境保全調査費</t>
    <rPh sb="0" eb="2">
      <t>セイフ</t>
    </rPh>
    <rPh sb="2" eb="4">
      <t>カイハツ</t>
    </rPh>
    <rPh sb="4" eb="6">
      <t>エンジョ</t>
    </rPh>
    <rPh sb="6" eb="8">
      <t>カンキョウ</t>
    </rPh>
    <rPh sb="8" eb="10">
      <t>ホゼン</t>
    </rPh>
    <rPh sb="10" eb="13">
      <t>チョウサヒ</t>
    </rPh>
    <phoneticPr fontId="3"/>
  </si>
  <si>
    <t>アジアにおいて温暖化政策にも貢献しつつ、循環型社会の構築を実現することを目的とした調査・検討業務であるため、定量的な成果目標の設定が困難である。</t>
    <rPh sb="7" eb="10">
      <t>オンダンカ</t>
    </rPh>
    <rPh sb="10" eb="12">
      <t>セイサク</t>
    </rPh>
    <rPh sb="14" eb="16">
      <t>コウケン</t>
    </rPh>
    <rPh sb="20" eb="23">
      <t>ジュンカンガタ</t>
    </rPh>
    <rPh sb="23" eb="25">
      <t>シャカイ</t>
    </rPh>
    <rPh sb="26" eb="28">
      <t>コウチク</t>
    </rPh>
    <rPh sb="29" eb="31">
      <t>ジツゲン</t>
    </rPh>
    <rPh sb="36" eb="38">
      <t>モクテキ</t>
    </rPh>
    <rPh sb="41" eb="43">
      <t>チョウサ</t>
    </rPh>
    <rPh sb="44" eb="46">
      <t>ケントウ</t>
    </rPh>
    <rPh sb="46" eb="48">
      <t>ギョウム</t>
    </rPh>
    <rPh sb="54" eb="57">
      <t>テイリョウテキ</t>
    </rPh>
    <rPh sb="63" eb="65">
      <t>セッテイ</t>
    </rPh>
    <rPh sb="66" eb="68">
      <t>コンナン</t>
    </rPh>
    <phoneticPr fontId="3"/>
  </si>
  <si>
    <t>１０３</t>
    <phoneticPr fontId="3"/>
  </si>
  <si>
    <t>　　　　　　　　　　　　　平成２３年行政事業レビューシート　　　　(環境省)</t>
    <rPh sb="18" eb="20">
      <t>ギョウセイ</t>
    </rPh>
    <rPh sb="20" eb="22">
      <t>ジギョウ</t>
    </rPh>
    <rPh sb="34" eb="37">
      <t>カンキョウショウ</t>
    </rPh>
    <rPh sb="36" eb="37">
      <t>ショウ</t>
    </rPh>
    <phoneticPr fontId="3"/>
  </si>
  <si>
    <t>Ｂ．</t>
    <phoneticPr fontId="3"/>
  </si>
  <si>
    <t>Ａ．</t>
    <phoneticPr fontId="3"/>
  </si>
  <si>
    <t>執行額／政策提言数</t>
    <rPh sb="0" eb="3">
      <t>シッコウガク</t>
    </rPh>
    <rPh sb="4" eb="6">
      <t>セイサク</t>
    </rPh>
    <rPh sb="6" eb="8">
      <t>テイゲン</t>
    </rPh>
    <rPh sb="8" eb="9">
      <t>スウ</t>
    </rPh>
    <phoneticPr fontId="3"/>
  </si>
  <si>
    <t>（19.8百万円／件）　　　　　　</t>
    <rPh sb="5" eb="7">
      <t>ヒャクマン</t>
    </rPh>
    <rPh sb="7" eb="8">
      <t>エン</t>
    </rPh>
    <rPh sb="9" eb="10">
      <t>ケン</t>
    </rPh>
    <phoneticPr fontId="3"/>
  </si>
  <si>
    <t>室長　中尾　豊</t>
    <rPh sb="3" eb="5">
      <t>ナカオ</t>
    </rPh>
    <rPh sb="6" eb="7">
      <t>ユタカ</t>
    </rPh>
    <phoneticPr fontId="3"/>
  </si>
  <si>
    <t>事業内容等の見直し</t>
    <rPh sb="0" eb="2">
      <t>ジギョウ</t>
    </rPh>
    <rPh sb="2" eb="5">
      <t>ナイヨウトウ</t>
    </rPh>
    <rPh sb="6" eb="8">
      <t>ミナオ</t>
    </rPh>
    <phoneticPr fontId="3"/>
  </si>
  <si>
    <t>一部改善</t>
    <phoneticPr fontId="3"/>
  </si>
  <si>
    <t>アジア低炭素・循環型社会構築力強化プログラム事業</t>
    <phoneticPr fontId="3"/>
  </si>
  <si>
    <t>担当部局庁</t>
    <phoneticPr fontId="3"/>
  </si>
  <si>
    <t>廃棄物・リサイクル対策部</t>
    <phoneticPr fontId="3"/>
  </si>
  <si>
    <t>循環型社会推進室</t>
    <phoneticPr fontId="3"/>
  </si>
  <si>
    <t>一般会計</t>
    <phoneticPr fontId="3"/>
  </si>
  <si>
    <t>4-1 国内及び国際的な循環型社会の構築</t>
    <phoneticPr fontId="3"/>
  </si>
  <si>
    <t xml:space="preserve">循環型社会形成推進基本法（平成十二年六月二日法律第百十号）　第三十一条 ・・・『国際的協調のための措置』 </t>
    <phoneticPr fontId="3"/>
  </si>
  <si>
    <t>関係する計画、通知等</t>
    <phoneticPr fontId="3"/>
  </si>
  <si>
    <t>循環型社会形成推進基本計画第５章『国の取組』第３節『海外との関係における資源循環』、３Ｒイニシアティブ</t>
    <phoneticPr fontId="3"/>
  </si>
  <si>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</si>
  <si>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Ｇ８首脳間で合意された３Ｒイニシアティブや、G8環境大臣会合で合意された「神戸３Ｒ行動計画」等に基づき、各国政府や各主体との協力、連携を進めること等により、国際社会における３Ｒ推進のリーダーシップを発揮するとともに、我が国循環産業の海外展開促進にも貢献するため、アジアにおける循環型社会づくりのための政策立案支援、優良取組事例の支援、政策・技術に関する知見の共有等を行う。</t>
    <phoneticPr fontId="3"/>
  </si>
  <si>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</si>
  <si>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</si>
  <si>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0年度</t>
    </r>
    <rPh sb="2" eb="4">
      <t>ネンド</t>
    </rPh>
    <phoneticPr fontId="3"/>
  </si>
  <si>
    <t>％</t>
    <phoneticPr fontId="3"/>
  </si>
  <si>
    <t>（2）</t>
    <phoneticPr fontId="3"/>
  </si>
  <si>
    <t>（4）</t>
    <phoneticPr fontId="3"/>
  </si>
  <si>
    <t>(6）</t>
    <phoneticPr fontId="3"/>
  </si>
  <si>
    <t>単位あたりコストの削減に努めているか。その水準は妥当か。</t>
    <phoneticPr fontId="3"/>
  </si>
  <si>
    <t>過去の実績等を分析し、事業内容を見なすことで、予算額を節減すべき。</t>
    <phoneticPr fontId="3"/>
  </si>
  <si>
    <t>調査内容の重点化により、概算要求額を減額。</t>
    <phoneticPr fontId="3"/>
  </si>
  <si>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</si>
  <si>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</si>
  <si>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Ｃ．（株）プライムインターナショナル</t>
    <phoneticPr fontId="3"/>
  </si>
  <si>
    <t>国連大学</t>
    <phoneticPr fontId="3"/>
  </si>
  <si>
    <t xml:space="preserve">マラヤ大学 </t>
    <phoneticPr fontId="3"/>
  </si>
  <si>
    <t>Ｒ．中国科学院応用生態研究所</t>
    <phoneticPr fontId="3"/>
  </si>
  <si>
    <t xml:space="preserve">UNEP資源パネルにおける議論の推進支援、知見の普及、研究交流への貢献
</t>
    <phoneticPr fontId="3"/>
  </si>
  <si>
    <t>支出先上位１０者リスト</t>
    <phoneticPr fontId="3"/>
  </si>
  <si>
    <t>NPO法人 FoE Japan</t>
    <phoneticPr fontId="3"/>
  </si>
  <si>
    <t>アジア３Ｒ推進フォーラムにおける市民連携促進のためのアジア各国のＮＧＯ連携構築調査</t>
    <phoneticPr fontId="3"/>
  </si>
  <si>
    <t>ー</t>
    <phoneticPr fontId="3"/>
  </si>
  <si>
    <t>Ｃ．</t>
    <phoneticPr fontId="3"/>
  </si>
  <si>
    <t>支　出　先</t>
    <phoneticPr fontId="3"/>
  </si>
  <si>
    <t>業　務　概　要</t>
    <phoneticPr fontId="3"/>
  </si>
  <si>
    <t>支　出　額
（百万円）</t>
    <phoneticPr fontId="3"/>
  </si>
  <si>
    <t>（株）プライムインターナショナル</t>
    <phoneticPr fontId="3"/>
  </si>
  <si>
    <t>ＣＳＤ１８サイドイベントに係る開催準備及び運営業務</t>
    <phoneticPr fontId="3"/>
  </si>
  <si>
    <t>Ｄ．</t>
    <phoneticPr fontId="3"/>
  </si>
  <si>
    <t>千代田アドバンスト・ソリューションズ(株)</t>
    <phoneticPr fontId="3"/>
  </si>
  <si>
    <t>ＣＯＰ１０サイドイベントに係る開催準備及び運営業務</t>
    <phoneticPr fontId="3"/>
  </si>
  <si>
    <t>Ｅ．</t>
    <phoneticPr fontId="3"/>
  </si>
  <si>
    <t>(株)三菱総合研究所</t>
    <phoneticPr fontId="3"/>
  </si>
  <si>
    <t>３Ｒ情報共有・技術移転・研究推進業務</t>
    <phoneticPr fontId="3"/>
  </si>
  <si>
    <t xml:space="preserve">Ｆ. </t>
    <phoneticPr fontId="3"/>
  </si>
  <si>
    <t>支　出　先</t>
    <phoneticPr fontId="3"/>
  </si>
  <si>
    <t>業　務　概　要</t>
    <phoneticPr fontId="3"/>
  </si>
  <si>
    <t>支　出　額
（百万円）</t>
    <phoneticPr fontId="3"/>
  </si>
  <si>
    <t>国連環境計画アジア太平洋地域資源センター</t>
    <phoneticPr fontId="3"/>
  </si>
  <si>
    <t>「南東・東アジア環境と保健に関する地域フォーラム」廃棄物作業部会事務局</t>
    <phoneticPr fontId="3"/>
  </si>
  <si>
    <t>ー</t>
    <phoneticPr fontId="3"/>
  </si>
  <si>
    <t>Ｇ．</t>
    <phoneticPr fontId="3"/>
  </si>
  <si>
    <t>アジア工科大学院</t>
    <phoneticPr fontId="3"/>
  </si>
  <si>
    <t>3Rナレッジハブのコンテンツ拡充</t>
    <phoneticPr fontId="3"/>
  </si>
  <si>
    <t>Ｈ．</t>
    <phoneticPr fontId="3"/>
  </si>
  <si>
    <t>国連大学</t>
    <phoneticPr fontId="3"/>
  </si>
  <si>
    <t>アジア太平洋地域における地域･コミュニティレベルの3R優良事例調査</t>
    <phoneticPr fontId="3"/>
  </si>
  <si>
    <t>Ｉ．</t>
    <phoneticPr fontId="3"/>
  </si>
  <si>
    <t>（財）地球環境戦略研究機関</t>
    <phoneticPr fontId="3"/>
  </si>
  <si>
    <t>マレーシア国有機廃棄物管理プロジェクト支援事業</t>
    <phoneticPr fontId="3"/>
  </si>
  <si>
    <t>Ｊ．</t>
    <phoneticPr fontId="3"/>
  </si>
  <si>
    <t>JFEテクノリサーチ(株)</t>
    <phoneticPr fontId="3"/>
  </si>
  <si>
    <t>3R関連事業検討調査費</t>
    <phoneticPr fontId="3"/>
  </si>
  <si>
    <t>Ｋ．</t>
    <phoneticPr fontId="3"/>
  </si>
  <si>
    <t>（株）三菱総合研究所</t>
    <phoneticPr fontId="3"/>
  </si>
  <si>
    <t>先行静脈産業の海外展開促進基礎調査業務</t>
    <phoneticPr fontId="3"/>
  </si>
  <si>
    <t>Ｌ．</t>
    <phoneticPr fontId="3"/>
  </si>
  <si>
    <t>（株）エックス都市研究所</t>
    <phoneticPr fontId="3"/>
  </si>
  <si>
    <t>アジア3R事業化推進検討調査業務</t>
    <phoneticPr fontId="3"/>
  </si>
  <si>
    <t>Ｍ．</t>
    <phoneticPr fontId="3"/>
  </si>
  <si>
    <t>イー・アンドー・イーソリューションズ（株）</t>
    <phoneticPr fontId="3"/>
  </si>
  <si>
    <t>インドネシアにおける有害廃棄物処理システムの構築に関する調査業務</t>
    <phoneticPr fontId="3"/>
  </si>
  <si>
    <t>Ｎ．</t>
    <phoneticPr fontId="3"/>
  </si>
  <si>
    <t>アジア主要国の環境ビジネス（廃棄物部門）の潜在市場規模推計に関する調査更新業務</t>
    <phoneticPr fontId="3"/>
  </si>
  <si>
    <t>Ｏ．</t>
    <phoneticPr fontId="3"/>
  </si>
  <si>
    <t>(財)地球環境戦略研究機関</t>
    <phoneticPr fontId="3"/>
  </si>
  <si>
    <t>アジア資源循環研究推進業務</t>
    <phoneticPr fontId="3"/>
  </si>
  <si>
    <t>Ｐ．</t>
    <phoneticPr fontId="3"/>
  </si>
  <si>
    <t xml:space="preserve">マラヤ大学 </t>
    <phoneticPr fontId="3"/>
  </si>
  <si>
    <t>マレーシアにおける３Ｒ政策の３Ｒ活動への影響に関する研究費</t>
    <phoneticPr fontId="3"/>
  </si>
  <si>
    <t>Ｑ．</t>
    <phoneticPr fontId="3"/>
  </si>
  <si>
    <t>アジア工科大学</t>
    <phoneticPr fontId="3"/>
  </si>
  <si>
    <t>3R関連技術の効果的で効率的な技術移転の促進に関する政策研究費</t>
    <phoneticPr fontId="3"/>
  </si>
  <si>
    <t>Ｒ．</t>
    <phoneticPr fontId="3"/>
  </si>
  <si>
    <t>中国科学院応用生態研究所</t>
    <phoneticPr fontId="3"/>
  </si>
  <si>
    <t>中国の循環経済政策: 制度構築から政策実施へ向けた課題の整理と瀋陽市の関係者に対する調査研究費</t>
    <phoneticPr fontId="3"/>
  </si>
  <si>
    <t>Ｓ．</t>
    <phoneticPr fontId="3"/>
  </si>
  <si>
    <t>UNEP資源パネルにおける議論の推進支援、知見の普及、研究交流への貢献</t>
    <phoneticPr fontId="3"/>
  </si>
  <si>
    <t>/</t>
    <phoneticPr fontId="3"/>
  </si>
</sst>
</file>

<file path=xl/styles.xml><?xml version="1.0" encoding="utf-8"?>
<styleSheet xmlns="http://schemas.openxmlformats.org/spreadsheetml/2006/main">
  <numFmts count="5">
    <numFmt numFmtId="176" formatCode="#,##0_ "/>
    <numFmt numFmtId="177" formatCode="#,##0.0_ "/>
    <numFmt numFmtId="178" formatCode="#,##0.0"/>
    <numFmt numFmtId="179" formatCode="0_ "/>
    <numFmt numFmtId="180" formatCode="0_);[Red]\(0\)"/>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107">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49">
    <xf numFmtId="0" fontId="0" fillId="0" borderId="0" xfId="0">
      <alignment vertical="center"/>
    </xf>
    <xf numFmtId="0" fontId="12" fillId="0" borderId="1"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2" borderId="6" xfId="0" applyFont="1" applyFill="1" applyBorder="1" applyAlignment="1">
      <alignment vertical="center" textRotation="255"/>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7" fillId="0" borderId="0" xfId="0" applyFont="1">
      <alignment vertical="center"/>
    </xf>
    <xf numFmtId="0" fontId="10" fillId="0" borderId="0" xfId="0" applyFont="1" applyBorder="1" applyAlignment="1">
      <alignment horizontal="center" vertical="center" wrapText="1"/>
    </xf>
    <xf numFmtId="0" fontId="0" fillId="0" borderId="46" xfId="0" applyBorder="1" applyAlignment="1">
      <alignment horizontal="center" vertical="center"/>
    </xf>
    <xf numFmtId="0" fontId="0" fillId="0" borderId="0" xfId="0" applyFont="1" applyAlignment="1">
      <alignment horizontal="left" vertical="center"/>
    </xf>
    <xf numFmtId="0" fontId="0" fillId="0" borderId="46" xfId="0" applyFont="1" applyBorder="1" applyAlignment="1">
      <alignment horizontal="left" vertical="center"/>
    </xf>
    <xf numFmtId="0" fontId="0" fillId="0" borderId="46" xfId="0" applyFont="1" applyBorder="1" applyAlignment="1">
      <alignment horizontal="center" vertical="center"/>
    </xf>
    <xf numFmtId="0" fontId="0" fillId="0" borderId="46" xfId="0" applyFont="1" applyFill="1" applyBorder="1" applyAlignment="1">
      <alignment horizontal="center" vertical="center" shrinkToFit="1"/>
    </xf>
    <xf numFmtId="0" fontId="0" fillId="0" borderId="0" xfId="0" applyAlignment="1">
      <alignment horizontal="center" vertical="center"/>
    </xf>
    <xf numFmtId="0" fontId="0" fillId="4" borderId="46" xfId="0" applyFont="1" applyFill="1" applyBorder="1" applyAlignment="1">
      <alignment horizontal="center" vertical="center"/>
    </xf>
    <xf numFmtId="0" fontId="0" fillId="5" borderId="46" xfId="0" applyFont="1" applyFill="1" applyBorder="1" applyAlignment="1">
      <alignment horizontal="center" vertical="center"/>
    </xf>
    <xf numFmtId="0" fontId="0" fillId="6" borderId="46" xfId="0" applyFont="1" applyFill="1" applyBorder="1" applyAlignment="1">
      <alignment horizontal="center" vertical="center" shrinkToFit="1"/>
    </xf>
    <xf numFmtId="0" fontId="0" fillId="6" borderId="46" xfId="0" applyFont="1" applyFill="1" applyBorder="1" applyAlignment="1">
      <alignment horizontal="center" vertical="center"/>
    </xf>
    <xf numFmtId="0" fontId="0" fillId="7" borderId="46" xfId="0" applyFont="1" applyFill="1" applyBorder="1" applyAlignment="1">
      <alignment horizontal="center" vertical="center"/>
    </xf>
    <xf numFmtId="0" fontId="0" fillId="0" borderId="46" xfId="0" applyBorder="1" applyAlignment="1">
      <alignment horizontal="center" vertical="center"/>
    </xf>
    <xf numFmtId="0" fontId="0" fillId="8" borderId="46" xfId="0" applyFont="1" applyFill="1" applyBorder="1" applyAlignment="1">
      <alignment horizontal="center" vertical="center"/>
    </xf>
    <xf numFmtId="0" fontId="0" fillId="9" borderId="46" xfId="0" applyFont="1" applyFill="1" applyBorder="1" applyAlignment="1">
      <alignment horizontal="center" vertical="center"/>
    </xf>
    <xf numFmtId="0" fontId="0" fillId="4" borderId="46" xfId="0" applyFont="1" applyFill="1" applyBorder="1" applyAlignment="1">
      <alignment horizontal="center" vertical="center" shrinkToFit="1"/>
    </xf>
    <xf numFmtId="0" fontId="0" fillId="4" borderId="46" xfId="0" applyFont="1" applyFill="1" applyBorder="1" applyAlignment="1">
      <alignment horizontal="center" vertical="center" wrapText="1"/>
    </xf>
    <xf numFmtId="0" fontId="0" fillId="0" borderId="0" xfId="0" applyAlignment="1">
      <alignment vertical="center" wrapText="1"/>
    </xf>
    <xf numFmtId="0" fontId="17" fillId="0" borderId="0" xfId="0" applyFont="1" applyAlignment="1">
      <alignment vertical="center" wrapText="1"/>
    </xf>
    <xf numFmtId="0" fontId="10" fillId="0" borderId="0" xfId="0" applyNumberFormat="1" applyFont="1" applyBorder="1" applyAlignment="1">
      <alignment horizontal="center" vertical="center" wrapText="1"/>
    </xf>
    <xf numFmtId="0" fontId="7" fillId="0" borderId="1" xfId="3" applyFont="1" applyFill="1" applyBorder="1" applyAlignment="1" applyProtection="1">
      <alignment horizontal="center" vertical="center" wrapText="1"/>
    </xf>
    <xf numFmtId="0" fontId="10" fillId="0" borderId="0" xfId="1" applyFont="1" applyFill="1" applyBorder="1" applyAlignment="1" applyProtection="1">
      <alignment horizontal="center" vertical="top"/>
    </xf>
    <xf numFmtId="0" fontId="0" fillId="0" borderId="4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46" xfId="0" applyFont="1" applyBorder="1" applyAlignment="1">
      <alignment horizontal="left" vertical="center" wrapText="1"/>
    </xf>
    <xf numFmtId="0" fontId="10" fillId="0" borderId="45"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0" fillId="0" borderId="59" xfId="0" applyFont="1" applyBorder="1" applyAlignment="1">
      <alignment horizontal="left" vertical="center" wrapText="1"/>
    </xf>
    <xf numFmtId="0" fontId="0" fillId="0" borderId="27" xfId="0" applyFont="1" applyBorder="1" applyAlignment="1">
      <alignment horizontal="left" vertical="center" wrapText="1"/>
    </xf>
    <xf numFmtId="0" fontId="0" fillId="0" borderId="38" xfId="0" applyFont="1" applyBorder="1" applyAlignment="1">
      <alignment horizontal="left" vertical="center" wrapText="1"/>
    </xf>
    <xf numFmtId="0" fontId="0" fillId="0" borderId="60" xfId="0" applyFont="1" applyBorder="1" applyAlignment="1">
      <alignment horizontal="left" vertical="center" wrapText="1"/>
    </xf>
    <xf numFmtId="0" fontId="0" fillId="0" borderId="29" xfId="0" applyFont="1" applyBorder="1" applyAlignment="1">
      <alignment horizontal="left" vertical="center" wrapText="1"/>
    </xf>
    <xf numFmtId="0" fontId="0" fillId="0" borderId="40" xfId="0" applyFont="1" applyBorder="1" applyAlignment="1">
      <alignment horizontal="left" vertical="center" wrapText="1"/>
    </xf>
    <xf numFmtId="0" fontId="10" fillId="0" borderId="6" xfId="1" applyFont="1" applyFill="1" applyBorder="1" applyAlignment="1" applyProtection="1">
      <alignment horizontal="center" vertical="top"/>
    </xf>
    <xf numFmtId="0" fontId="10" fillId="0" borderId="3" xfId="1" applyFont="1" applyFill="1" applyBorder="1" applyAlignment="1" applyProtection="1">
      <alignment horizontal="center" vertical="top"/>
    </xf>
    <xf numFmtId="0" fontId="10" fillId="0" borderId="5" xfId="1" applyFont="1" applyFill="1" applyBorder="1" applyAlignment="1" applyProtection="1">
      <alignment horizontal="center" vertical="top"/>
    </xf>
    <xf numFmtId="0" fontId="10" fillId="0" borderId="8" xfId="1" applyFont="1" applyFill="1" applyBorder="1" applyAlignment="1" applyProtection="1">
      <alignment horizontal="center" vertical="top"/>
    </xf>
    <xf numFmtId="0" fontId="10" fillId="0" borderId="0" xfId="1" applyFont="1" applyFill="1" applyBorder="1" applyAlignment="1" applyProtection="1">
      <alignment horizontal="center" vertical="top"/>
    </xf>
    <xf numFmtId="0" fontId="10" fillId="0" borderId="2" xfId="1" applyFont="1" applyFill="1" applyBorder="1" applyAlignment="1" applyProtection="1">
      <alignment horizontal="center" vertical="top"/>
    </xf>
    <xf numFmtId="0" fontId="10" fillId="0" borderId="70" xfId="1" applyFont="1" applyFill="1" applyBorder="1" applyAlignment="1" applyProtection="1">
      <alignment horizontal="center" vertical="top"/>
    </xf>
    <xf numFmtId="0" fontId="10" fillId="0" borderId="1" xfId="1" applyFont="1" applyFill="1" applyBorder="1" applyAlignment="1" applyProtection="1">
      <alignment horizontal="center" vertical="top"/>
    </xf>
    <xf numFmtId="0" fontId="10" fillId="0" borderId="97" xfId="1" applyFont="1" applyFill="1" applyBorder="1" applyAlignment="1" applyProtection="1">
      <alignment horizontal="center" vertical="top"/>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8" xfId="0" applyFont="1" applyFill="1" applyBorder="1" applyAlignment="1">
      <alignment horizontal="center" vertical="center"/>
    </xf>
    <xf numFmtId="0" fontId="12" fillId="0" borderId="81" xfId="0" applyFont="1" applyFill="1" applyBorder="1" applyAlignment="1">
      <alignment vertical="center" textRotation="255"/>
    </xf>
    <xf numFmtId="0" fontId="7" fillId="2" borderId="6"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16" fillId="0" borderId="23"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4" xfId="0" applyFont="1" applyBorder="1" applyAlignment="1">
      <alignment horizontal="center" vertical="center" wrapText="1"/>
    </xf>
    <xf numFmtId="0" fontId="10" fillId="0" borderId="46" xfId="0" applyFont="1" applyBorder="1" applyAlignment="1">
      <alignment horizontal="left" vertical="center" wrapText="1"/>
    </xf>
    <xf numFmtId="0" fontId="12" fillId="2" borderId="19" xfId="0" applyFont="1" applyFill="1" applyBorder="1" applyAlignment="1">
      <alignment horizontal="center" vertical="center" textRotation="255"/>
    </xf>
    <xf numFmtId="0" fontId="12" fillId="2" borderId="21" xfId="0" applyFont="1" applyFill="1" applyBorder="1" applyAlignment="1">
      <alignment horizontal="center" vertical="center" textRotation="255"/>
    </xf>
    <xf numFmtId="0" fontId="12" fillId="2" borderId="31"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0" fillId="0" borderId="82" xfId="0" applyFont="1" applyFill="1" applyBorder="1" applyAlignment="1">
      <alignment vertical="top" wrapText="1"/>
    </xf>
    <xf numFmtId="0" fontId="12" fillId="0" borderId="83" xfId="0" applyFont="1" applyFill="1" applyBorder="1" applyAlignment="1">
      <alignment vertical="top" wrapText="1"/>
    </xf>
    <xf numFmtId="0" fontId="12" fillId="0" borderId="84" xfId="0" applyFont="1" applyFill="1" applyBorder="1" applyAlignment="1">
      <alignment vertical="top" wrapText="1"/>
    </xf>
    <xf numFmtId="0" fontId="0" fillId="0" borderId="31" xfId="0" applyFont="1" applyFill="1" applyBorder="1" applyAlignment="1">
      <alignment vertical="top" wrapText="1"/>
    </xf>
    <xf numFmtId="0" fontId="12" fillId="0" borderId="29" xfId="0" applyFont="1" applyFill="1" applyBorder="1" applyAlignment="1">
      <alignment vertical="top" wrapText="1"/>
    </xf>
    <xf numFmtId="0" fontId="12" fillId="0" borderId="33" xfId="0" applyFont="1" applyFill="1" applyBorder="1" applyAlignment="1">
      <alignment vertical="top" wrapText="1"/>
    </xf>
    <xf numFmtId="0" fontId="12" fillId="2" borderId="28" xfId="0" applyFont="1" applyFill="1" applyBorder="1" applyAlignment="1">
      <alignment horizontal="center" vertical="center" wrapText="1"/>
    </xf>
    <xf numFmtId="0" fontId="12" fillId="0" borderId="19" xfId="0" applyFont="1" applyFill="1" applyBorder="1" applyAlignment="1">
      <alignment vertical="center" textRotation="255"/>
    </xf>
    <xf numFmtId="0" fontId="12" fillId="0" borderId="20" xfId="0" applyFont="1" applyFill="1" applyBorder="1" applyAlignment="1">
      <alignment vertical="center"/>
    </xf>
    <xf numFmtId="0" fontId="12" fillId="0" borderId="85" xfId="0" applyFont="1" applyFill="1" applyBorder="1" applyAlignment="1">
      <alignment vertical="center"/>
    </xf>
    <xf numFmtId="0" fontId="12" fillId="0" borderId="86" xfId="0" applyFont="1" applyFill="1" applyBorder="1" applyAlignment="1">
      <alignment vertical="center" wrapText="1"/>
    </xf>
    <xf numFmtId="0" fontId="12" fillId="0" borderId="20" xfId="0" applyFont="1" applyFill="1" applyBorder="1" applyAlignment="1">
      <alignment vertical="center" wrapText="1"/>
    </xf>
    <xf numFmtId="0" fontId="12" fillId="0" borderId="25" xfId="0" applyFont="1" applyFill="1" applyBorder="1" applyAlignment="1">
      <alignmen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textRotation="255" wrapText="1"/>
    </xf>
    <xf numFmtId="0" fontId="12" fillId="2" borderId="34" xfId="0" applyFont="1" applyFill="1" applyBorder="1" applyAlignment="1">
      <alignment horizontal="center" vertical="center" textRotation="255" wrapText="1"/>
    </xf>
    <xf numFmtId="0" fontId="12" fillId="2" borderId="8"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28" xfId="0" applyFont="1" applyFill="1" applyBorder="1" applyAlignment="1">
      <alignment horizontal="center" vertical="center" textRotation="255" wrapText="1"/>
    </xf>
    <xf numFmtId="0" fontId="12" fillId="2" borderId="35" xfId="0" applyFont="1" applyFill="1" applyBorder="1" applyAlignment="1">
      <alignment horizontal="center" vertical="center" textRotation="255" wrapText="1"/>
    </xf>
    <xf numFmtId="0" fontId="0" fillId="0" borderId="76" xfId="0" applyFont="1" applyFill="1" applyBorder="1" applyAlignment="1">
      <alignment vertical="center"/>
    </xf>
    <xf numFmtId="0" fontId="0" fillId="0" borderId="27"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78" xfId="0" applyFont="1" applyFill="1" applyBorder="1" applyAlignment="1">
      <alignment vertical="center"/>
    </xf>
    <xf numFmtId="0" fontId="15" fillId="0" borderId="78" xfId="0" applyFont="1" applyFill="1" applyBorder="1" applyAlignment="1">
      <alignment vertical="center"/>
    </xf>
    <xf numFmtId="0" fontId="15" fillId="0" borderId="66" xfId="0" applyFont="1" applyBorder="1" applyAlignment="1">
      <alignment vertical="center"/>
    </xf>
    <xf numFmtId="0" fontId="15" fillId="0" borderId="67" xfId="0" applyFont="1" applyBorder="1" applyAlignment="1">
      <alignment vertical="center"/>
    </xf>
    <xf numFmtId="0" fontId="0" fillId="0" borderId="80" xfId="0" applyFont="1" applyFill="1" applyBorder="1" applyAlignment="1">
      <alignment vertical="center"/>
    </xf>
    <xf numFmtId="0" fontId="12" fillId="2" borderId="31" xfId="0" applyFont="1" applyFill="1" applyBorder="1" applyAlignment="1">
      <alignment horizontal="center" wrapText="1"/>
    </xf>
    <xf numFmtId="0" fontId="12" fillId="2" borderId="29" xfId="0" applyFont="1" applyFill="1" applyBorder="1" applyAlignment="1">
      <alignment horizontal="center" wrapText="1"/>
    </xf>
    <xf numFmtId="0" fontId="12" fillId="2" borderId="33" xfId="0" applyFont="1" applyFill="1" applyBorder="1" applyAlignment="1">
      <alignment horizontal="center" wrapText="1"/>
    </xf>
    <xf numFmtId="0" fontId="12" fillId="0" borderId="22"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78" xfId="0" applyFont="1" applyFill="1" applyBorder="1" applyAlignment="1">
      <alignment vertical="center" wrapText="1"/>
    </xf>
    <xf numFmtId="0" fontId="0" fillId="0" borderId="81"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8" xfId="0" applyFont="1" applyFill="1" applyBorder="1" applyAlignment="1">
      <alignment horizontal="center" vertical="center"/>
    </xf>
    <xf numFmtId="180" fontId="0" fillId="0" borderId="99" xfId="0" applyNumberFormat="1" applyFont="1" applyFill="1" applyBorder="1" applyAlignment="1">
      <alignment horizontal="center" vertical="top"/>
    </xf>
    <xf numFmtId="0" fontId="12" fillId="2" borderId="8"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70" xfId="0" applyFont="1" applyFill="1" applyBorder="1" applyAlignment="1">
      <alignment horizontal="center" vertical="center" textRotation="255"/>
    </xf>
    <xf numFmtId="0" fontId="12" fillId="2" borderId="71" xfId="0" applyFont="1" applyFill="1" applyBorder="1" applyAlignment="1">
      <alignment horizontal="center" vertical="center" textRotation="255"/>
    </xf>
    <xf numFmtId="0" fontId="12" fillId="2" borderId="22" xfId="0" applyFont="1" applyFill="1" applyBorder="1" applyAlignment="1">
      <alignment horizontal="center" wrapText="1"/>
    </xf>
    <xf numFmtId="0" fontId="12" fillId="2" borderId="20" xfId="0" applyFont="1" applyFill="1" applyBorder="1" applyAlignment="1">
      <alignment horizontal="center" wrapText="1"/>
    </xf>
    <xf numFmtId="0" fontId="12" fillId="2" borderId="25" xfId="0" applyFont="1" applyFill="1" applyBorder="1" applyAlignment="1">
      <alignment horizontal="center" wrapText="1"/>
    </xf>
    <xf numFmtId="0" fontId="14" fillId="2" borderId="26" xfId="0" applyFont="1" applyFill="1" applyBorder="1" applyAlignment="1">
      <alignment horizontal="center" vertical="center" textRotation="255"/>
    </xf>
    <xf numFmtId="0" fontId="14" fillId="2" borderId="32" xfId="0" applyFont="1" applyFill="1" applyBorder="1" applyAlignment="1">
      <alignment horizontal="center" vertical="center" textRotation="255"/>
    </xf>
    <xf numFmtId="0" fontId="14" fillId="2" borderId="8"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4" fillId="2" borderId="70" xfId="0" applyFont="1" applyFill="1" applyBorder="1" applyAlignment="1">
      <alignment horizontal="center" vertical="center" textRotation="255"/>
    </xf>
    <xf numFmtId="0" fontId="14" fillId="2" borderId="97" xfId="0" applyFont="1" applyFill="1" applyBorder="1" applyAlignment="1">
      <alignment horizontal="center" vertical="center" textRotation="255"/>
    </xf>
    <xf numFmtId="0" fontId="0" fillId="0" borderId="66" xfId="0" applyFont="1" applyFill="1" applyBorder="1" applyAlignment="1">
      <alignment horizontal="left" vertical="top" wrapText="1"/>
    </xf>
    <xf numFmtId="0" fontId="0" fillId="0" borderId="67" xfId="0" applyFont="1" applyFill="1" applyBorder="1" applyAlignment="1">
      <alignment horizontal="left" vertical="top" wrapText="1"/>
    </xf>
    <xf numFmtId="178" fontId="0" fillId="0" borderId="42" xfId="0" applyNumberFormat="1" applyFont="1" applyFill="1" applyBorder="1" applyAlignment="1">
      <alignment horizontal="center" vertical="top"/>
    </xf>
    <xf numFmtId="0" fontId="0" fillId="0" borderId="62" xfId="0" applyFont="1" applyFill="1" applyBorder="1" applyAlignment="1">
      <alignment horizontal="left" vertical="top" wrapText="1"/>
    </xf>
    <xf numFmtId="0" fontId="0" fillId="0" borderId="63" xfId="0" applyFont="1" applyFill="1" applyBorder="1" applyAlignment="1">
      <alignment horizontal="left" vertical="top" wrapText="1"/>
    </xf>
    <xf numFmtId="180" fontId="0" fillId="0" borderId="41" xfId="0" applyNumberFormat="1" applyFont="1" applyFill="1" applyBorder="1" applyAlignment="1">
      <alignment horizontal="center" vertical="top"/>
    </xf>
    <xf numFmtId="180" fontId="0" fillId="0" borderId="42" xfId="0" applyNumberFormat="1" applyFont="1" applyFill="1" applyBorder="1" applyAlignment="1">
      <alignment horizontal="center" vertical="top"/>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38" xfId="0" applyFont="1" applyFill="1" applyBorder="1" applyAlignment="1">
      <alignment horizontal="center" vertical="center"/>
    </xf>
    <xf numFmtId="0" fontId="10" fillId="3" borderId="46"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32" xfId="0" applyFont="1" applyFill="1" applyBorder="1" applyAlignment="1">
      <alignment horizontal="center" vertical="center"/>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0" fillId="2" borderId="46" xfId="0" applyFont="1" applyFill="1" applyBorder="1" applyAlignment="1">
      <alignment horizontal="center" vertical="center"/>
    </xf>
    <xf numFmtId="0" fontId="16" fillId="2" borderId="23"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59" xfId="0" applyFont="1" applyBorder="1" applyAlignment="1">
      <alignment horizontal="center" vertical="center"/>
    </xf>
    <xf numFmtId="0" fontId="0" fillId="0" borderId="46" xfId="0" applyBorder="1" applyAlignment="1">
      <alignment horizontal="center" vertical="center"/>
    </xf>
    <xf numFmtId="0" fontId="16" fillId="2" borderId="59" xfId="0" applyFont="1" applyFill="1" applyBorder="1" applyAlignment="1">
      <alignment horizontal="center" vertical="center" wrapText="1" shrinkToFit="1"/>
    </xf>
    <xf numFmtId="0" fontId="16" fillId="2" borderId="27"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16" fillId="2" borderId="40" xfId="0" applyFont="1" applyFill="1" applyBorder="1" applyAlignment="1">
      <alignment horizontal="center" vertical="center" shrinkToFit="1"/>
    </xf>
    <xf numFmtId="0" fontId="11" fillId="2" borderId="78" xfId="3" applyFont="1" applyFill="1" applyBorder="1" applyAlignment="1" applyProtection="1">
      <alignment horizontal="center" vertical="center" wrapText="1"/>
    </xf>
    <xf numFmtId="0" fontId="11" fillId="2" borderId="66" xfId="3" applyFont="1" applyFill="1" applyBorder="1" applyAlignment="1" applyProtection="1">
      <alignment horizontal="center" vertical="center" wrapText="1"/>
    </xf>
    <xf numFmtId="0" fontId="11" fillId="2" borderId="67" xfId="3" applyFont="1" applyFill="1" applyBorder="1" applyAlignment="1" applyProtection="1">
      <alignment horizontal="center" vertical="center" wrapText="1"/>
    </xf>
    <xf numFmtId="0" fontId="0" fillId="2" borderId="22" xfId="0" applyFont="1" applyFill="1" applyBorder="1" applyAlignment="1">
      <alignment horizontal="center" vertical="center"/>
    </xf>
    <xf numFmtId="0" fontId="11" fillId="2" borderId="60" xfId="3" applyFont="1" applyFill="1" applyBorder="1" applyAlignment="1" applyProtection="1">
      <alignment horizontal="center" vertical="center" wrapText="1"/>
    </xf>
    <xf numFmtId="0" fontId="11" fillId="2" borderId="29" xfId="3" applyFont="1" applyFill="1" applyBorder="1" applyAlignment="1" applyProtection="1">
      <alignment horizontal="center" vertical="center" wrapText="1"/>
    </xf>
    <xf numFmtId="0" fontId="11" fillId="2" borderId="40" xfId="3" applyFont="1" applyFill="1" applyBorder="1" applyAlignment="1" applyProtection="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10" xfId="3" applyFont="1" applyFill="1" applyBorder="1" applyAlignment="1" applyProtection="1">
      <alignment horizontal="center" vertical="center"/>
    </xf>
    <xf numFmtId="0" fontId="7" fillId="2" borderId="13" xfId="3" applyFont="1" applyFill="1" applyBorder="1" applyAlignment="1" applyProtection="1">
      <alignment horizontal="center" vertical="center"/>
    </xf>
    <xf numFmtId="0" fontId="7" fillId="2" borderId="14" xfId="3" applyFont="1" applyFill="1" applyBorder="1" applyAlignment="1" applyProtection="1">
      <alignment horizontal="center" vertical="center"/>
    </xf>
    <xf numFmtId="0" fontId="13" fillId="0" borderId="15" xfId="1" applyFont="1" applyFill="1" applyBorder="1" applyAlignment="1" applyProtection="1">
      <alignment horizontal="center" vertical="center" wrapText="1" shrinkToFit="1"/>
    </xf>
    <xf numFmtId="0" fontId="0" fillId="0" borderId="14" xfId="0" applyFont="1" applyFill="1" applyBorder="1" applyAlignment="1">
      <alignment horizontal="center" vertical="center"/>
    </xf>
    <xf numFmtId="0" fontId="9" fillId="2" borderId="16" xfId="1" applyFont="1" applyFill="1" applyBorder="1" applyAlignment="1" applyProtection="1">
      <alignment horizontal="center" vertical="center" wrapText="1" shrinkToFit="1"/>
    </xf>
    <xf numFmtId="0" fontId="10" fillId="0" borderId="14" xfId="0" applyFont="1" applyBorder="1" applyAlignment="1">
      <alignment horizontal="center" vertical="center"/>
    </xf>
    <xf numFmtId="0" fontId="7" fillId="2" borderId="16" xfId="1" applyFont="1" applyFill="1" applyBorder="1" applyAlignment="1" applyProtection="1">
      <alignment horizontal="center" vertical="center"/>
    </xf>
    <xf numFmtId="0" fontId="8" fillId="2" borderId="19" xfId="3" applyFont="1" applyFill="1" applyBorder="1" applyAlignment="1" applyProtection="1">
      <alignment horizontal="center" vertical="center" wrapText="1" shrinkToFit="1"/>
    </xf>
    <xf numFmtId="0" fontId="8" fillId="2" borderId="20" xfId="3" applyFont="1" applyFill="1" applyBorder="1" applyAlignment="1" applyProtection="1">
      <alignment horizontal="center" vertical="center" shrinkToFit="1"/>
    </xf>
    <xf numFmtId="0" fontId="8" fillId="2" borderId="21" xfId="3" applyFont="1" applyFill="1" applyBorder="1" applyAlignment="1" applyProtection="1">
      <alignment horizontal="center" vertical="center" shrinkToFit="1"/>
    </xf>
    <xf numFmtId="0" fontId="11" fillId="0" borderId="22" xfId="3" applyFont="1" applyFill="1" applyBorder="1" applyAlignment="1" applyProtection="1">
      <alignment horizontal="center" vertical="center"/>
    </xf>
    <xf numFmtId="0" fontId="11" fillId="0" borderId="20" xfId="3" applyFont="1" applyFill="1" applyBorder="1" applyAlignment="1" applyProtection="1">
      <alignment horizontal="center" vertical="center"/>
    </xf>
    <xf numFmtId="0" fontId="0" fillId="0" borderId="20" xfId="0" applyFont="1" applyBorder="1" applyAlignment="1">
      <alignment horizontal="center" vertical="center"/>
    </xf>
    <xf numFmtId="0" fontId="7" fillId="2" borderId="23" xfId="1" applyFont="1" applyFill="1" applyBorder="1" applyAlignment="1" applyProtection="1">
      <alignment horizontal="center" vertical="center" shrinkToFit="1"/>
    </xf>
    <xf numFmtId="0" fontId="11" fillId="0" borderId="23" xfId="2" applyFont="1" applyFill="1" applyBorder="1" applyAlignment="1" applyProtection="1">
      <alignment horizontal="center" vertical="center" shrinkToFit="1"/>
    </xf>
    <xf numFmtId="0" fontId="11" fillId="0" borderId="20" xfId="2" applyFont="1" applyFill="1" applyBorder="1" applyAlignment="1" applyProtection="1">
      <alignment horizontal="center" vertical="center" shrinkToFit="1"/>
    </xf>
    <xf numFmtId="0" fontId="11" fillId="0" borderId="25" xfId="2" applyFont="1" applyFill="1" applyBorder="1" applyAlignment="1" applyProtection="1">
      <alignment horizontal="center" vertical="center" shrinkToFit="1"/>
    </xf>
    <xf numFmtId="0" fontId="12" fillId="2" borderId="19" xfId="3" applyFont="1" applyFill="1" applyBorder="1" applyAlignment="1" applyProtection="1">
      <alignment horizontal="center" vertical="center"/>
    </xf>
    <xf numFmtId="0" fontId="12" fillId="2" borderId="20" xfId="3" applyFont="1" applyFill="1" applyBorder="1" applyAlignment="1" applyProtection="1">
      <alignment horizontal="center" vertical="center"/>
    </xf>
    <xf numFmtId="0" fontId="11" fillId="0" borderId="22" xfId="1" applyFont="1" applyFill="1" applyBorder="1" applyAlignment="1" applyProtection="1">
      <alignment horizontal="center" vertical="center" wrapText="1" shrinkToFit="1"/>
    </xf>
    <xf numFmtId="0" fontId="7" fillId="2" borderId="23" xfId="3" applyFont="1" applyFill="1" applyBorder="1" applyAlignment="1" applyProtection="1">
      <alignment horizontal="center" vertical="center"/>
    </xf>
    <xf numFmtId="0" fontId="7" fillId="2" borderId="20" xfId="3" applyFont="1" applyFill="1" applyBorder="1" applyAlignment="1" applyProtection="1">
      <alignment horizontal="center" vertical="center"/>
    </xf>
    <xf numFmtId="0" fontId="7" fillId="2" borderId="24" xfId="3" applyFont="1" applyFill="1" applyBorder="1" applyAlignment="1" applyProtection="1">
      <alignment horizontal="center" vertical="center"/>
    </xf>
    <xf numFmtId="0" fontId="11" fillId="0" borderId="20" xfId="2" quotePrefix="1" applyFont="1" applyFill="1" applyBorder="1" applyAlignment="1" applyProtection="1">
      <alignment horizontal="center" vertical="center" wrapText="1"/>
    </xf>
    <xf numFmtId="0" fontId="11" fillId="0" borderId="20" xfId="2" applyFont="1" applyFill="1" applyBorder="1" applyAlignment="1" applyProtection="1">
      <alignment horizontal="center" vertical="center" wrapText="1"/>
    </xf>
    <xf numFmtId="0" fontId="7" fillId="0" borderId="36" xfId="3" applyFont="1" applyFill="1" applyBorder="1" applyAlignment="1" applyProtection="1">
      <alignment horizontal="center" vertical="center" wrapText="1"/>
    </xf>
    <xf numFmtId="0" fontId="7" fillId="0" borderId="37"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11" fillId="2" borderId="30" xfId="3" applyFont="1" applyFill="1" applyBorder="1" applyAlignment="1" applyProtection="1">
      <alignment horizontal="center" vertical="center" wrapText="1"/>
    </xf>
    <xf numFmtId="0" fontId="11" fillId="2" borderId="5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11" fillId="2" borderId="38" xfId="3" applyFont="1" applyFill="1" applyBorder="1" applyAlignment="1" applyProtection="1">
      <alignment horizontal="center" vertical="center" wrapText="1"/>
    </xf>
    <xf numFmtId="0" fontId="12" fillId="2" borderId="20" xfId="0" applyFont="1" applyFill="1" applyBorder="1" applyAlignment="1">
      <alignment horizontal="center" vertical="center"/>
    </xf>
    <xf numFmtId="0" fontId="7" fillId="2" borderId="19" xfId="3" applyFont="1" applyFill="1" applyBorder="1" applyAlignment="1" applyProtection="1">
      <alignment horizontal="center" vertical="center" wrapText="1"/>
    </xf>
    <xf numFmtId="0" fontId="7" fillId="2" borderId="20"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shrinkToFit="1"/>
    </xf>
    <xf numFmtId="0" fontId="12" fillId="2" borderId="27" xfId="3" applyFont="1" applyFill="1" applyBorder="1" applyAlignment="1" applyProtection="1">
      <alignment horizontal="center" vertical="center" wrapText="1" shrinkToFit="1"/>
    </xf>
    <xf numFmtId="0" fontId="12" fillId="2" borderId="28" xfId="3" applyFont="1" applyFill="1" applyBorder="1" applyAlignment="1" applyProtection="1">
      <alignment horizontal="center" vertical="center" wrapText="1" shrinkToFit="1"/>
    </xf>
    <xf numFmtId="0" fontId="12" fillId="2" borderId="29" xfId="3" applyFont="1" applyFill="1" applyBorder="1" applyAlignment="1" applyProtection="1">
      <alignment horizontal="center" vertical="center" wrapText="1" shrinkToFit="1"/>
    </xf>
    <xf numFmtId="0" fontId="0" fillId="0" borderId="30" xfId="3" applyFont="1" applyFill="1" applyBorder="1" applyAlignment="1" applyProtection="1">
      <alignment horizontal="left" vertical="center" wrapText="1" shrinkToFit="1"/>
    </xf>
    <xf numFmtId="0" fontId="7" fillId="2" borderId="23" xfId="1" applyNumberFormat="1"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2" fillId="2" borderId="55" xfId="0" applyFont="1" applyFill="1" applyBorder="1" applyAlignment="1">
      <alignment horizontal="center" vertical="center" wrapText="1"/>
    </xf>
    <xf numFmtId="0" fontId="12" fillId="2" borderId="46"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58" xfId="0" applyFont="1" applyFill="1" applyBorder="1" applyAlignment="1">
      <alignment horizontal="center" vertical="center"/>
    </xf>
    <xf numFmtId="0" fontId="7" fillId="2" borderId="21" xfId="3" applyFont="1" applyFill="1" applyBorder="1" applyAlignment="1" applyProtection="1">
      <alignment horizontal="center" vertical="center" wrapText="1"/>
    </xf>
    <xf numFmtId="0" fontId="0" fillId="0" borderId="22" xfId="1" applyFont="1" applyFill="1" applyBorder="1" applyAlignment="1" applyProtection="1">
      <alignment vertical="center" wrapText="1"/>
    </xf>
    <xf numFmtId="0" fontId="7" fillId="2" borderId="26" xfId="3" applyFont="1" applyFill="1" applyBorder="1" applyAlignment="1" applyProtection="1">
      <alignment horizontal="center" vertical="center" wrapText="1"/>
    </xf>
    <xf numFmtId="0" fontId="7" fillId="2" borderId="27" xfId="3" applyFont="1" applyFill="1" applyBorder="1" applyAlignment="1" applyProtection="1">
      <alignment horizontal="center" vertical="center" wrapText="1"/>
    </xf>
    <xf numFmtId="0" fontId="7" fillId="2" borderId="34"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29" xfId="3" applyFont="1" applyFill="1" applyBorder="1" applyAlignment="1" applyProtection="1">
      <alignment horizontal="center" vertical="center" wrapText="1"/>
    </xf>
    <xf numFmtId="0" fontId="7" fillId="2" borderId="35" xfId="3" applyFont="1" applyFill="1" applyBorder="1" applyAlignment="1" applyProtection="1">
      <alignment horizontal="center" vertical="center" wrapText="1"/>
    </xf>
    <xf numFmtId="0" fontId="10" fillId="0" borderId="19"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0" fillId="0" borderId="23" xfId="0" applyFont="1" applyBorder="1" applyAlignment="1">
      <alignment horizontal="left" vertical="center" wrapText="1"/>
    </xf>
    <xf numFmtId="0" fontId="10" fillId="0" borderId="20" xfId="0" applyFont="1" applyBorder="1" applyAlignment="1">
      <alignment horizontal="left" vertical="center" wrapText="1"/>
    </xf>
    <xf numFmtId="0" fontId="10" fillId="0" borderId="24" xfId="0" applyFont="1" applyBorder="1" applyAlignment="1">
      <alignment horizontal="left" vertical="center" wrapText="1"/>
    </xf>
    <xf numFmtId="0" fontId="16" fillId="0" borderId="23" xfId="0" applyFont="1" applyBorder="1" applyAlignment="1">
      <alignment horizontal="left" vertical="center" wrapText="1"/>
    </xf>
    <xf numFmtId="0" fontId="16" fillId="0" borderId="20" xfId="0" applyFont="1" applyBorder="1" applyAlignment="1">
      <alignment horizontal="left" vertical="center" wrapText="1"/>
    </xf>
    <xf numFmtId="0" fontId="16" fillId="0" borderId="24" xfId="0" applyFont="1" applyBorder="1" applyAlignment="1">
      <alignment horizontal="left" vertical="center" wrapText="1"/>
    </xf>
    <xf numFmtId="0" fontId="10" fillId="0" borderId="22"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0" fillId="0" borderId="20" xfId="0" applyFont="1" applyBorder="1" applyAlignment="1">
      <alignment horizontal="left" vertical="center" wrapText="1"/>
    </xf>
    <xf numFmtId="0" fontId="0" fillId="0" borderId="24" xfId="0" applyFont="1" applyBorder="1" applyAlignment="1">
      <alignment horizontal="left" vertical="center" wrapText="1"/>
    </xf>
    <xf numFmtId="0" fontId="10" fillId="0" borderId="55" xfId="0" applyFont="1" applyFill="1" applyBorder="1" applyAlignment="1">
      <alignment horizontal="center" vertical="center" shrinkToFit="1"/>
    </xf>
    <xf numFmtId="0" fontId="10" fillId="0" borderId="56" xfId="0" applyFont="1" applyFill="1" applyBorder="1" applyAlignment="1">
      <alignment horizontal="center" vertical="center" shrinkToFit="1"/>
    </xf>
    <xf numFmtId="0" fontId="12" fillId="2" borderId="89" xfId="0" applyFont="1" applyFill="1" applyBorder="1" applyAlignment="1">
      <alignment horizontal="center" vertical="center" wrapText="1"/>
    </xf>
    <xf numFmtId="0" fontId="12" fillId="2" borderId="9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0" fillId="4" borderId="46" xfId="0" applyFont="1" applyFill="1" applyBorder="1" applyAlignment="1">
      <alignment horizontal="left" vertical="center" shrinkToFit="1"/>
    </xf>
    <xf numFmtId="0" fontId="0" fillId="0" borderId="46" xfId="0" applyFont="1" applyBorder="1" applyAlignment="1">
      <alignment horizontal="center" vertical="center"/>
    </xf>
    <xf numFmtId="0" fontId="0" fillId="7" borderId="46" xfId="0" applyFont="1" applyFill="1" applyBorder="1" applyAlignment="1">
      <alignment horizontal="left" vertical="center"/>
    </xf>
    <xf numFmtId="0" fontId="0" fillId="8" borderId="46" xfId="0" applyFont="1" applyFill="1" applyBorder="1" applyAlignment="1">
      <alignment horizontal="left" vertical="center"/>
    </xf>
    <xf numFmtId="0" fontId="0" fillId="0" borderId="46" xfId="0" applyFont="1" applyFill="1" applyBorder="1" applyAlignment="1">
      <alignment horizontal="left" vertical="center" shrinkToFit="1"/>
    </xf>
    <xf numFmtId="0" fontId="0" fillId="0" borderId="46" xfId="0" applyFont="1" applyFill="1" applyBorder="1" applyAlignment="1">
      <alignment horizontal="left" vertical="center"/>
    </xf>
    <xf numFmtId="0" fontId="0" fillId="0" borderId="46" xfId="0" applyFont="1" applyBorder="1" applyAlignment="1">
      <alignment horizontal="left" vertical="center"/>
    </xf>
    <xf numFmtId="0" fontId="0" fillId="0" borderId="51" xfId="0" applyFont="1" applyBorder="1" applyAlignment="1">
      <alignment horizontal="center"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6" borderId="46" xfId="0" applyFont="1" applyFill="1" applyBorder="1" applyAlignment="1">
      <alignment horizontal="left" vertical="center" shrinkToFit="1"/>
    </xf>
    <xf numFmtId="0" fontId="0" fillId="5" borderId="46" xfId="0" applyFont="1" applyFill="1" applyBorder="1" applyAlignment="1">
      <alignment horizontal="left" vertical="center"/>
    </xf>
    <xf numFmtId="0" fontId="0" fillId="5" borderId="46" xfId="0" applyFont="1" applyFill="1" applyBorder="1" applyAlignment="1">
      <alignment horizontal="left" vertical="center" shrinkToFit="1"/>
    </xf>
    <xf numFmtId="0" fontId="0" fillId="6" borderId="46" xfId="0" applyFont="1" applyFill="1" applyBorder="1" applyAlignment="1">
      <alignment horizontal="left" vertical="center"/>
    </xf>
    <xf numFmtId="0" fontId="0" fillId="4" borderId="46" xfId="0" applyFont="1" applyFill="1" applyBorder="1" applyAlignment="1">
      <alignment horizontal="left" vertical="center" wrapText="1"/>
    </xf>
    <xf numFmtId="0" fontId="0" fillId="4" borderId="46" xfId="0" applyFill="1" applyBorder="1" applyAlignment="1">
      <alignment horizontal="left" vertical="center"/>
    </xf>
    <xf numFmtId="0" fontId="0" fillId="4" borderId="46" xfId="0" applyFont="1" applyFill="1" applyBorder="1" applyAlignment="1">
      <alignment horizontal="left" vertical="center"/>
    </xf>
    <xf numFmtId="0" fontId="0" fillId="9" borderId="46" xfId="0" applyFont="1" applyFill="1" applyBorder="1" applyAlignment="1">
      <alignment horizontal="left" vertical="center"/>
    </xf>
    <xf numFmtId="0" fontId="0" fillId="0" borderId="0" xfId="0" applyFont="1">
      <alignment vertical="center"/>
    </xf>
    <xf numFmtId="0" fontId="0" fillId="0" borderId="0" xfId="0" applyNumberFormat="1" applyFont="1" applyAlignment="1">
      <alignment horizontal="center" vertical="center"/>
    </xf>
    <xf numFmtId="0" fontId="0" fillId="0" borderId="0" xfId="0" applyFont="1" applyAlignment="1">
      <alignment horizontal="center" vertical="center"/>
    </xf>
    <xf numFmtId="0" fontId="0" fillId="0" borderId="11" xfId="0" applyFont="1" applyBorder="1">
      <alignment vertical="center"/>
    </xf>
    <xf numFmtId="0" fontId="0" fillId="0" borderId="12" xfId="0" applyFont="1" applyBorder="1">
      <alignment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20"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7" xfId="3" applyFont="1" applyFill="1" applyBorder="1" applyAlignment="1" applyProtection="1">
      <alignment horizontal="left" vertical="center" wrapText="1" shrinkToFit="1"/>
    </xf>
    <xf numFmtId="0" fontId="0" fillId="0" borderId="24" xfId="0" applyFont="1" applyBorder="1" applyAlignment="1">
      <alignment horizontal="center" vertical="center"/>
    </xf>
    <xf numFmtId="0" fontId="0" fillId="0" borderId="59" xfId="1" applyFont="1" applyFill="1" applyBorder="1" applyAlignment="1">
      <alignment horizontal="left" vertical="center" wrapText="1" shrinkToFit="1"/>
    </xf>
    <xf numFmtId="0" fontId="0" fillId="0" borderId="27" xfId="0" applyFont="1" applyBorder="1" applyAlignment="1">
      <alignment horizontal="left" vertical="center" wrapText="1" shrinkToFit="1"/>
    </xf>
    <xf numFmtId="0" fontId="0" fillId="0" borderId="32" xfId="0" applyFont="1" applyBorder="1" applyAlignment="1">
      <alignment horizontal="left" vertical="center" wrapText="1" shrinkToFit="1"/>
    </xf>
    <xf numFmtId="0" fontId="0" fillId="0" borderId="31" xfId="3" applyFont="1" applyFill="1" applyBorder="1" applyAlignment="1" applyProtection="1">
      <alignment horizontal="left" vertical="center" wrapText="1" shrinkToFit="1"/>
    </xf>
    <xf numFmtId="0" fontId="0" fillId="0" borderId="29" xfId="3" applyFont="1" applyFill="1" applyBorder="1" applyAlignment="1" applyProtection="1">
      <alignment horizontal="left" vertical="center" wrapText="1" shrinkToFit="1"/>
    </xf>
    <xf numFmtId="0" fontId="0" fillId="0" borderId="23" xfId="0" applyFont="1" applyBorder="1" applyAlignment="1">
      <alignment horizontal="center" vertical="center"/>
    </xf>
    <xf numFmtId="0" fontId="0" fillId="0" borderId="60" xfId="0" applyFont="1" applyBorder="1" applyAlignment="1">
      <alignment horizontal="left" vertical="center" wrapText="1" shrinkToFit="1"/>
    </xf>
    <xf numFmtId="0" fontId="0" fillId="0" borderId="29" xfId="0" applyFont="1" applyBorder="1" applyAlignment="1">
      <alignment horizontal="left" vertical="center" wrapText="1" shrinkToFit="1"/>
    </xf>
    <xf numFmtId="0" fontId="0" fillId="0" borderId="33" xfId="0" applyFont="1" applyBorder="1" applyAlignment="1">
      <alignment horizontal="left" vertical="center" wrapText="1" shrinkToFit="1"/>
    </xf>
    <xf numFmtId="0" fontId="0" fillId="0" borderId="20" xfId="1" applyFont="1" applyFill="1" applyBorder="1" applyAlignment="1" applyProtection="1">
      <alignment vertical="center" wrapText="1"/>
    </xf>
    <xf numFmtId="0" fontId="0" fillId="0" borderId="25" xfId="1" applyFont="1" applyFill="1" applyBorder="1" applyAlignment="1" applyProtection="1">
      <alignment vertical="center" wrapText="1"/>
    </xf>
    <xf numFmtId="0" fontId="0" fillId="2" borderId="20"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8" xfId="0" applyFont="1" applyFill="1" applyBorder="1" applyAlignment="1">
      <alignment horizontal="center" vertical="center" wrapText="1"/>
    </xf>
    <xf numFmtId="0" fontId="0" fillId="0" borderId="41"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0" borderId="42"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40" xfId="0" applyFont="1" applyFill="1" applyBorder="1" applyAlignment="1">
      <alignment horizontal="center" vertical="center" wrapText="1"/>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79" fontId="0" fillId="0" borderId="46" xfId="0" applyNumberFormat="1" applyFont="1" applyFill="1" applyBorder="1" applyAlignment="1">
      <alignment horizontal="center" vertical="center"/>
    </xf>
    <xf numFmtId="0" fontId="0" fillId="0" borderId="37"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2" borderId="46" xfId="0" applyFont="1" applyFill="1" applyBorder="1" applyAlignment="1">
      <alignment horizontal="center" vertical="center" wrapText="1"/>
    </xf>
    <xf numFmtId="0" fontId="0" fillId="2" borderId="52" xfId="0" applyFont="1" applyFill="1" applyBorder="1" applyAlignment="1">
      <alignment horizontal="center" vertical="center"/>
    </xf>
    <xf numFmtId="0" fontId="0" fillId="0" borderId="30"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2" borderId="23"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46" xfId="0" applyFont="1" applyBorder="1" applyAlignment="1">
      <alignment horizontal="center" vertical="center" shrinkToFit="1"/>
    </xf>
    <xf numFmtId="0" fontId="0" fillId="0" borderId="52" xfId="0" applyFont="1" applyBorder="1" applyAlignment="1">
      <alignment horizontal="center" vertical="center"/>
    </xf>
    <xf numFmtId="0" fontId="0" fillId="0" borderId="31"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30" xfId="0" applyFont="1" applyBorder="1" applyAlignment="1">
      <alignment horizontal="left" vertical="center" wrapText="1"/>
    </xf>
    <xf numFmtId="0" fontId="0" fillId="0" borderId="27" xfId="0" applyFont="1" applyBorder="1" applyAlignment="1">
      <alignment horizontal="left" vertical="center"/>
    </xf>
    <xf numFmtId="0" fontId="0" fillId="0" borderId="38" xfId="0" applyFont="1" applyBorder="1" applyAlignment="1">
      <alignment horizontal="left" vertical="center"/>
    </xf>
    <xf numFmtId="0" fontId="0" fillId="0" borderId="5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27" xfId="0" applyFont="1" applyBorder="1" applyAlignment="1">
      <alignment horizontal="center" vertical="center"/>
    </xf>
    <xf numFmtId="0" fontId="0" fillId="0" borderId="32" xfId="0" applyFont="1" applyBorder="1" applyAlignment="1">
      <alignment horizontal="center" vertical="center"/>
    </xf>
    <xf numFmtId="0" fontId="0" fillId="0" borderId="31" xfId="0" applyFont="1" applyBorder="1" applyAlignment="1">
      <alignment horizontal="left" vertical="center"/>
    </xf>
    <xf numFmtId="0" fontId="0" fillId="0" borderId="29" xfId="0" applyFont="1" applyBorder="1" applyAlignment="1">
      <alignment horizontal="left" vertical="center"/>
    </xf>
    <xf numFmtId="0" fontId="0" fillId="0" borderId="40" xfId="0" applyFont="1" applyBorder="1" applyAlignment="1">
      <alignment horizontal="left" vertical="center"/>
    </xf>
    <xf numFmtId="0" fontId="0" fillId="0" borderId="60"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60" xfId="0" quotePrefix="1" applyFont="1" applyBorder="1" applyAlignment="1">
      <alignment horizontal="center" vertical="center"/>
    </xf>
    <xf numFmtId="0" fontId="0" fillId="0" borderId="29" xfId="0" applyFont="1" applyBorder="1" applyAlignment="1">
      <alignment horizontal="center" vertical="center"/>
    </xf>
    <xf numFmtId="0" fontId="0" fillId="0" borderId="40" xfId="0" applyFont="1" applyBorder="1" applyAlignment="1">
      <alignment horizontal="center" vertical="center"/>
    </xf>
    <xf numFmtId="0" fontId="0" fillId="0" borderId="33" xfId="0" applyFont="1" applyBorder="1" applyAlignment="1">
      <alignment horizontal="center" vertical="center"/>
    </xf>
    <xf numFmtId="0" fontId="0" fillId="0" borderId="20" xfId="0" applyFont="1" applyFill="1" applyBorder="1" applyAlignment="1">
      <alignment vertical="center"/>
    </xf>
    <xf numFmtId="0" fontId="0" fillId="0" borderId="25" xfId="0" applyFont="1" applyFill="1" applyBorder="1" applyAlignment="1">
      <alignment vertical="center"/>
    </xf>
    <xf numFmtId="0" fontId="0" fillId="0" borderId="61" xfId="0" applyFont="1" applyFill="1" applyBorder="1" applyAlignment="1">
      <alignment horizontal="left" vertical="top" wrapText="1"/>
    </xf>
    <xf numFmtId="0" fontId="0" fillId="0" borderId="59" xfId="0" applyFont="1" applyFill="1" applyBorder="1" applyAlignment="1">
      <alignment horizontal="left" vertical="top"/>
    </xf>
    <xf numFmtId="0" fontId="0" fillId="0" borderId="27" xfId="0" applyFont="1" applyFill="1" applyBorder="1" applyAlignment="1">
      <alignment horizontal="left" vertical="top"/>
    </xf>
    <xf numFmtId="0" fontId="0" fillId="0" borderId="32" xfId="0" applyFont="1" applyFill="1" applyBorder="1" applyAlignment="1">
      <alignment horizontal="left" vertical="top"/>
    </xf>
    <xf numFmtId="0" fontId="0" fillId="0" borderId="65" xfId="0" applyFont="1" applyFill="1" applyBorder="1" applyAlignment="1">
      <alignment horizontal="left" vertical="top" wrapText="1"/>
    </xf>
    <xf numFmtId="0" fontId="0" fillId="0" borderId="64"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00" xfId="0" applyFont="1" applyFill="1" applyBorder="1" applyAlignment="1">
      <alignment horizontal="center" vertical="top"/>
    </xf>
    <xf numFmtId="0" fontId="0" fillId="0" borderId="1" xfId="0" applyFont="1" applyFill="1" applyBorder="1" applyAlignment="1">
      <alignment horizontal="center" vertical="top"/>
    </xf>
    <xf numFmtId="0" fontId="0" fillId="0" borderId="97" xfId="0" applyFont="1" applyFill="1" applyBorder="1" applyAlignment="1">
      <alignment horizontal="center" vertical="top"/>
    </xf>
    <xf numFmtId="0" fontId="0" fillId="0" borderId="0" xfId="0" applyFont="1" applyFill="1">
      <alignment vertical="center"/>
    </xf>
    <xf numFmtId="0" fontId="0" fillId="0" borderId="0" xfId="0" applyFont="1" applyFill="1" applyBorder="1" applyAlignment="1">
      <alignment vertical="top" wrapText="1"/>
    </xf>
    <xf numFmtId="0" fontId="0" fillId="0" borderId="0" xfId="0" applyNumberFormat="1"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1" xfId="0" applyFont="1" applyFill="1" applyBorder="1" applyAlignment="1">
      <alignment vertical="top" wrapText="1"/>
    </xf>
    <xf numFmtId="0"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30" xfId="0" applyFont="1" applyFill="1" applyBorder="1" applyAlignment="1">
      <alignment horizontal="left" wrapText="1"/>
    </xf>
    <xf numFmtId="0" fontId="0" fillId="0" borderId="27" xfId="0" applyFont="1" applyFill="1" applyBorder="1" applyAlignment="1">
      <alignment horizontal="left" wrapText="1"/>
    </xf>
    <xf numFmtId="0" fontId="0" fillId="0" borderId="32" xfId="0" applyFont="1" applyFill="1" applyBorder="1" applyAlignment="1">
      <alignment horizontal="left" wrapText="1"/>
    </xf>
    <xf numFmtId="0" fontId="0" fillId="0" borderId="72" xfId="0" applyFont="1" applyFill="1" applyBorder="1" applyAlignment="1">
      <alignment horizontal="center" wrapText="1"/>
    </xf>
    <xf numFmtId="0" fontId="0" fillId="0" borderId="73" xfId="0" applyFont="1" applyFill="1" applyBorder="1" applyAlignment="1">
      <alignment horizontal="center" wrapText="1"/>
    </xf>
    <xf numFmtId="0" fontId="0" fillId="0" borderId="74" xfId="0" applyFont="1" applyFill="1" applyBorder="1" applyAlignment="1">
      <alignment horizontal="center" wrapText="1"/>
    </xf>
    <xf numFmtId="0" fontId="0" fillId="0" borderId="0" xfId="0" applyFont="1" applyBorder="1">
      <alignment vertical="center"/>
    </xf>
    <xf numFmtId="0" fontId="0" fillId="0" borderId="75" xfId="0" applyFont="1" applyFill="1" applyBorder="1" applyAlignment="1">
      <alignment horizontal="center" vertical="center" wrapText="1"/>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2" xfId="0" applyFont="1" applyBorder="1" applyAlignment="1">
      <alignment vertical="center"/>
    </xf>
    <xf numFmtId="0" fontId="0" fillId="0" borderId="63" xfId="0" applyFont="1" applyBorder="1" applyAlignment="1">
      <alignment vertical="center"/>
    </xf>
    <xf numFmtId="0" fontId="0" fillId="0" borderId="59" xfId="0" applyFont="1" applyFill="1" applyBorder="1" applyAlignment="1">
      <alignment horizontal="left" vertical="center" wrapText="1"/>
    </xf>
    <xf numFmtId="0" fontId="0" fillId="0" borderId="77" xfId="0" applyFont="1" applyFill="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6" xfId="0" applyFont="1" applyBorder="1" applyAlignment="1">
      <alignment vertical="center" wrapText="1"/>
    </xf>
    <xf numFmtId="0" fontId="0" fillId="0" borderId="67" xfId="0" applyFont="1" applyBorder="1" applyAlignment="1">
      <alignment vertical="center" wrapText="1"/>
    </xf>
    <xf numFmtId="0" fontId="0" fillId="0" borderId="79" xfId="0" applyFont="1" applyFill="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68" xfId="0" applyFont="1" applyBorder="1" applyAlignment="1">
      <alignment vertical="center"/>
    </xf>
    <xf numFmtId="0" fontId="0" fillId="0" borderId="69" xfId="0" applyFont="1" applyBorder="1" applyAlignment="1">
      <alignment vertical="center"/>
    </xf>
    <xf numFmtId="0" fontId="0" fillId="0" borderId="75"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66" xfId="0" applyFont="1" applyBorder="1" applyAlignment="1">
      <alignment vertical="center"/>
    </xf>
    <xf numFmtId="0" fontId="0" fillId="0" borderId="67" xfId="0" applyFont="1" applyBorder="1" applyAlignment="1">
      <alignment vertical="center"/>
    </xf>
    <xf numFmtId="0" fontId="0" fillId="0" borderId="66" xfId="0" applyFont="1" applyFill="1" applyBorder="1" applyAlignment="1">
      <alignment vertical="center"/>
    </xf>
    <xf numFmtId="0" fontId="0" fillId="0" borderId="67" xfId="0" applyFont="1" applyFill="1" applyBorder="1" applyAlignment="1">
      <alignment vertical="center"/>
    </xf>
    <xf numFmtId="0" fontId="0" fillId="0" borderId="22" xfId="0" applyFont="1" applyFill="1" applyBorder="1" applyAlignment="1">
      <alignment vertical="center" wrapText="1"/>
    </xf>
    <xf numFmtId="0" fontId="0" fillId="0" borderId="20" xfId="0" applyFont="1" applyBorder="1" applyAlignment="1">
      <alignment vertical="center" wrapText="1"/>
    </xf>
    <xf numFmtId="0" fontId="0" fillId="0" borderId="25" xfId="0" applyFont="1" applyBorder="1" applyAlignment="1">
      <alignment vertical="center" wrapText="1"/>
    </xf>
    <xf numFmtId="0" fontId="0" fillId="0" borderId="2" xfId="0" applyFont="1" applyBorder="1">
      <alignment vertical="center"/>
    </xf>
    <xf numFmtId="0" fontId="12" fillId="0" borderId="81" xfId="0" applyFont="1" applyFill="1" applyBorder="1" applyAlignment="1">
      <alignment vertical="center"/>
    </xf>
    <xf numFmtId="0" fontId="12" fillId="0" borderId="73" xfId="0" applyFont="1" applyFill="1" applyBorder="1" applyAlignment="1">
      <alignment vertical="center"/>
    </xf>
    <xf numFmtId="0" fontId="12" fillId="0" borderId="74" xfId="0" applyFont="1" applyFill="1" applyBorder="1" applyAlignment="1">
      <alignment vertical="center"/>
    </xf>
    <xf numFmtId="0" fontId="0" fillId="0" borderId="73" xfId="0" applyFont="1" applyBorder="1" applyAlignment="1">
      <alignment vertical="center" textRotation="255"/>
    </xf>
    <xf numFmtId="0" fontId="0" fillId="0" borderId="74" xfId="0" applyFont="1" applyBorder="1" applyAlignment="1">
      <alignment vertical="center" textRotation="255"/>
    </xf>
    <xf numFmtId="0" fontId="0" fillId="0" borderId="0" xfId="0" applyFont="1" applyBorder="1" applyAlignment="1">
      <alignment vertical="top"/>
    </xf>
    <xf numFmtId="0" fontId="0" fillId="0" borderId="0" xfId="0" applyNumberFormat="1" applyFont="1" applyBorder="1" applyAlignment="1">
      <alignment horizontal="center" vertical="top"/>
    </xf>
    <xf numFmtId="0" fontId="0" fillId="0" borderId="0" xfId="0" applyFont="1" applyBorder="1" applyAlignment="1">
      <alignment horizontal="center" vertical="top"/>
    </xf>
    <xf numFmtId="0" fontId="0" fillId="0" borderId="1" xfId="0" applyFont="1" applyBorder="1" applyAlignment="1">
      <alignment vertical="top"/>
    </xf>
    <xf numFmtId="0" fontId="0" fillId="0" borderId="1" xfId="0" applyNumberFormat="1" applyFont="1" applyBorder="1" applyAlignment="1">
      <alignment horizontal="center" vertical="top"/>
    </xf>
    <xf numFmtId="0" fontId="0" fillId="0" borderId="1" xfId="0" applyFont="1" applyBorder="1" applyAlignment="1">
      <alignment horizontal="center" vertical="top"/>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46"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45" xfId="0" applyFont="1" applyFill="1" applyBorder="1" applyAlignment="1">
      <alignment horizontal="center" vertical="center"/>
    </xf>
    <xf numFmtId="0" fontId="0" fillId="0" borderId="52" xfId="0" applyFont="1" applyBorder="1" applyAlignment="1">
      <alignment horizontal="center" vertical="center" wrapText="1"/>
    </xf>
    <xf numFmtId="0" fontId="0" fillId="0" borderId="55" xfId="0" applyFont="1" applyBorder="1" applyAlignment="1">
      <alignment horizontal="center" vertical="center" wrapText="1"/>
    </xf>
    <xf numFmtId="177" fontId="0" fillId="0" borderId="46" xfId="0" applyNumberFormat="1" applyFont="1" applyBorder="1" applyAlignment="1">
      <alignment horizontal="right" vertical="center" wrapText="1"/>
    </xf>
    <xf numFmtId="177" fontId="0" fillId="0" borderId="56" xfId="0" applyNumberFormat="1" applyFont="1" applyBorder="1" applyAlignment="1">
      <alignment horizontal="right" vertical="center" wrapText="1"/>
    </xf>
    <xf numFmtId="0" fontId="0" fillId="0" borderId="45" xfId="0" applyFont="1" applyBorder="1" applyAlignment="1">
      <alignment horizontal="center" vertical="center" wrapText="1"/>
    </xf>
    <xf numFmtId="177" fontId="0" fillId="0" borderId="46" xfId="0" applyNumberFormat="1" applyFont="1" applyBorder="1" applyAlignment="1">
      <alignment horizontal="center" vertical="center" wrapText="1"/>
    </xf>
    <xf numFmtId="177" fontId="0" fillId="0" borderId="52" xfId="0" applyNumberFormat="1" applyFont="1" applyBorder="1" applyAlignment="1">
      <alignment horizontal="center" vertical="center" wrapText="1"/>
    </xf>
    <xf numFmtId="0" fontId="0" fillId="0" borderId="55" xfId="0" applyFont="1" applyBorder="1" applyAlignment="1">
      <alignment horizontal="center" vertical="center"/>
    </xf>
    <xf numFmtId="0" fontId="0" fillId="0" borderId="37" xfId="0" applyFont="1" applyBorder="1" applyAlignment="1">
      <alignment horizontal="center" vertical="center" wrapText="1"/>
    </xf>
    <xf numFmtId="177" fontId="0" fillId="0" borderId="46" xfId="0" applyNumberFormat="1" applyFont="1" applyBorder="1" applyAlignment="1">
      <alignment horizontal="right" vertical="center"/>
    </xf>
    <xf numFmtId="177" fontId="0" fillId="0" borderId="56" xfId="0" applyNumberFormat="1" applyFont="1" applyBorder="1" applyAlignment="1">
      <alignment horizontal="right" vertical="center"/>
    </xf>
    <xf numFmtId="0" fontId="0" fillId="0" borderId="45" xfId="0" applyFont="1" applyBorder="1" applyAlignment="1">
      <alignment horizontal="center" vertical="center"/>
    </xf>
    <xf numFmtId="177" fontId="0" fillId="0" borderId="46" xfId="0" applyNumberFormat="1" applyFont="1" applyBorder="1" applyAlignment="1">
      <alignment horizontal="center" vertical="center"/>
    </xf>
    <xf numFmtId="177" fontId="0" fillId="0" borderId="52" xfId="0" applyNumberFormat="1" applyFont="1" applyBorder="1" applyAlignment="1">
      <alignment horizontal="center" vertical="center"/>
    </xf>
    <xf numFmtId="0" fontId="0" fillId="0" borderId="56" xfId="0" applyFont="1" applyBorder="1" applyAlignment="1">
      <alignment horizontal="center" vertic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8" xfId="0" applyFont="1" applyBorder="1" applyAlignment="1">
      <alignment horizontal="center" vertical="center" wrapText="1"/>
    </xf>
    <xf numFmtId="176" fontId="0" fillId="0" borderId="59" xfId="0" applyNumberFormat="1" applyFont="1" applyBorder="1" applyAlignment="1">
      <alignment horizontal="right" vertical="center" wrapText="1"/>
    </xf>
    <xf numFmtId="176" fontId="0" fillId="0" borderId="27" xfId="0" applyNumberFormat="1" applyFont="1" applyBorder="1" applyAlignment="1">
      <alignment horizontal="right" vertical="center" wrapText="1"/>
    </xf>
    <xf numFmtId="176" fontId="0" fillId="0" borderId="34" xfId="0" applyNumberFormat="1" applyFont="1" applyBorder="1" applyAlignment="1">
      <alignment horizontal="right" vertical="center" wrapText="1"/>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40" xfId="0" applyFont="1" applyBorder="1" applyAlignment="1">
      <alignment horizontal="center" vertical="center" wrapText="1"/>
    </xf>
    <xf numFmtId="176" fontId="0" fillId="0" borderId="60" xfId="0" applyNumberFormat="1" applyFont="1" applyBorder="1" applyAlignment="1">
      <alignment horizontal="right" vertical="center" wrapText="1"/>
    </xf>
    <xf numFmtId="176" fontId="0" fillId="0" borderId="29" xfId="0" applyNumberFormat="1" applyFont="1" applyBorder="1" applyAlignment="1">
      <alignment horizontal="right" vertical="center" wrapText="1"/>
    </xf>
    <xf numFmtId="176" fontId="0" fillId="0" borderId="35" xfId="0" applyNumberFormat="1" applyFont="1" applyBorder="1" applyAlignment="1">
      <alignment horizontal="right" vertical="center" wrapText="1"/>
    </xf>
    <xf numFmtId="0" fontId="0" fillId="0" borderId="37" xfId="0" applyFont="1" applyBorder="1" applyAlignment="1">
      <alignment horizontal="center" vertical="center"/>
    </xf>
    <xf numFmtId="176" fontId="0" fillId="0" borderId="46" xfId="0" applyNumberFormat="1" applyFont="1" applyBorder="1" applyAlignment="1">
      <alignment horizontal="right" vertical="center"/>
    </xf>
    <xf numFmtId="176" fontId="0" fillId="0" borderId="56" xfId="0" applyNumberFormat="1" applyFont="1" applyBorder="1" applyAlignment="1">
      <alignment horizontal="right"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3"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4" xfId="0" applyFont="1" applyBorder="1" applyAlignment="1">
      <alignment horizontal="center" vertical="center" wrapText="1"/>
    </xf>
    <xf numFmtId="177" fontId="0" fillId="0" borderId="23" xfId="0" applyNumberFormat="1" applyFont="1" applyFill="1" applyBorder="1" applyAlignment="1">
      <alignment horizontal="center" vertical="center" wrapText="1"/>
    </xf>
    <xf numFmtId="177" fontId="0" fillId="0" borderId="20" xfId="0" applyNumberFormat="1" applyFont="1" applyFill="1" applyBorder="1" applyAlignment="1">
      <alignment horizontal="center" vertical="center" wrapText="1"/>
    </xf>
    <xf numFmtId="177" fontId="0" fillId="0" borderId="25" xfId="0" applyNumberFormat="1" applyFont="1" applyFill="1" applyBorder="1" applyAlignment="1">
      <alignment horizontal="center" vertical="center" wrapText="1"/>
    </xf>
    <xf numFmtId="0" fontId="0" fillId="0" borderId="22"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177" fontId="0" fillId="0" borderId="23" xfId="0" applyNumberFormat="1" applyFont="1" applyBorder="1" applyAlignment="1">
      <alignment horizontal="center" vertical="center"/>
    </xf>
    <xf numFmtId="177" fontId="0" fillId="0" borderId="20" xfId="0" applyNumberFormat="1" applyFont="1" applyBorder="1" applyAlignment="1">
      <alignment horizontal="center" vertical="center"/>
    </xf>
    <xf numFmtId="177" fontId="0" fillId="0" borderId="25" xfId="0" applyNumberFormat="1" applyFont="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3" xfId="0" applyFont="1" applyBorder="1" applyAlignment="1">
      <alignment horizontal="left" vertical="center" wrapText="1"/>
    </xf>
    <xf numFmtId="177" fontId="0" fillId="0" borderId="23" xfId="0" applyNumberFormat="1" applyFont="1" applyBorder="1" applyAlignment="1">
      <alignment horizontal="right" vertical="center" wrapText="1"/>
    </xf>
    <xf numFmtId="177" fontId="0" fillId="0" borderId="20" xfId="0" applyNumberFormat="1" applyFont="1" applyBorder="1" applyAlignment="1">
      <alignment horizontal="right" vertical="center" wrapText="1"/>
    </xf>
    <xf numFmtId="177" fontId="0" fillId="0" borderId="21" xfId="0" applyNumberFormat="1" applyFont="1" applyBorder="1" applyAlignment="1">
      <alignment horizontal="right" vertical="center" wrapText="1"/>
    </xf>
    <xf numFmtId="177" fontId="0" fillId="0" borderId="23" xfId="0" applyNumberFormat="1" applyFont="1" applyFill="1" applyBorder="1" applyAlignment="1">
      <alignment horizontal="right" vertical="center" wrapText="1"/>
    </xf>
    <xf numFmtId="177" fontId="0" fillId="0" borderId="20" xfId="0" applyNumberFormat="1" applyFont="1" applyFill="1" applyBorder="1" applyAlignment="1">
      <alignment horizontal="right" vertical="center" wrapText="1"/>
    </xf>
    <xf numFmtId="177" fontId="0" fillId="0" borderId="25" xfId="0" applyNumberFormat="1" applyFont="1" applyFill="1" applyBorder="1" applyAlignment="1">
      <alignment horizontal="right" vertical="center" wrapText="1"/>
    </xf>
    <xf numFmtId="0" fontId="0" fillId="0" borderId="19" xfId="0" applyFont="1" applyBorder="1" applyAlignment="1">
      <alignment horizontal="center" vertical="center"/>
    </xf>
    <xf numFmtId="177" fontId="0" fillId="0" borderId="23" xfId="0" applyNumberFormat="1" applyFont="1" applyBorder="1" applyAlignment="1">
      <alignment horizontal="right" vertical="center"/>
    </xf>
    <xf numFmtId="177" fontId="0" fillId="0" borderId="20" xfId="0" applyNumberFormat="1" applyFont="1" applyBorder="1" applyAlignment="1">
      <alignment horizontal="right" vertical="center"/>
    </xf>
    <xf numFmtId="177" fontId="0" fillId="0" borderId="21" xfId="0" applyNumberFormat="1" applyFont="1" applyBorder="1" applyAlignment="1">
      <alignment horizontal="right" vertical="center"/>
    </xf>
    <xf numFmtId="177" fontId="0" fillId="0" borderId="25" xfId="0" applyNumberFormat="1" applyFont="1" applyBorder="1" applyAlignment="1">
      <alignment horizontal="right" vertical="center" wrapText="1"/>
    </xf>
    <xf numFmtId="177" fontId="0" fillId="0" borderId="23" xfId="0" applyNumberFormat="1" applyFont="1" applyBorder="1" applyAlignment="1">
      <alignment horizontal="center" vertical="center" wrapText="1"/>
    </xf>
    <xf numFmtId="177" fontId="0" fillId="0" borderId="20" xfId="0" applyNumberFormat="1" applyFont="1" applyBorder="1" applyAlignment="1">
      <alignment horizontal="center" vertical="center" wrapText="1"/>
    </xf>
    <xf numFmtId="177" fontId="0" fillId="0" borderId="25" xfId="0" applyNumberFormat="1" applyFont="1" applyBorder="1" applyAlignment="1">
      <alignment horizontal="center" vertical="center" wrapText="1"/>
    </xf>
    <xf numFmtId="177" fontId="0" fillId="0" borderId="59" xfId="0" applyNumberFormat="1" applyFont="1" applyBorder="1" applyAlignment="1">
      <alignment horizontal="right" vertical="center" wrapText="1"/>
    </xf>
    <xf numFmtId="177" fontId="0" fillId="0" borderId="27" xfId="0" applyNumberFormat="1" applyFont="1" applyBorder="1" applyAlignment="1">
      <alignment horizontal="right" vertical="center" wrapText="1"/>
    </xf>
    <xf numFmtId="177" fontId="0" fillId="0" borderId="34" xfId="0" applyNumberFormat="1" applyFont="1" applyBorder="1" applyAlignment="1">
      <alignment horizontal="right" vertical="center" wrapText="1"/>
    </xf>
    <xf numFmtId="177" fontId="0" fillId="0" borderId="60" xfId="0" applyNumberFormat="1" applyFont="1" applyBorder="1" applyAlignment="1">
      <alignment horizontal="right" vertical="center" wrapText="1"/>
    </xf>
    <xf numFmtId="177" fontId="0" fillId="0" borderId="29" xfId="0" applyNumberFormat="1" applyFont="1" applyBorder="1" applyAlignment="1">
      <alignment horizontal="right" vertical="center" wrapText="1"/>
    </xf>
    <xf numFmtId="177" fontId="0" fillId="0" borderId="35" xfId="0" applyNumberFormat="1" applyFont="1" applyBorder="1" applyAlignment="1">
      <alignment horizontal="right" vertical="center" wrapText="1"/>
    </xf>
    <xf numFmtId="177" fontId="0" fillId="0" borderId="21" xfId="0" applyNumberFormat="1" applyFont="1" applyBorder="1" applyAlignment="1">
      <alignment horizontal="center" vertical="center" wrapText="1"/>
    </xf>
    <xf numFmtId="0" fontId="0" fillId="0" borderId="22"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0" xfId="0" applyFont="1" applyBorder="1">
      <alignment vertical="center"/>
    </xf>
    <xf numFmtId="0" fontId="0" fillId="0" borderId="24" xfId="0" applyFont="1" applyBorder="1">
      <alignment vertical="center"/>
    </xf>
    <xf numFmtId="0" fontId="0" fillId="0" borderId="57" xfId="0" applyFont="1" applyBorder="1" applyAlignment="1">
      <alignment horizontal="center" vertical="center"/>
    </xf>
    <xf numFmtId="0" fontId="0" fillId="0" borderId="53" xfId="0" applyFont="1" applyBorder="1" applyAlignment="1">
      <alignment horizontal="center" vertical="center" wrapText="1"/>
    </xf>
    <xf numFmtId="176" fontId="0" fillId="0" borderId="51" xfId="0" applyNumberFormat="1" applyFont="1" applyBorder="1" applyAlignment="1">
      <alignment horizontal="right" vertical="center"/>
    </xf>
    <xf numFmtId="176" fontId="0" fillId="0" borderId="58" xfId="0" applyNumberFormat="1" applyFont="1" applyBorder="1" applyAlignment="1">
      <alignment horizontal="right" vertical="center"/>
    </xf>
    <xf numFmtId="0" fontId="0" fillId="0" borderId="30" xfId="0" applyFont="1" applyBorder="1" applyAlignment="1">
      <alignment horizontal="center" vertical="center" wrapText="1"/>
    </xf>
    <xf numFmtId="177" fontId="0" fillId="0" borderId="59" xfId="0" applyNumberFormat="1" applyFont="1" applyBorder="1" applyAlignment="1">
      <alignment horizontal="center" vertical="center" wrapText="1"/>
    </xf>
    <xf numFmtId="177" fontId="0" fillId="0" borderId="27" xfId="0" applyNumberFormat="1" applyFont="1" applyBorder="1" applyAlignment="1">
      <alignment horizontal="center" vertical="center" wrapText="1"/>
    </xf>
    <xf numFmtId="177" fontId="0" fillId="0" borderId="32" xfId="0" applyNumberFormat="1" applyFont="1" applyBorder="1" applyAlignment="1">
      <alignment horizontal="center" vertical="center" wrapText="1"/>
    </xf>
    <xf numFmtId="176" fontId="0" fillId="0" borderId="46" xfId="0" applyNumberFormat="1" applyFont="1" applyBorder="1" applyAlignment="1">
      <alignment horizontal="right" vertical="center" wrapText="1"/>
    </xf>
    <xf numFmtId="176" fontId="0" fillId="0" borderId="56" xfId="0" applyNumberFormat="1" applyFont="1" applyBorder="1" applyAlignment="1">
      <alignment horizontal="right" vertical="center" wrapText="1"/>
    </xf>
    <xf numFmtId="0" fontId="0" fillId="0" borderId="31" xfId="0" applyFont="1" applyBorder="1" applyAlignment="1">
      <alignment horizontal="center" vertical="center" wrapText="1"/>
    </xf>
    <xf numFmtId="177" fontId="0" fillId="0" borderId="60" xfId="0" applyNumberFormat="1" applyFont="1" applyBorder="1" applyAlignment="1">
      <alignment horizontal="center" vertical="center" wrapText="1"/>
    </xf>
    <xf numFmtId="177" fontId="0" fillId="0" borderId="29" xfId="0" applyNumberFormat="1" applyFont="1" applyBorder="1" applyAlignment="1">
      <alignment horizontal="center" vertical="center" wrapText="1"/>
    </xf>
    <xf numFmtId="177" fontId="0" fillId="0" borderId="33" xfId="0" applyNumberFormat="1" applyFont="1" applyBorder="1" applyAlignment="1">
      <alignment horizontal="center" vertical="center" wrapText="1"/>
    </xf>
    <xf numFmtId="0" fontId="0" fillId="0" borderId="102" xfId="0" applyFont="1" applyBorder="1" applyAlignment="1">
      <alignment horizontal="center" vertical="center"/>
    </xf>
    <xf numFmtId="0" fontId="0" fillId="0" borderId="99" xfId="0" applyFont="1" applyBorder="1" applyAlignment="1">
      <alignment horizontal="center" vertical="center"/>
    </xf>
    <xf numFmtId="0" fontId="0" fillId="0" borderId="103" xfId="0" applyFont="1" applyBorder="1" applyAlignment="1">
      <alignment horizontal="center" vertical="center" wrapText="1"/>
    </xf>
    <xf numFmtId="0" fontId="0" fillId="0" borderId="103" xfId="0" applyFont="1" applyBorder="1" applyAlignment="1">
      <alignment horizontal="center" vertical="center"/>
    </xf>
    <xf numFmtId="177" fontId="0" fillId="0" borderId="99" xfId="0" applyNumberFormat="1" applyFont="1" applyBorder="1" applyAlignment="1">
      <alignment horizontal="right" vertical="center"/>
    </xf>
    <xf numFmtId="177" fontId="0" fillId="0" borderId="104" xfId="0" applyNumberFormat="1" applyFont="1" applyBorder="1" applyAlignment="1">
      <alignment horizontal="right" vertical="center"/>
    </xf>
    <xf numFmtId="0" fontId="0" fillId="0" borderId="105" xfId="0" applyFont="1" applyBorder="1" applyAlignment="1">
      <alignment horizontal="center" vertical="center"/>
    </xf>
    <xf numFmtId="177" fontId="0" fillId="0" borderId="99" xfId="0" applyNumberFormat="1" applyFont="1" applyBorder="1" applyAlignment="1">
      <alignment horizontal="center" vertical="center"/>
    </xf>
    <xf numFmtId="177" fontId="0" fillId="0" borderId="106" xfId="0" applyNumberFormat="1" applyFont="1" applyBorder="1" applyAlignment="1">
      <alignment horizontal="center" vertical="center"/>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176" fontId="0" fillId="0" borderId="0" xfId="0" applyNumberFormat="1" applyFont="1" applyBorder="1" applyAlignment="1">
      <alignment horizontal="center" vertical="center"/>
    </xf>
    <xf numFmtId="0" fontId="0" fillId="0" borderId="0" xfId="0" applyFont="1" applyAlignment="1">
      <alignment vertical="center"/>
    </xf>
    <xf numFmtId="0" fontId="0" fillId="2" borderId="46" xfId="0" applyFont="1" applyFill="1" applyBorder="1" applyAlignment="1">
      <alignment vertical="center" wrapText="1"/>
    </xf>
    <xf numFmtId="0" fontId="0" fillId="2" borderId="46"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46" xfId="0" applyFont="1" applyBorder="1" applyAlignment="1">
      <alignment vertical="center" wrapText="1"/>
    </xf>
    <xf numFmtId="0" fontId="0" fillId="0" borderId="46" xfId="0" applyNumberFormat="1" applyFont="1" applyBorder="1" applyAlignment="1">
      <alignment horizontal="center" vertical="center" wrapText="1"/>
    </xf>
    <xf numFmtId="0" fontId="0" fillId="0" borderId="20" xfId="0" applyFont="1" applyBorder="1" applyAlignment="1">
      <alignment vertical="center"/>
    </xf>
    <xf numFmtId="0" fontId="0" fillId="0" borderId="0" xfId="0" applyNumberFormat="1" applyFont="1" applyAlignment="1">
      <alignment horizontal="center" vertical="center" wrapText="1"/>
    </xf>
    <xf numFmtId="0" fontId="0" fillId="0" borderId="46" xfId="0" applyFont="1" applyFill="1" applyBorder="1" applyAlignment="1">
      <alignment horizontal="center" vertical="center" wrapText="1"/>
    </xf>
    <xf numFmtId="0" fontId="0" fillId="0" borderId="46" xfId="0" applyNumberFormat="1"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0" borderId="23" xfId="0" applyFont="1" applyBorder="1" applyAlignment="1">
      <alignment vertical="center"/>
    </xf>
    <xf numFmtId="0" fontId="0" fillId="0" borderId="20" xfId="0" applyFont="1" applyBorder="1" applyAlignment="1">
      <alignment vertical="center"/>
    </xf>
    <xf numFmtId="0" fontId="0" fillId="0" borderId="24" xfId="0" applyFont="1" applyBorder="1" applyAlignment="1">
      <alignment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88901</xdr:colOff>
      <xdr:row>69</xdr:row>
      <xdr:rowOff>4536485</xdr:rowOff>
    </xdr:from>
    <xdr:to>
      <xdr:col>35</xdr:col>
      <xdr:colOff>38100</xdr:colOff>
      <xdr:row>70</xdr:row>
      <xdr:rowOff>192266</xdr:rowOff>
    </xdr:to>
    <xdr:sp macro="" textlink="">
      <xdr:nvSpPr>
        <xdr:cNvPr id="190" name="正方形/長方形 189"/>
        <xdr:cNvSpPr/>
      </xdr:nvSpPr>
      <xdr:spPr>
        <a:xfrm>
          <a:off x="4051301" y="44477985"/>
          <a:ext cx="2400299" cy="55798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Ｌ．（株）エックス都市研究所</a:t>
          </a:r>
          <a:endParaRPr kumimoji="1" lang="en-US" altLang="ja-JP" sz="1100">
            <a:solidFill>
              <a:schemeClr val="tx1"/>
            </a:solidFill>
          </a:endParaRPr>
        </a:p>
        <a:p>
          <a:pPr algn="ctr"/>
          <a:r>
            <a:rPr kumimoji="1" lang="en-US" altLang="ja-JP" sz="1100">
              <a:solidFill>
                <a:schemeClr val="tx1"/>
              </a:solidFill>
            </a:rPr>
            <a:t>4.4</a:t>
          </a:r>
          <a:r>
            <a:rPr kumimoji="1" lang="ja-JP" altLang="en-US" sz="1100">
              <a:solidFill>
                <a:schemeClr val="tx1"/>
              </a:solidFill>
            </a:rPr>
            <a:t>百万円</a:t>
          </a:r>
        </a:p>
      </xdr:txBody>
    </xdr:sp>
    <xdr:clientData/>
  </xdr:twoCellAnchor>
  <xdr:twoCellAnchor>
    <xdr:from>
      <xdr:col>22</xdr:col>
      <xdr:colOff>101601</xdr:colOff>
      <xdr:row>69</xdr:row>
      <xdr:rowOff>3485036</xdr:rowOff>
    </xdr:from>
    <xdr:to>
      <xdr:col>35</xdr:col>
      <xdr:colOff>50800</xdr:colOff>
      <xdr:row>69</xdr:row>
      <xdr:rowOff>4025948</xdr:rowOff>
    </xdr:to>
    <xdr:sp macro="" textlink="">
      <xdr:nvSpPr>
        <xdr:cNvPr id="191" name="正方形/長方形 190"/>
        <xdr:cNvSpPr/>
      </xdr:nvSpPr>
      <xdr:spPr>
        <a:xfrm>
          <a:off x="4064001" y="43426536"/>
          <a:ext cx="2400299" cy="5409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Ｋ．（株）三菱総合研究所</a:t>
          </a:r>
          <a:endParaRPr kumimoji="1" lang="en-US" altLang="ja-JP" sz="1100">
            <a:solidFill>
              <a:schemeClr val="tx1"/>
            </a:solidFill>
          </a:endParaRPr>
        </a:p>
        <a:p>
          <a:pPr algn="ctr"/>
          <a:r>
            <a:rPr kumimoji="1" lang="en-US" altLang="ja-JP" sz="1100">
              <a:solidFill>
                <a:schemeClr val="tx1"/>
              </a:solidFill>
            </a:rPr>
            <a:t>5.8</a:t>
          </a:r>
          <a:r>
            <a:rPr kumimoji="1" lang="ja-JP" altLang="en-US" sz="1100">
              <a:solidFill>
                <a:schemeClr val="tx1"/>
              </a:solidFill>
            </a:rPr>
            <a:t>百万円</a:t>
          </a:r>
        </a:p>
      </xdr:txBody>
    </xdr:sp>
    <xdr:clientData/>
  </xdr:twoCellAnchor>
  <xdr:twoCellAnchor>
    <xdr:from>
      <xdr:col>22</xdr:col>
      <xdr:colOff>88901</xdr:colOff>
      <xdr:row>69</xdr:row>
      <xdr:rowOff>4339874</xdr:rowOff>
    </xdr:from>
    <xdr:to>
      <xdr:col>35</xdr:col>
      <xdr:colOff>38100</xdr:colOff>
      <xdr:row>69</xdr:row>
      <xdr:rowOff>4612502</xdr:rowOff>
    </xdr:to>
    <xdr:sp macro="" textlink="">
      <xdr:nvSpPr>
        <xdr:cNvPr id="192" name="正方形/長方形 191"/>
        <xdr:cNvSpPr/>
      </xdr:nvSpPr>
      <xdr:spPr>
        <a:xfrm>
          <a:off x="4051301" y="44281374"/>
          <a:ext cx="2400299" cy="27262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一般競争入札</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22</xdr:col>
      <xdr:colOff>88900</xdr:colOff>
      <xdr:row>69</xdr:row>
      <xdr:rowOff>3256890</xdr:rowOff>
    </xdr:from>
    <xdr:to>
      <xdr:col>35</xdr:col>
      <xdr:colOff>33035</xdr:colOff>
      <xdr:row>69</xdr:row>
      <xdr:rowOff>3550152</xdr:rowOff>
    </xdr:to>
    <xdr:sp macro="" textlink="">
      <xdr:nvSpPr>
        <xdr:cNvPr id="193" name="正方形/長方形 192"/>
        <xdr:cNvSpPr/>
      </xdr:nvSpPr>
      <xdr:spPr>
        <a:xfrm>
          <a:off x="4051300" y="43198390"/>
          <a:ext cx="2395235" cy="29326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一般競争入札</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22</xdr:col>
      <xdr:colOff>88901</xdr:colOff>
      <xdr:row>69</xdr:row>
      <xdr:rowOff>4025900</xdr:rowOff>
    </xdr:from>
    <xdr:to>
      <xdr:col>35</xdr:col>
      <xdr:colOff>165100</xdr:colOff>
      <xdr:row>69</xdr:row>
      <xdr:rowOff>4343399</xdr:rowOff>
    </xdr:to>
    <xdr:sp macro="" textlink="">
      <xdr:nvSpPr>
        <xdr:cNvPr id="194" name="大かっこ 193"/>
        <xdr:cNvSpPr/>
      </xdr:nvSpPr>
      <xdr:spPr>
        <a:xfrm>
          <a:off x="4127501" y="44615100"/>
          <a:ext cx="2527299" cy="31749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eaLnBrk="1" fontAlgn="auto" latinLnBrk="0" hangingPunct="1"/>
          <a:r>
            <a:rPr kumimoji="1" lang="ja-JP" altLang="en-US" sz="1000">
              <a:solidFill>
                <a:schemeClr val="tx1"/>
              </a:solidFill>
              <a:latin typeface="+mn-lt"/>
              <a:ea typeface="+mn-ea"/>
              <a:cs typeface="+mn-cs"/>
            </a:rPr>
            <a:t>先行静脈産業の海外展開促進基礎調査業務</a:t>
          </a:r>
          <a:endParaRPr lang="ja-JP" altLang="ja-JP" sz="1000"/>
        </a:p>
      </xdr:txBody>
    </xdr:sp>
    <xdr:clientData/>
  </xdr:twoCellAnchor>
  <xdr:twoCellAnchor>
    <xdr:from>
      <xdr:col>22</xdr:col>
      <xdr:colOff>101601</xdr:colOff>
      <xdr:row>70</xdr:row>
      <xdr:rowOff>178228</xdr:rowOff>
    </xdr:from>
    <xdr:to>
      <xdr:col>35</xdr:col>
      <xdr:colOff>50800</xdr:colOff>
      <xdr:row>70</xdr:row>
      <xdr:rowOff>425981</xdr:rowOff>
    </xdr:to>
    <xdr:sp macro="" textlink="">
      <xdr:nvSpPr>
        <xdr:cNvPr id="195" name="大かっこ 194"/>
        <xdr:cNvSpPr/>
      </xdr:nvSpPr>
      <xdr:spPr>
        <a:xfrm>
          <a:off x="4064001" y="45021928"/>
          <a:ext cx="2400299" cy="24775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アジア</a:t>
          </a:r>
          <a:r>
            <a:rPr kumimoji="1" lang="en-US" altLang="ja-JP" sz="1000"/>
            <a:t>3R</a:t>
          </a:r>
          <a:r>
            <a:rPr kumimoji="1" lang="ja-JP" altLang="en-US" sz="1000"/>
            <a:t>事業化推進検討調査業務</a:t>
          </a:r>
        </a:p>
      </xdr:txBody>
    </xdr:sp>
    <xdr:clientData/>
  </xdr:twoCellAnchor>
  <xdr:twoCellAnchor>
    <xdr:from>
      <xdr:col>15</xdr:col>
      <xdr:colOff>127000</xdr:colOff>
      <xdr:row>68</xdr:row>
      <xdr:rowOff>2819400</xdr:rowOff>
    </xdr:from>
    <xdr:to>
      <xdr:col>19</xdr:col>
      <xdr:colOff>139700</xdr:colOff>
      <xdr:row>68</xdr:row>
      <xdr:rowOff>2895600</xdr:rowOff>
    </xdr:to>
    <xdr:sp macro="" textlink="">
      <xdr:nvSpPr>
        <xdr:cNvPr id="200" name="正方形/長方形 199"/>
        <xdr:cNvSpPr/>
      </xdr:nvSpPr>
      <xdr:spPr>
        <a:xfrm>
          <a:off x="2844800" y="37858700"/>
          <a:ext cx="723900" cy="762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139700</xdr:colOff>
      <xdr:row>70</xdr:row>
      <xdr:rowOff>2679700</xdr:rowOff>
    </xdr:from>
    <xdr:to>
      <xdr:col>22</xdr:col>
      <xdr:colOff>76200</xdr:colOff>
      <xdr:row>70</xdr:row>
      <xdr:rowOff>2921000</xdr:rowOff>
    </xdr:to>
    <xdr:sp macro="" textlink="">
      <xdr:nvSpPr>
        <xdr:cNvPr id="206" name="正方形/長方形 205"/>
        <xdr:cNvSpPr/>
      </xdr:nvSpPr>
      <xdr:spPr>
        <a:xfrm>
          <a:off x="3568700" y="47523400"/>
          <a:ext cx="469900" cy="2413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12700</xdr:colOff>
      <xdr:row>67</xdr:row>
      <xdr:rowOff>749300</xdr:rowOff>
    </xdr:from>
    <xdr:to>
      <xdr:col>49</xdr:col>
      <xdr:colOff>130160</xdr:colOff>
      <xdr:row>71</xdr:row>
      <xdr:rowOff>1574800</xdr:rowOff>
    </xdr:to>
    <xdr:grpSp>
      <xdr:nvGrpSpPr>
        <xdr:cNvPr id="224" name="グループ化 223"/>
        <xdr:cNvGrpSpPr/>
      </xdr:nvGrpSpPr>
      <xdr:grpSpPr>
        <a:xfrm>
          <a:off x="1739900" y="29438600"/>
          <a:ext cx="7800960" cy="20434300"/>
          <a:chOff x="1663700" y="31191200"/>
          <a:chExt cx="7800960" cy="20434300"/>
        </a:xfrm>
      </xdr:grpSpPr>
      <xdr:grpSp>
        <xdr:nvGrpSpPr>
          <xdr:cNvPr id="96" name="グループ化 95"/>
          <xdr:cNvGrpSpPr/>
        </xdr:nvGrpSpPr>
        <xdr:grpSpPr>
          <a:xfrm>
            <a:off x="1663700" y="31191200"/>
            <a:ext cx="7800960" cy="20434300"/>
            <a:chOff x="1245051" y="15692440"/>
            <a:chExt cx="7800960" cy="20434300"/>
          </a:xfrm>
        </xdr:grpSpPr>
        <xdr:sp macro="" textlink="">
          <xdr:nvSpPr>
            <xdr:cNvPr id="97" name="大かっこ 96"/>
            <xdr:cNvSpPr/>
          </xdr:nvSpPr>
          <xdr:spPr>
            <a:xfrm>
              <a:off x="6872291" y="24236353"/>
              <a:ext cx="2021066" cy="477847"/>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ja-JP" sz="900">
                  <a:solidFill>
                    <a:schemeClr val="tx1"/>
                  </a:solidFill>
                  <a:latin typeface="+mn-lt"/>
                  <a:ea typeface="+mn-ea"/>
                  <a:cs typeface="+mn-cs"/>
                </a:rPr>
                <a:t>アジア太平洋地域における地域･コミュニティレベルの</a:t>
              </a:r>
              <a:r>
                <a:rPr lang="en-US" altLang="ja-JP" sz="900">
                  <a:solidFill>
                    <a:schemeClr val="tx1"/>
                  </a:solidFill>
                  <a:latin typeface="+mn-lt"/>
                  <a:ea typeface="+mn-ea"/>
                  <a:cs typeface="+mn-cs"/>
                </a:rPr>
                <a:t>3R</a:t>
              </a:r>
              <a:r>
                <a:rPr lang="ja-JP" altLang="ja-JP" sz="900">
                  <a:solidFill>
                    <a:schemeClr val="tx1"/>
                  </a:solidFill>
                  <a:latin typeface="+mn-lt"/>
                  <a:ea typeface="+mn-ea"/>
                  <a:cs typeface="+mn-cs"/>
                </a:rPr>
                <a:t>優良事例調査</a:t>
              </a:r>
            </a:p>
          </xdr:txBody>
        </xdr:sp>
        <xdr:grpSp>
          <xdr:nvGrpSpPr>
            <xdr:cNvPr id="98" name="グループ化 112"/>
            <xdr:cNvGrpSpPr/>
          </xdr:nvGrpSpPr>
          <xdr:grpSpPr>
            <a:xfrm>
              <a:off x="1245051" y="15692440"/>
              <a:ext cx="7800960" cy="20434300"/>
              <a:chOff x="1245051" y="15692440"/>
              <a:chExt cx="7800960" cy="20434300"/>
            </a:xfrm>
          </xdr:grpSpPr>
          <xdr:cxnSp macro="">
            <xdr:nvCxnSpPr>
              <xdr:cNvPr id="99" name="カギ線コネクタ 229"/>
              <xdr:cNvCxnSpPr>
                <a:endCxn id="116" idx="1"/>
              </xdr:cNvCxnSpPr>
            </xdr:nvCxnSpPr>
            <xdr:spPr>
              <a:xfrm rot="16200000" flipH="1">
                <a:off x="1284738" y="23010360"/>
                <a:ext cx="4268182" cy="462259"/>
              </a:xfrm>
              <a:prstGeom prst="bentConnector2">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00" name="グループ化 111"/>
              <xdr:cNvGrpSpPr/>
            </xdr:nvGrpSpPr>
            <xdr:grpSpPr>
              <a:xfrm>
                <a:off x="1245051" y="15692440"/>
                <a:ext cx="7800960" cy="20434300"/>
                <a:chOff x="1245051" y="15692440"/>
                <a:chExt cx="7800960" cy="20434300"/>
              </a:xfrm>
            </xdr:grpSpPr>
            <xdr:cxnSp macro="">
              <xdr:nvCxnSpPr>
                <xdr:cNvPr id="101" name="カギ線コネクタ 100"/>
                <xdr:cNvCxnSpPr>
                  <a:stCxn id="172" idx="3"/>
                  <a:endCxn id="174" idx="1"/>
                </xdr:cNvCxnSpPr>
              </xdr:nvCxnSpPr>
              <xdr:spPr>
                <a:xfrm flipV="1">
                  <a:off x="6079705" y="31929702"/>
                  <a:ext cx="788411" cy="1408322"/>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 name="正方形/長方形 101"/>
                <xdr:cNvSpPr/>
              </xdr:nvSpPr>
              <xdr:spPr>
                <a:xfrm>
                  <a:off x="3619499" y="30163841"/>
                  <a:ext cx="3277052" cy="53267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Ｍ．イー・アンドー・イーソリューションズ（株）</a:t>
                  </a:r>
                  <a:endParaRPr kumimoji="1" lang="en-US" altLang="ja-JP" sz="1100">
                    <a:solidFill>
                      <a:schemeClr val="tx1"/>
                    </a:solidFill>
                  </a:endParaRPr>
                </a:p>
                <a:p>
                  <a:pPr algn="ctr"/>
                  <a:r>
                    <a:rPr kumimoji="1" lang="en-US" altLang="ja-JP" sz="1100">
                      <a:solidFill>
                        <a:schemeClr val="tx1"/>
                      </a:solidFill>
                    </a:rPr>
                    <a:t>9.8</a:t>
                  </a:r>
                  <a:r>
                    <a:rPr kumimoji="1" lang="ja-JP" altLang="en-US" sz="1100">
                      <a:solidFill>
                        <a:schemeClr val="tx1"/>
                      </a:solidFill>
                    </a:rPr>
                    <a:t>百万円</a:t>
                  </a:r>
                </a:p>
              </xdr:txBody>
            </xdr:sp>
            <xdr:grpSp>
              <xdr:nvGrpSpPr>
                <xdr:cNvPr id="105" name="グループ化 109"/>
                <xdr:cNvGrpSpPr/>
              </xdr:nvGrpSpPr>
              <xdr:grpSpPr>
                <a:xfrm>
                  <a:off x="1245051" y="15692440"/>
                  <a:ext cx="7800960" cy="20434300"/>
                  <a:chOff x="1245051" y="15692440"/>
                  <a:chExt cx="7800960" cy="20434300"/>
                </a:xfrm>
              </xdr:grpSpPr>
              <xdr:grpSp>
                <xdr:nvGrpSpPr>
                  <xdr:cNvPr id="106" name="グループ化 108"/>
                  <xdr:cNvGrpSpPr/>
                </xdr:nvGrpSpPr>
                <xdr:grpSpPr>
                  <a:xfrm>
                    <a:off x="3695781" y="29908500"/>
                    <a:ext cx="2612213" cy="1143000"/>
                    <a:chOff x="3695781" y="29908500"/>
                    <a:chExt cx="2612213" cy="1143000"/>
                  </a:xfrm>
                </xdr:grpSpPr>
                <xdr:sp macro="" textlink="">
                  <xdr:nvSpPr>
                    <xdr:cNvPr id="188" name="大かっこ 187"/>
                    <xdr:cNvSpPr/>
                  </xdr:nvSpPr>
                  <xdr:spPr>
                    <a:xfrm>
                      <a:off x="3695781" y="30678629"/>
                      <a:ext cx="2612213" cy="37287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eaLnBrk="1" fontAlgn="auto" latinLnBrk="0" hangingPunct="1"/>
                      <a:r>
                        <a:rPr kumimoji="1" lang="ja-JP" altLang="en-US" sz="900">
                          <a:solidFill>
                            <a:schemeClr val="tx1"/>
                          </a:solidFill>
                          <a:latin typeface="+mn-lt"/>
                          <a:ea typeface="+mn-ea"/>
                          <a:cs typeface="+mn-cs"/>
                        </a:rPr>
                        <a:t>インドネシアにおける有害廃棄物処理システムの構築に関する調査業務</a:t>
                      </a:r>
                    </a:p>
                  </xdr:txBody>
                </xdr:sp>
                <xdr:sp macro="" textlink="">
                  <xdr:nvSpPr>
                    <xdr:cNvPr id="189" name="正方形/長方形 188"/>
                    <xdr:cNvSpPr/>
                  </xdr:nvSpPr>
                  <xdr:spPr>
                    <a:xfrm>
                      <a:off x="3822700" y="29908500"/>
                      <a:ext cx="2340846" cy="32297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総合評価入札</a:t>
                      </a:r>
                      <a:r>
                        <a:rPr kumimoji="1" lang="en-US" altLang="ja-JP" sz="1100">
                          <a:solidFill>
                            <a:schemeClr val="tx1"/>
                          </a:solidFill>
                        </a:rPr>
                        <a:t>】</a:t>
                      </a:r>
                      <a:endParaRPr kumimoji="1" lang="ja-JP" altLang="en-US" sz="1100">
                        <a:solidFill>
                          <a:schemeClr val="tx1"/>
                        </a:solidFill>
                      </a:endParaRPr>
                    </a:p>
                  </xdr:txBody>
                </xdr:sp>
              </xdr:grpSp>
              <xdr:grpSp>
                <xdr:nvGrpSpPr>
                  <xdr:cNvPr id="107" name="グループ化 107"/>
                  <xdr:cNvGrpSpPr/>
                </xdr:nvGrpSpPr>
                <xdr:grpSpPr>
                  <a:xfrm>
                    <a:off x="1245051" y="15692440"/>
                    <a:ext cx="7800960" cy="20434300"/>
                    <a:chOff x="1245051" y="15692440"/>
                    <a:chExt cx="7800960" cy="20434300"/>
                  </a:xfrm>
                </xdr:grpSpPr>
                <xdr:sp macro="" textlink="">
                  <xdr:nvSpPr>
                    <xdr:cNvPr id="108" name="正方形/長方形 107"/>
                    <xdr:cNvSpPr/>
                  </xdr:nvSpPr>
                  <xdr:spPr>
                    <a:xfrm>
                      <a:off x="3644900" y="31522741"/>
                      <a:ext cx="2629351" cy="53267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Ｎ．（株）三菱総合研究所</a:t>
                      </a:r>
                      <a:endParaRPr kumimoji="1" lang="en-US" altLang="ja-JP" sz="1100">
                        <a:solidFill>
                          <a:schemeClr val="tx1"/>
                        </a:solidFill>
                      </a:endParaRPr>
                    </a:p>
                    <a:p>
                      <a:pPr algn="ctr"/>
                      <a:r>
                        <a:rPr kumimoji="1" lang="en-US" altLang="ja-JP" sz="1100">
                          <a:solidFill>
                            <a:schemeClr val="tx1"/>
                          </a:solidFill>
                        </a:rPr>
                        <a:t>1</a:t>
                      </a:r>
                      <a:r>
                        <a:rPr kumimoji="1" lang="ja-JP" altLang="en-US" sz="1100">
                          <a:solidFill>
                            <a:schemeClr val="tx1"/>
                          </a:solidFill>
                        </a:rPr>
                        <a:t>百万円</a:t>
                      </a:r>
                    </a:p>
                  </xdr:txBody>
                </xdr:sp>
                <xdr:sp macro="" textlink="">
                  <xdr:nvSpPr>
                    <xdr:cNvPr id="109" name="大かっこ 108"/>
                    <xdr:cNvSpPr/>
                  </xdr:nvSpPr>
                  <xdr:spPr>
                    <a:xfrm>
                      <a:off x="3644981" y="32101029"/>
                      <a:ext cx="2612213" cy="37287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eaLnBrk="1" fontAlgn="auto" latinLnBrk="0" hangingPunct="1"/>
                      <a:r>
                        <a:rPr kumimoji="1" lang="ja-JP" altLang="en-US" sz="900">
                          <a:solidFill>
                            <a:schemeClr val="tx1"/>
                          </a:solidFill>
                          <a:latin typeface="+mn-lt"/>
                          <a:ea typeface="+mn-ea"/>
                          <a:cs typeface="+mn-cs"/>
                        </a:rPr>
                        <a:t>アジア主要国の環境ビジネス（廃棄物部門）の潜在市場規模推計に関する調査更新業務</a:t>
                      </a:r>
                    </a:p>
                  </xdr:txBody>
                </xdr:sp>
                <xdr:sp macro="" textlink="">
                  <xdr:nvSpPr>
                    <xdr:cNvPr id="110" name="正方形/長方形 109"/>
                    <xdr:cNvSpPr/>
                  </xdr:nvSpPr>
                  <xdr:spPr>
                    <a:xfrm>
                      <a:off x="3937000" y="31267401"/>
                      <a:ext cx="2209800" cy="2413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少額随契</a:t>
                      </a:r>
                      <a:r>
                        <a:rPr kumimoji="1" lang="en-US" altLang="ja-JP" sz="1100">
                          <a:solidFill>
                            <a:schemeClr val="tx1"/>
                          </a:solidFill>
                        </a:rPr>
                        <a:t>】</a:t>
                      </a:r>
                      <a:endParaRPr kumimoji="1" lang="ja-JP" altLang="en-US" sz="1100">
                        <a:solidFill>
                          <a:schemeClr val="tx1"/>
                        </a:solidFill>
                      </a:endParaRPr>
                    </a:p>
                  </xdr:txBody>
                </xdr:sp>
                <xdr:grpSp>
                  <xdr:nvGrpSpPr>
                    <xdr:cNvPr id="111" name="グループ化 106"/>
                    <xdr:cNvGrpSpPr/>
                  </xdr:nvGrpSpPr>
                  <xdr:grpSpPr>
                    <a:xfrm>
                      <a:off x="1245051" y="15692440"/>
                      <a:ext cx="7800960" cy="20434300"/>
                      <a:chOff x="1245051" y="15692440"/>
                      <a:chExt cx="7800960" cy="20434300"/>
                    </a:xfrm>
                  </xdr:grpSpPr>
                  <xdr:sp macro="" textlink="">
                    <xdr:nvSpPr>
                      <xdr:cNvPr id="113" name="正方形/長方形 112"/>
                      <xdr:cNvSpPr/>
                    </xdr:nvSpPr>
                    <xdr:spPr>
                      <a:xfrm>
                        <a:off x="1372958" y="25469710"/>
                        <a:ext cx="1344760" cy="15330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環境省</a:t>
                        </a:r>
                        <a:endParaRPr kumimoji="1" lang="en-US" altLang="ja-JP" sz="1400">
                          <a:solidFill>
                            <a:schemeClr val="tx1"/>
                          </a:solidFill>
                        </a:endParaRPr>
                      </a:p>
                      <a:p>
                        <a:pPr algn="ctr"/>
                        <a:r>
                          <a:rPr kumimoji="1" lang="en-US" altLang="ja-JP" sz="1400">
                            <a:solidFill>
                              <a:schemeClr val="tx1"/>
                            </a:solidFill>
                          </a:rPr>
                          <a:t>119</a:t>
                        </a:r>
                        <a:r>
                          <a:rPr kumimoji="1" lang="ja-JP" altLang="en-US" sz="1400">
                            <a:solidFill>
                              <a:schemeClr val="tx1"/>
                            </a:solidFill>
                          </a:rPr>
                          <a:t>百万円</a:t>
                        </a:r>
                      </a:p>
                    </xdr:txBody>
                  </xdr:sp>
                  <xdr:sp macro="" textlink="">
                    <xdr:nvSpPr>
                      <xdr:cNvPr id="114" name="正方形/長方形 113"/>
                      <xdr:cNvSpPr/>
                    </xdr:nvSpPr>
                    <xdr:spPr>
                      <a:xfrm>
                        <a:off x="3675359" y="26378707"/>
                        <a:ext cx="2340846" cy="32297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総合評価入札</a:t>
                        </a:r>
                        <a:r>
                          <a:rPr kumimoji="1" lang="en-US" altLang="ja-JP" sz="1100">
                            <a:solidFill>
                              <a:schemeClr val="tx1"/>
                            </a:solidFill>
                          </a:rPr>
                          <a:t>】</a:t>
                        </a:r>
                        <a:endParaRPr kumimoji="1" lang="ja-JP" altLang="en-US" sz="1100">
                          <a:solidFill>
                            <a:schemeClr val="tx1"/>
                          </a:solidFill>
                        </a:endParaRPr>
                      </a:p>
                    </xdr:txBody>
                  </xdr:sp>
                  <xdr:sp macro="" textlink="">
                    <xdr:nvSpPr>
                      <xdr:cNvPr id="115" name="正方形/長方形 114"/>
                      <xdr:cNvSpPr/>
                    </xdr:nvSpPr>
                    <xdr:spPr>
                      <a:xfrm>
                        <a:off x="3662659" y="26635075"/>
                        <a:ext cx="2340846" cy="62162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Ｊ．</a:t>
                        </a:r>
                        <a:r>
                          <a:rPr kumimoji="1" lang="en-US" altLang="ja-JP" sz="1100">
                            <a:solidFill>
                              <a:schemeClr val="tx1"/>
                            </a:solidFill>
                          </a:rPr>
                          <a:t>JFE</a:t>
                        </a:r>
                        <a:r>
                          <a:rPr kumimoji="1" lang="ja-JP" altLang="en-US" sz="1100">
                            <a:solidFill>
                              <a:schemeClr val="tx1"/>
                            </a:solidFill>
                          </a:rPr>
                          <a:t>テクノリサーチ</a:t>
                        </a:r>
                        <a:r>
                          <a:rPr kumimoji="1" lang="en-US" altLang="ja-JP" sz="1100">
                            <a:solidFill>
                              <a:schemeClr val="tx1"/>
                            </a:solidFill>
                          </a:rPr>
                          <a:t>(</a:t>
                        </a:r>
                        <a:r>
                          <a:rPr kumimoji="1" lang="ja-JP" altLang="en-US" sz="1100">
                            <a:solidFill>
                              <a:schemeClr val="tx1"/>
                            </a:solidFill>
                          </a:rPr>
                          <a:t>株</a:t>
                        </a:r>
                        <a:r>
                          <a:rPr kumimoji="1" lang="en-US" altLang="ja-JP" sz="1100">
                            <a:solidFill>
                              <a:schemeClr val="tx1"/>
                            </a:solidFill>
                          </a:rPr>
                          <a:t>)</a:t>
                        </a:r>
                      </a:p>
                      <a:p>
                        <a:pPr algn="ctr"/>
                        <a:r>
                          <a:rPr kumimoji="1" lang="en-US" altLang="ja-JP" sz="1100">
                            <a:solidFill>
                              <a:schemeClr val="tx1"/>
                            </a:solidFill>
                          </a:rPr>
                          <a:t>24</a:t>
                        </a:r>
                        <a:r>
                          <a:rPr kumimoji="1" lang="ja-JP" altLang="en-US" sz="1100">
                            <a:solidFill>
                              <a:schemeClr val="tx1"/>
                            </a:solidFill>
                          </a:rPr>
                          <a:t>百万円</a:t>
                        </a:r>
                      </a:p>
                    </xdr:txBody>
                  </xdr:sp>
                  <xdr:sp macro="" textlink="">
                    <xdr:nvSpPr>
                      <xdr:cNvPr id="116" name="正方形/長方形 115"/>
                      <xdr:cNvSpPr/>
                    </xdr:nvSpPr>
                    <xdr:spPr>
                      <a:xfrm>
                        <a:off x="3649959" y="25109241"/>
                        <a:ext cx="2340846" cy="53267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Ｉ．（財）地球環境戦略研究機関</a:t>
                        </a:r>
                        <a:endParaRPr kumimoji="1" lang="en-US" altLang="ja-JP" sz="1100">
                          <a:solidFill>
                            <a:schemeClr val="tx1"/>
                          </a:solidFill>
                        </a:endParaRPr>
                      </a:p>
                      <a:p>
                        <a:pPr algn="ctr"/>
                        <a:r>
                          <a:rPr kumimoji="1" lang="en-US" altLang="ja-JP" sz="1100">
                            <a:solidFill>
                              <a:schemeClr val="tx1"/>
                            </a:solidFill>
                          </a:rPr>
                          <a:t>4.8</a:t>
                        </a:r>
                        <a:r>
                          <a:rPr kumimoji="1" lang="ja-JP" altLang="en-US" sz="1100">
                            <a:solidFill>
                              <a:schemeClr val="tx1"/>
                            </a:solidFill>
                          </a:rPr>
                          <a:t>百万円</a:t>
                        </a:r>
                      </a:p>
                    </xdr:txBody>
                  </xdr:sp>
                  <xdr:sp macro="" textlink="">
                    <xdr:nvSpPr>
                      <xdr:cNvPr id="117" name="正方形/長方形 116"/>
                      <xdr:cNvSpPr/>
                    </xdr:nvSpPr>
                    <xdr:spPr>
                      <a:xfrm>
                        <a:off x="6894518" y="22656973"/>
                        <a:ext cx="1989630" cy="58402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Ｇ．アジア工科大学院</a:t>
                        </a:r>
                        <a:endParaRPr kumimoji="1" lang="en-US" altLang="ja-JP" sz="1100">
                          <a:solidFill>
                            <a:schemeClr val="tx1"/>
                          </a:solidFill>
                        </a:endParaRPr>
                      </a:p>
                      <a:p>
                        <a:pPr algn="ctr"/>
                        <a:r>
                          <a:rPr kumimoji="1" lang="en-US" altLang="ja-JP" sz="1100">
                            <a:solidFill>
                              <a:schemeClr val="tx1"/>
                            </a:solidFill>
                          </a:rPr>
                          <a:t>1.7</a:t>
                        </a:r>
                        <a:r>
                          <a:rPr kumimoji="1" lang="ja-JP" altLang="en-US" sz="1100">
                            <a:solidFill>
                              <a:schemeClr val="tx1"/>
                            </a:solidFill>
                          </a:rPr>
                          <a:t>百万円</a:t>
                        </a:r>
                      </a:p>
                    </xdr:txBody>
                  </xdr:sp>
                  <xdr:sp macro="" textlink="">
                    <xdr:nvSpPr>
                      <xdr:cNvPr id="118" name="正方形/長方形 117"/>
                      <xdr:cNvSpPr/>
                    </xdr:nvSpPr>
                    <xdr:spPr>
                      <a:xfrm>
                        <a:off x="3662658" y="22142812"/>
                        <a:ext cx="2340846" cy="53013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Ｅ．</a:t>
                        </a:r>
                        <a:r>
                          <a:rPr kumimoji="1" lang="en-US" altLang="ja-JP" sz="1100">
                            <a:solidFill>
                              <a:schemeClr val="tx1"/>
                            </a:solidFill>
                          </a:rPr>
                          <a:t>(</a:t>
                        </a:r>
                        <a:r>
                          <a:rPr kumimoji="1" lang="ja-JP" altLang="en-US" sz="1100">
                            <a:solidFill>
                              <a:schemeClr val="tx1"/>
                            </a:solidFill>
                          </a:rPr>
                          <a:t>株</a:t>
                        </a:r>
                        <a:r>
                          <a:rPr kumimoji="1" lang="en-US" altLang="ja-JP" sz="1100">
                            <a:solidFill>
                              <a:schemeClr val="tx1"/>
                            </a:solidFill>
                          </a:rPr>
                          <a:t>)</a:t>
                        </a:r>
                        <a:r>
                          <a:rPr kumimoji="1" lang="ja-JP" altLang="en-US" sz="1100">
                            <a:solidFill>
                              <a:schemeClr val="tx1"/>
                            </a:solidFill>
                          </a:rPr>
                          <a:t>三菱総合研究所</a:t>
                        </a:r>
                        <a:endParaRPr kumimoji="1" lang="en-US" altLang="ja-JP" sz="1100">
                          <a:solidFill>
                            <a:schemeClr val="tx1"/>
                          </a:solidFill>
                        </a:endParaRPr>
                      </a:p>
                      <a:p>
                        <a:pPr algn="ctr"/>
                        <a:r>
                          <a:rPr kumimoji="1" lang="en-US" altLang="ja-JP" sz="1100">
                            <a:solidFill>
                              <a:schemeClr val="tx1"/>
                            </a:solidFill>
                          </a:rPr>
                          <a:t>25.7</a:t>
                        </a:r>
                        <a:r>
                          <a:rPr kumimoji="1" lang="ja-JP" altLang="en-US" sz="1100">
                            <a:solidFill>
                              <a:schemeClr val="tx1"/>
                            </a:solidFill>
                          </a:rPr>
                          <a:t>百万円</a:t>
                        </a:r>
                      </a:p>
                    </xdr:txBody>
                  </xdr:sp>
                  <xdr:sp macro="" textlink="">
                    <xdr:nvSpPr>
                      <xdr:cNvPr id="119" name="正方形/長方形 118"/>
                      <xdr:cNvSpPr/>
                    </xdr:nvSpPr>
                    <xdr:spPr>
                      <a:xfrm>
                        <a:off x="3573759" y="21769524"/>
                        <a:ext cx="2340846" cy="28652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総合評価入札</a:t>
                        </a:r>
                        <a:r>
                          <a:rPr kumimoji="1" lang="en-US" altLang="ja-JP" sz="1100">
                            <a:solidFill>
                              <a:schemeClr val="tx1"/>
                            </a:solidFill>
                          </a:rPr>
                          <a:t>】</a:t>
                        </a:r>
                        <a:endParaRPr kumimoji="1" lang="ja-JP" altLang="en-US" sz="1100">
                          <a:solidFill>
                            <a:schemeClr val="tx1"/>
                          </a:solidFill>
                        </a:endParaRPr>
                      </a:p>
                    </xdr:txBody>
                  </xdr:sp>
                  <xdr:sp macro="" textlink="">
                    <xdr:nvSpPr>
                      <xdr:cNvPr id="120" name="正方形/長方形 119"/>
                      <xdr:cNvSpPr/>
                    </xdr:nvSpPr>
                    <xdr:spPr>
                      <a:xfrm>
                        <a:off x="6881818" y="21039140"/>
                        <a:ext cx="2011541" cy="9064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Ｆ．国連環境計画アジア太平洋地域資源センター</a:t>
                        </a:r>
                        <a:endParaRPr kumimoji="1" lang="en-US" altLang="ja-JP" sz="1100">
                          <a:solidFill>
                            <a:schemeClr val="tx1"/>
                          </a:solidFill>
                        </a:endParaRPr>
                      </a:p>
                      <a:p>
                        <a:pPr algn="ctr"/>
                        <a:r>
                          <a:rPr kumimoji="1" lang="en-US" altLang="ja-JP" sz="1100">
                            <a:solidFill>
                              <a:schemeClr val="tx1"/>
                            </a:solidFill>
                          </a:rPr>
                          <a:t>3.8</a:t>
                        </a:r>
                        <a:r>
                          <a:rPr kumimoji="1" lang="ja-JP" altLang="en-US" sz="1100">
                            <a:solidFill>
                              <a:schemeClr val="tx1"/>
                            </a:solidFill>
                          </a:rPr>
                          <a:t>百万円</a:t>
                        </a:r>
                      </a:p>
                    </xdr:txBody>
                  </xdr:sp>
                  <xdr:sp macro="" textlink="">
                    <xdr:nvSpPr>
                      <xdr:cNvPr id="121" name="大かっこ 120"/>
                      <xdr:cNvSpPr/>
                    </xdr:nvSpPr>
                    <xdr:spPr>
                      <a:xfrm>
                        <a:off x="3455032" y="22821899"/>
                        <a:ext cx="2778625" cy="95250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「南東・東アジア環境と保健に関する地域フォーラム」廃棄物作業部会を通じた、情報共有</a:t>
                        </a:r>
                        <a:r>
                          <a:rPr kumimoji="1" lang="ja-JP" altLang="en-US" sz="900">
                            <a:solidFill>
                              <a:schemeClr val="tx1"/>
                            </a:solidFill>
                            <a:latin typeface="+mn-lt"/>
                            <a:ea typeface="+mn-ea"/>
                            <a:cs typeface="+mn-cs"/>
                          </a:rPr>
                          <a:t>・</a:t>
                        </a:r>
                        <a:r>
                          <a:rPr kumimoji="1" lang="ja-JP" altLang="ja-JP" sz="900">
                            <a:solidFill>
                              <a:schemeClr val="tx1"/>
                            </a:solidFill>
                            <a:latin typeface="+mn-lt"/>
                            <a:ea typeface="+mn-ea"/>
                            <a:cs typeface="+mn-cs"/>
                          </a:rPr>
                          <a:t>技術移転</a:t>
                        </a:r>
                        <a:r>
                          <a:rPr kumimoji="1" lang="ja-JP" altLang="en-US" sz="900">
                            <a:solidFill>
                              <a:schemeClr val="tx1"/>
                            </a:solidFill>
                            <a:latin typeface="+mn-lt"/>
                            <a:ea typeface="+mn-ea"/>
                            <a:cs typeface="+mn-cs"/>
                          </a:rPr>
                          <a:t>・</a:t>
                        </a:r>
                        <a:r>
                          <a:rPr kumimoji="1" lang="ja-JP" altLang="ja-JP" sz="900">
                            <a:solidFill>
                              <a:schemeClr val="tx1"/>
                            </a:solidFill>
                            <a:latin typeface="+mn-lt"/>
                            <a:ea typeface="+mn-ea"/>
                            <a:cs typeface="+mn-cs"/>
                          </a:rPr>
                          <a:t>研究推進、３Ｒナレッジハブ（アジア太平洋地域の３Ｒ・廃棄物に関する情報拠点）整備強化</a:t>
                        </a:r>
                        <a:endParaRPr kumimoji="1" lang="en-US" altLang="ja-JP" sz="900">
                          <a:solidFill>
                            <a:schemeClr val="tx1"/>
                          </a:solidFill>
                          <a:latin typeface="+mn-lt"/>
                          <a:ea typeface="+mn-ea"/>
                          <a:cs typeface="+mn-cs"/>
                        </a:endParaRPr>
                      </a:p>
                    </xdr:txBody>
                  </xdr:sp>
                  <xdr:cxnSp macro="">
                    <xdr:nvCxnSpPr>
                      <xdr:cNvPr id="122" name="カギ線コネクタ 121"/>
                      <xdr:cNvCxnSpPr>
                        <a:stCxn id="118" idx="3"/>
                        <a:endCxn id="120" idx="1"/>
                      </xdr:cNvCxnSpPr>
                    </xdr:nvCxnSpPr>
                    <xdr:spPr>
                      <a:xfrm flipV="1">
                        <a:off x="6003504" y="21492370"/>
                        <a:ext cx="878314" cy="915509"/>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カギ線コネクタ 122"/>
                      <xdr:cNvCxnSpPr>
                        <a:stCxn id="118" idx="3"/>
                        <a:endCxn id="117" idx="1"/>
                      </xdr:cNvCxnSpPr>
                    </xdr:nvCxnSpPr>
                    <xdr:spPr>
                      <a:xfrm>
                        <a:off x="6003504" y="22407879"/>
                        <a:ext cx="891014" cy="541108"/>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4" name="大かっこ 123"/>
                      <xdr:cNvSpPr/>
                    </xdr:nvSpPr>
                    <xdr:spPr>
                      <a:xfrm>
                        <a:off x="6894518" y="21960322"/>
                        <a:ext cx="2011541" cy="569478"/>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900"/>
                          <a:t>「南東・東アジア環境と保健に関する地域フォーラム」廃棄物作業部会事務局</a:t>
                        </a:r>
                      </a:p>
                    </xdr:txBody>
                  </xdr:sp>
                  <xdr:sp macro="" textlink="">
                    <xdr:nvSpPr>
                      <xdr:cNvPr id="125" name="大かっこ 124"/>
                      <xdr:cNvSpPr/>
                    </xdr:nvSpPr>
                    <xdr:spPr>
                      <a:xfrm>
                        <a:off x="6881816" y="23334653"/>
                        <a:ext cx="2011541" cy="300047"/>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kumimoji="1" lang="ja-JP" altLang="en-US" sz="900"/>
                          <a:t>３Ｒナレッジハブのコンテンツ拡充</a:t>
                        </a:r>
                      </a:p>
                    </xdr:txBody>
                  </xdr:sp>
                  <xdr:sp macro="" textlink="">
                    <xdr:nvSpPr>
                      <xdr:cNvPr id="126" name="大かっこ 125"/>
                      <xdr:cNvSpPr/>
                    </xdr:nvSpPr>
                    <xdr:spPr>
                      <a:xfrm>
                        <a:off x="3517981" y="25636729"/>
                        <a:ext cx="2612213" cy="36017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eaLnBrk="1" fontAlgn="auto" latinLnBrk="0" hangingPunct="1"/>
                        <a:r>
                          <a:rPr kumimoji="1" lang="ja-JP" altLang="en-US" sz="1000">
                            <a:solidFill>
                              <a:schemeClr val="tx1"/>
                            </a:solidFill>
                            <a:latin typeface="+mn-lt"/>
                            <a:ea typeface="+mn-ea"/>
                            <a:cs typeface="+mn-cs"/>
                          </a:rPr>
                          <a:t>マレーシア国有機廃棄物管理プロジェクト支援事業</a:t>
                        </a:r>
                      </a:p>
                    </xdr:txBody>
                  </xdr:sp>
                  <xdr:sp macro="" textlink="">
                    <xdr:nvSpPr>
                      <xdr:cNvPr id="127" name="大かっこ 126"/>
                      <xdr:cNvSpPr/>
                    </xdr:nvSpPr>
                    <xdr:spPr>
                      <a:xfrm>
                        <a:off x="3530681" y="27254199"/>
                        <a:ext cx="2612213" cy="279401"/>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eaLnBrk="1" fontAlgn="auto" latinLnBrk="0" hangingPunct="1"/>
                        <a:r>
                          <a:rPr kumimoji="1" lang="ja-JP" altLang="en-US" sz="1000">
                            <a:solidFill>
                              <a:schemeClr val="tx1"/>
                            </a:solidFill>
                            <a:latin typeface="+mn-lt"/>
                            <a:ea typeface="+mn-ea"/>
                            <a:cs typeface="+mn-cs"/>
                          </a:rPr>
                          <a:t>３Ｒ事業展開・技術評価事業に係る業務</a:t>
                        </a:r>
                        <a:endParaRPr kumimoji="1" lang="en-US" altLang="ja-JP" sz="1000">
                          <a:solidFill>
                            <a:schemeClr val="tx1"/>
                          </a:solidFill>
                          <a:latin typeface="+mn-lt"/>
                          <a:ea typeface="+mn-ea"/>
                          <a:cs typeface="+mn-cs"/>
                        </a:endParaRPr>
                      </a:p>
                    </xdr:txBody>
                  </xdr:sp>
                  <xdr:cxnSp macro="">
                    <xdr:nvCxnSpPr>
                      <xdr:cNvPr id="128" name="カギ線コネクタ 127"/>
                      <xdr:cNvCxnSpPr>
                        <a:stCxn id="113" idx="3"/>
                        <a:endCxn id="118" idx="1"/>
                      </xdr:cNvCxnSpPr>
                    </xdr:nvCxnSpPr>
                    <xdr:spPr>
                      <a:xfrm flipV="1">
                        <a:off x="2717718" y="22407879"/>
                        <a:ext cx="944940" cy="3828367"/>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9" name="カギ線コネクタ 128"/>
                      <xdr:cNvCxnSpPr>
                        <a:stCxn id="113" idx="3"/>
                      </xdr:cNvCxnSpPr>
                    </xdr:nvCxnSpPr>
                    <xdr:spPr>
                      <a:xfrm>
                        <a:off x="2717718" y="26236246"/>
                        <a:ext cx="944941" cy="693750"/>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0" name="左中かっこ 129"/>
                      <xdr:cNvSpPr/>
                    </xdr:nvSpPr>
                    <xdr:spPr>
                      <a:xfrm>
                        <a:off x="2657386" y="26735442"/>
                        <a:ext cx="390223" cy="5657498"/>
                      </a:xfrm>
                      <a:prstGeom prst="leftBrac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nvGrpSpPr>
                      <xdr:cNvPr id="131" name="グループ化 84"/>
                      <xdr:cNvGrpSpPr/>
                    </xdr:nvGrpSpPr>
                    <xdr:grpSpPr>
                      <a:xfrm>
                        <a:off x="1284645" y="26223546"/>
                        <a:ext cx="7761366" cy="9903194"/>
                        <a:chOff x="1271945" y="24001046"/>
                        <a:chExt cx="7761366" cy="9903194"/>
                      </a:xfrm>
                    </xdr:grpSpPr>
                    <xdr:sp macro="" textlink="">
                      <xdr:nvSpPr>
                        <xdr:cNvPr id="172" name="正方形/長方形 171"/>
                        <xdr:cNvSpPr/>
                      </xdr:nvSpPr>
                      <xdr:spPr>
                        <a:xfrm>
                          <a:off x="3726159" y="30759400"/>
                          <a:ext cx="2340846" cy="71224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Ｏ．</a:t>
                          </a:r>
                          <a:r>
                            <a:rPr kumimoji="1" lang="en-US" altLang="ja-JP" sz="1100">
                              <a:solidFill>
                                <a:schemeClr val="tx1"/>
                              </a:solidFill>
                            </a:rPr>
                            <a:t>(</a:t>
                          </a:r>
                          <a:r>
                            <a:rPr kumimoji="1" lang="ja-JP" altLang="en-US" sz="1100">
                              <a:solidFill>
                                <a:schemeClr val="tx1"/>
                              </a:solidFill>
                            </a:rPr>
                            <a:t>財</a:t>
                          </a:r>
                          <a:r>
                            <a:rPr kumimoji="1" lang="en-US" altLang="ja-JP" sz="1100">
                              <a:solidFill>
                                <a:schemeClr val="tx1"/>
                              </a:solidFill>
                            </a:rPr>
                            <a:t>)</a:t>
                          </a:r>
                          <a:r>
                            <a:rPr kumimoji="1" lang="ja-JP" altLang="en-US" sz="1100">
                              <a:solidFill>
                                <a:schemeClr val="tx1"/>
                              </a:solidFill>
                            </a:rPr>
                            <a:t>地球環境戦略研究機関</a:t>
                          </a:r>
                          <a:endParaRPr kumimoji="1" lang="en-US" altLang="ja-JP" sz="1100">
                            <a:solidFill>
                              <a:schemeClr val="tx1"/>
                            </a:solidFill>
                          </a:endParaRPr>
                        </a:p>
                        <a:p>
                          <a:pPr algn="ctr"/>
                          <a:r>
                            <a:rPr kumimoji="1" lang="en-US" altLang="ja-JP" sz="1100">
                              <a:solidFill>
                                <a:schemeClr val="tx1"/>
                              </a:solidFill>
                            </a:rPr>
                            <a:t>26.5</a:t>
                          </a:r>
                          <a:r>
                            <a:rPr kumimoji="1" lang="ja-JP" altLang="en-US" sz="1100">
                              <a:solidFill>
                                <a:schemeClr val="tx1"/>
                              </a:solidFill>
                            </a:rPr>
                            <a:t>百万円</a:t>
                          </a:r>
                        </a:p>
                      </xdr:txBody>
                    </xdr:sp>
                    <xdr:sp macro="" textlink="">
                      <xdr:nvSpPr>
                        <xdr:cNvPr id="173" name="正方形/長方形 172"/>
                        <xdr:cNvSpPr/>
                      </xdr:nvSpPr>
                      <xdr:spPr>
                        <a:xfrm>
                          <a:off x="3433482" y="30499274"/>
                          <a:ext cx="2944159" cy="31734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随意契約：企画競争</a:t>
                          </a:r>
                          <a:r>
                            <a:rPr kumimoji="1" lang="en-US" altLang="ja-JP" sz="1100">
                              <a:solidFill>
                                <a:schemeClr val="tx1"/>
                              </a:solidFill>
                            </a:rPr>
                            <a:t>】</a:t>
                          </a:r>
                          <a:endParaRPr kumimoji="1" lang="ja-JP" altLang="en-US" sz="1100">
                            <a:solidFill>
                              <a:schemeClr val="tx1"/>
                            </a:solidFill>
                          </a:endParaRPr>
                        </a:p>
                      </xdr:txBody>
                    </xdr:sp>
                    <xdr:sp macro="" textlink="">
                      <xdr:nvSpPr>
                        <xdr:cNvPr id="174" name="正方形/長方形 173"/>
                        <xdr:cNvSpPr/>
                      </xdr:nvSpPr>
                      <xdr:spPr>
                        <a:xfrm>
                          <a:off x="6855416" y="29425899"/>
                          <a:ext cx="1989630" cy="56260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Ｐ．マラヤ大学 </a:t>
                          </a:r>
                          <a:endParaRPr kumimoji="1" lang="en-US" altLang="ja-JP" sz="1100">
                            <a:solidFill>
                              <a:schemeClr val="tx1"/>
                            </a:solidFill>
                          </a:endParaRPr>
                        </a:p>
                        <a:p>
                          <a:pPr algn="ctr"/>
                          <a:r>
                            <a:rPr kumimoji="1" lang="en-US" altLang="ja-JP" sz="1100">
                              <a:solidFill>
                                <a:schemeClr val="tx1"/>
                              </a:solidFill>
                            </a:rPr>
                            <a:t>2</a:t>
                          </a:r>
                          <a:r>
                            <a:rPr kumimoji="1" lang="ja-JP" altLang="en-US" sz="1100">
                              <a:solidFill>
                                <a:schemeClr val="tx1"/>
                              </a:solidFill>
                            </a:rPr>
                            <a:t>百万円</a:t>
                          </a:r>
                        </a:p>
                      </xdr:txBody>
                    </xdr:sp>
                    <xdr:sp macro="" textlink="">
                      <xdr:nvSpPr>
                        <xdr:cNvPr id="175" name="正方形/長方形 174"/>
                        <xdr:cNvSpPr/>
                      </xdr:nvSpPr>
                      <xdr:spPr>
                        <a:xfrm>
                          <a:off x="6868116" y="30640082"/>
                          <a:ext cx="1990224" cy="5092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Ｑ．アジア工科大学</a:t>
                          </a:r>
                          <a:endParaRPr kumimoji="1" lang="en-US" altLang="ja-JP" sz="1100">
                            <a:solidFill>
                              <a:schemeClr val="tx1"/>
                            </a:solidFill>
                          </a:endParaRPr>
                        </a:p>
                        <a:p>
                          <a:pPr algn="ctr"/>
                          <a:r>
                            <a:rPr kumimoji="1" lang="en-US" altLang="ja-JP" sz="1100">
                              <a:solidFill>
                                <a:schemeClr val="tx1"/>
                              </a:solidFill>
                            </a:rPr>
                            <a:t>2</a:t>
                          </a:r>
                          <a:r>
                            <a:rPr kumimoji="1" lang="ja-JP" altLang="en-US" sz="1100">
                              <a:solidFill>
                                <a:schemeClr val="tx1"/>
                              </a:solidFill>
                            </a:rPr>
                            <a:t>百万円</a:t>
                          </a:r>
                        </a:p>
                      </xdr:txBody>
                    </xdr:sp>
                    <xdr:sp macro="" textlink="">
                      <xdr:nvSpPr>
                        <xdr:cNvPr id="176" name="正方形/長方形 175"/>
                        <xdr:cNvSpPr/>
                      </xdr:nvSpPr>
                      <xdr:spPr>
                        <a:xfrm>
                          <a:off x="6880816" y="31932908"/>
                          <a:ext cx="2072684" cy="51350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Ｒ．中国科学院応用生態研究所</a:t>
                          </a:r>
                          <a:endParaRPr kumimoji="1" lang="en-US" altLang="ja-JP" sz="1100">
                            <a:solidFill>
                              <a:schemeClr val="tx1"/>
                            </a:solidFill>
                          </a:endParaRPr>
                        </a:p>
                        <a:p>
                          <a:pPr algn="ctr"/>
                          <a:r>
                            <a:rPr kumimoji="1" lang="en-US" altLang="ja-JP" sz="1100">
                              <a:solidFill>
                                <a:schemeClr val="tx1"/>
                              </a:solidFill>
                            </a:rPr>
                            <a:t>2</a:t>
                          </a:r>
                          <a:r>
                            <a:rPr kumimoji="1" lang="ja-JP" altLang="en-US" sz="1100">
                              <a:solidFill>
                                <a:schemeClr val="tx1"/>
                              </a:solidFill>
                            </a:rPr>
                            <a:t>百万円</a:t>
                          </a:r>
                        </a:p>
                      </xdr:txBody>
                    </xdr:sp>
                    <xdr:sp macro="" textlink="">
                      <xdr:nvSpPr>
                        <xdr:cNvPr id="177" name="大かっこ 176"/>
                        <xdr:cNvSpPr/>
                      </xdr:nvSpPr>
                      <xdr:spPr>
                        <a:xfrm>
                          <a:off x="6835992" y="30106766"/>
                          <a:ext cx="2099228" cy="46213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lang="ja-JP" altLang="ja-JP" sz="900">
                              <a:solidFill>
                                <a:schemeClr val="tx1"/>
                              </a:solidFill>
                              <a:latin typeface="+mn-lt"/>
                              <a:ea typeface="+mn-ea"/>
                              <a:cs typeface="+mn-cs"/>
                            </a:rPr>
                            <a:t>マレーシアにおける３Ｒ政策の３Ｒ活動への影響</a:t>
                          </a:r>
                          <a:r>
                            <a:rPr lang="ja-JP" altLang="en-US" sz="900">
                              <a:solidFill>
                                <a:schemeClr val="tx1"/>
                              </a:solidFill>
                              <a:latin typeface="+mn-lt"/>
                              <a:ea typeface="+mn-ea"/>
                              <a:cs typeface="+mn-cs"/>
                            </a:rPr>
                            <a:t>に関する研究</a:t>
                          </a:r>
                          <a:endParaRPr kumimoji="1" lang="ja-JP" altLang="en-US" sz="900"/>
                        </a:p>
                      </xdr:txBody>
                    </xdr:sp>
                    <xdr:sp macro="" textlink="">
                      <xdr:nvSpPr>
                        <xdr:cNvPr id="178" name="大かっこ 177"/>
                        <xdr:cNvSpPr/>
                      </xdr:nvSpPr>
                      <xdr:spPr>
                        <a:xfrm>
                          <a:off x="6837485" y="31239893"/>
                          <a:ext cx="2132326" cy="63077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latin typeface="+mn-lt"/>
                              <a:ea typeface="+mn-ea"/>
                              <a:cs typeface="+mn-cs"/>
                            </a:rPr>
                            <a:t>3R</a:t>
                          </a:r>
                          <a:r>
                            <a:rPr lang="ja-JP" altLang="ja-JP" sz="900">
                              <a:solidFill>
                                <a:schemeClr val="tx1"/>
                              </a:solidFill>
                              <a:latin typeface="+mn-lt"/>
                              <a:ea typeface="+mn-ea"/>
                              <a:cs typeface="+mn-cs"/>
                            </a:rPr>
                            <a:t>関連技術の効果的で効率的な技術移転の促進に関する政策研究</a:t>
                          </a:r>
                          <a:endParaRPr kumimoji="1" lang="ja-JP" altLang="en-US" sz="900"/>
                        </a:p>
                      </xdr:txBody>
                    </xdr:sp>
                    <xdr:sp macro="" textlink="">
                      <xdr:nvSpPr>
                        <xdr:cNvPr id="179" name="大かっこ 178"/>
                        <xdr:cNvSpPr/>
                      </xdr:nvSpPr>
                      <xdr:spPr>
                        <a:xfrm>
                          <a:off x="6900985" y="32518833"/>
                          <a:ext cx="2132326" cy="838766"/>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900">
                              <a:solidFill>
                                <a:schemeClr val="tx1"/>
                              </a:solidFill>
                              <a:latin typeface="+mn-lt"/>
                              <a:ea typeface="+mn-ea"/>
                              <a:cs typeface="+mn-cs"/>
                            </a:rPr>
                            <a:t>中国の循環経済政策</a:t>
                          </a:r>
                          <a:r>
                            <a:rPr lang="en-US" altLang="ja-JP" sz="900">
                              <a:solidFill>
                                <a:schemeClr val="tx1"/>
                              </a:solidFill>
                              <a:latin typeface="+mn-lt"/>
                              <a:ea typeface="+mn-ea"/>
                              <a:cs typeface="+mn-cs"/>
                            </a:rPr>
                            <a:t>: </a:t>
                          </a:r>
                          <a:r>
                            <a:rPr lang="ja-JP" altLang="ja-JP" sz="900">
                              <a:solidFill>
                                <a:schemeClr val="tx1"/>
                              </a:solidFill>
                              <a:latin typeface="+mn-lt"/>
                              <a:ea typeface="+mn-ea"/>
                              <a:cs typeface="+mn-cs"/>
                            </a:rPr>
                            <a:t>制度構築から政策実施へ向けた課題の整理と瀋陽市の関係者に対する調査研究</a:t>
                          </a:r>
                          <a:endParaRPr lang="ja-JP" altLang="en-US" sz="900">
                            <a:solidFill>
                              <a:schemeClr val="tx1"/>
                            </a:solidFill>
                            <a:latin typeface="+mn-lt"/>
                            <a:ea typeface="+mn-ea"/>
                            <a:cs typeface="+mn-cs"/>
                          </a:endParaRPr>
                        </a:p>
                      </xdr:txBody>
                    </xdr:sp>
                    <xdr:sp macro="" textlink="">
                      <xdr:nvSpPr>
                        <xdr:cNvPr id="180" name="大かっこ 179"/>
                        <xdr:cNvSpPr/>
                      </xdr:nvSpPr>
                      <xdr:spPr>
                        <a:xfrm>
                          <a:off x="3548347" y="31500660"/>
                          <a:ext cx="2723397" cy="79068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eaLnBrk="1" fontAlgn="auto" latinLnBrk="0" hangingPunct="1"/>
                          <a:r>
                            <a:rPr kumimoji="1" lang="ja-JP" altLang="ja-JP" sz="1000">
                              <a:solidFill>
                                <a:schemeClr val="tx1"/>
                              </a:solidFill>
                              <a:latin typeface="+mn-lt"/>
                              <a:ea typeface="+mn-ea"/>
                              <a:cs typeface="+mn-cs"/>
                            </a:rPr>
                            <a:t>アジア３Ｒ・廃棄物管理研究ネットワーク形成を通じた研究推進支援、循環型社会政策に資する各国課題研究</a:t>
                          </a:r>
                          <a:r>
                            <a:rPr kumimoji="1" lang="ja-JP" altLang="en-US" sz="1000">
                              <a:solidFill>
                                <a:schemeClr val="tx1"/>
                              </a:solidFill>
                              <a:latin typeface="+mn-lt"/>
                              <a:ea typeface="+mn-ea"/>
                              <a:cs typeface="+mn-cs"/>
                            </a:rPr>
                            <a:t>・</a:t>
                          </a:r>
                          <a:r>
                            <a:rPr kumimoji="1" lang="ja-JP" altLang="ja-JP" sz="1000">
                              <a:solidFill>
                                <a:schemeClr val="tx1"/>
                              </a:solidFill>
                              <a:latin typeface="+mn-lt"/>
                              <a:ea typeface="+mn-ea"/>
                              <a:cs typeface="+mn-cs"/>
                            </a:rPr>
                            <a:t>地域横断的政策研究</a:t>
                          </a:r>
                          <a:endParaRPr lang="ja-JP" altLang="ja-JP" sz="1000"/>
                        </a:p>
                      </xdr:txBody>
                    </xdr:sp>
                    <xdr:cxnSp macro="">
                      <xdr:nvCxnSpPr>
                        <xdr:cNvPr id="181" name="カギ線コネクタ 180"/>
                        <xdr:cNvCxnSpPr>
                          <a:stCxn id="172" idx="3"/>
                          <a:endCxn id="175" idx="1"/>
                        </xdr:cNvCxnSpPr>
                      </xdr:nvCxnSpPr>
                      <xdr:spPr>
                        <a:xfrm flipV="1">
                          <a:off x="6067005" y="30894695"/>
                          <a:ext cx="801111" cy="220829"/>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カギ線コネクタ 181"/>
                        <xdr:cNvCxnSpPr>
                          <a:stCxn id="172" idx="3"/>
                          <a:endCxn id="176" idx="1"/>
                        </xdr:cNvCxnSpPr>
                      </xdr:nvCxnSpPr>
                      <xdr:spPr>
                        <a:xfrm>
                          <a:off x="6067005" y="31115524"/>
                          <a:ext cx="813811" cy="1074139"/>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カギ線コネクタ 182"/>
                        <xdr:cNvCxnSpPr>
                          <a:endCxn id="172" idx="1"/>
                        </xdr:cNvCxnSpPr>
                      </xdr:nvCxnSpPr>
                      <xdr:spPr>
                        <a:xfrm rot="16200000" flipH="1">
                          <a:off x="-100350" y="27289014"/>
                          <a:ext cx="7114477" cy="538542"/>
                        </a:xfrm>
                        <a:prstGeom prst="bentConnector2">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4" name="左中かっこ 183"/>
                        <xdr:cNvSpPr/>
                      </xdr:nvSpPr>
                      <xdr:spPr>
                        <a:xfrm>
                          <a:off x="2614381" y="30355800"/>
                          <a:ext cx="390223" cy="3548440"/>
                        </a:xfrm>
                        <a:prstGeom prst="leftBrac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85" name="テキスト ボックス 184"/>
                        <xdr:cNvSpPr txBox="1"/>
                      </xdr:nvSpPr>
                      <xdr:spPr>
                        <a:xfrm>
                          <a:off x="1271945" y="31542390"/>
                          <a:ext cx="1407657" cy="1319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00"/>
                            <a:t>アジア３Ｒ・資源循環研究ネットワーク形成事業、東アジア低炭素・循環型社会政策検討評価調査費</a:t>
                          </a:r>
                        </a:p>
                      </xdr:txBody>
                    </xdr:sp>
                  </xdr:grpSp>
                  <xdr:sp macro="" textlink="">
                    <xdr:nvSpPr>
                      <xdr:cNvPr id="132" name="テキスト ボックス 131"/>
                      <xdr:cNvSpPr txBox="1"/>
                    </xdr:nvSpPr>
                    <xdr:spPr>
                      <a:xfrm>
                        <a:off x="1271945" y="29265460"/>
                        <a:ext cx="1407657" cy="736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00">
                            <a:solidFill>
                              <a:schemeClr val="dk1"/>
                            </a:solidFill>
                            <a:latin typeface="+mn-lt"/>
                            <a:ea typeface="+mn-ea"/>
                            <a:cs typeface="+mn-cs"/>
                          </a:rPr>
                          <a:t>アジア低炭素・循環型社会事業化推進基礎調査</a:t>
                        </a:r>
                      </a:p>
                    </xdr:txBody>
                  </xdr:sp>
                  <xdr:grpSp>
                    <xdr:nvGrpSpPr>
                      <xdr:cNvPr id="133" name="グループ化 105"/>
                      <xdr:cNvGrpSpPr/>
                    </xdr:nvGrpSpPr>
                    <xdr:grpSpPr>
                      <a:xfrm>
                        <a:off x="1245051" y="15692440"/>
                        <a:ext cx="6970712" cy="10772409"/>
                        <a:chOff x="1245051" y="15692440"/>
                        <a:chExt cx="6970712" cy="10772409"/>
                      </a:xfrm>
                    </xdr:grpSpPr>
                    <xdr:sp macro="" textlink="">
                      <xdr:nvSpPr>
                        <xdr:cNvPr id="140" name="正方形/長方形 139"/>
                        <xdr:cNvSpPr/>
                      </xdr:nvSpPr>
                      <xdr:spPr>
                        <a:xfrm>
                          <a:off x="3649958" y="17190461"/>
                          <a:ext cx="4515005" cy="504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Ｂ．</a:t>
                          </a:r>
                          <a:r>
                            <a:rPr kumimoji="1" lang="en-US" altLang="ja-JP" sz="1100">
                              <a:solidFill>
                                <a:schemeClr val="tx1"/>
                              </a:solidFill>
                            </a:rPr>
                            <a:t>NPO</a:t>
                          </a:r>
                          <a:r>
                            <a:rPr kumimoji="1" lang="ja-JP" altLang="en-US" sz="1100">
                              <a:solidFill>
                                <a:schemeClr val="tx1"/>
                              </a:solidFill>
                            </a:rPr>
                            <a:t>法人</a:t>
                          </a:r>
                          <a:r>
                            <a:rPr kumimoji="1" lang="en-US" altLang="ja-JP" sz="1100">
                              <a:solidFill>
                                <a:schemeClr val="tx1"/>
                              </a:solidFill>
                            </a:rPr>
                            <a:t> FoE Japan</a:t>
                          </a:r>
                        </a:p>
                        <a:p>
                          <a:pPr algn="ctr"/>
                          <a:r>
                            <a:rPr kumimoji="1" lang="en-US" altLang="ja-JP" sz="1100">
                              <a:solidFill>
                                <a:schemeClr val="tx1"/>
                              </a:solidFill>
                            </a:rPr>
                            <a:t>1</a:t>
                          </a:r>
                          <a:r>
                            <a:rPr kumimoji="1" lang="ja-JP" altLang="en-US" sz="1100">
                              <a:solidFill>
                                <a:schemeClr val="tx1"/>
                              </a:solidFill>
                            </a:rPr>
                            <a:t>百万円</a:t>
                          </a:r>
                        </a:p>
                      </xdr:txBody>
                    </xdr:sp>
                    <xdr:sp macro="" textlink="">
                      <xdr:nvSpPr>
                        <xdr:cNvPr id="141" name="正方形/長方形 140"/>
                        <xdr:cNvSpPr/>
                      </xdr:nvSpPr>
                      <xdr:spPr>
                        <a:xfrm>
                          <a:off x="3649958" y="15900400"/>
                          <a:ext cx="4515005" cy="55918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Ａ．</a:t>
                          </a:r>
                          <a:r>
                            <a:rPr kumimoji="1" lang="en-US" altLang="ja-JP" sz="1100">
                              <a:solidFill>
                                <a:schemeClr val="tx1"/>
                              </a:solidFill>
                            </a:rPr>
                            <a:t>(</a:t>
                          </a:r>
                          <a:r>
                            <a:rPr kumimoji="1" lang="ja-JP" altLang="en-US" sz="1100">
                              <a:solidFill>
                                <a:schemeClr val="tx1"/>
                              </a:solidFill>
                            </a:rPr>
                            <a:t>株</a:t>
                          </a:r>
                          <a:r>
                            <a:rPr kumimoji="1" lang="en-US" altLang="ja-JP" sz="1100">
                              <a:solidFill>
                                <a:schemeClr val="tx1"/>
                              </a:solidFill>
                            </a:rPr>
                            <a:t>)</a:t>
                          </a:r>
                          <a:r>
                            <a:rPr kumimoji="1" lang="ja-JP" altLang="en-US" sz="1100">
                              <a:solidFill>
                                <a:schemeClr val="tx1"/>
                              </a:solidFill>
                            </a:rPr>
                            <a:t>ダブリュファイブ・スタッフサービス</a:t>
                          </a:r>
                          <a:endParaRPr kumimoji="1" lang="en-US" altLang="ja-JP" sz="1100">
                            <a:solidFill>
                              <a:schemeClr val="tx1"/>
                            </a:solidFill>
                          </a:endParaRPr>
                        </a:p>
                        <a:p>
                          <a:pPr algn="ctr"/>
                          <a:r>
                            <a:rPr kumimoji="1" lang="en-US" altLang="ja-JP" sz="1100">
                              <a:solidFill>
                                <a:schemeClr val="tx1"/>
                              </a:solidFill>
                            </a:rPr>
                            <a:t>9.9</a:t>
                          </a:r>
                          <a:r>
                            <a:rPr kumimoji="1" lang="ja-JP" altLang="en-US" sz="1100">
                              <a:solidFill>
                                <a:schemeClr val="tx1"/>
                              </a:solidFill>
                            </a:rPr>
                            <a:t>百万円</a:t>
                          </a:r>
                        </a:p>
                      </xdr:txBody>
                    </xdr:sp>
                    <xdr:sp macro="" textlink="">
                      <xdr:nvSpPr>
                        <xdr:cNvPr id="143" name="正方形/長方形 142"/>
                        <xdr:cNvSpPr/>
                      </xdr:nvSpPr>
                      <xdr:spPr>
                        <a:xfrm>
                          <a:off x="3700758" y="15692440"/>
                          <a:ext cx="4515005" cy="24279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一般競争入札</a:t>
                          </a:r>
                          <a:r>
                            <a:rPr kumimoji="1" lang="en-US" altLang="ja-JP" sz="1100">
                              <a:solidFill>
                                <a:schemeClr val="tx1"/>
                              </a:solidFill>
                            </a:rPr>
                            <a:t>】</a:t>
                          </a:r>
                          <a:endParaRPr kumimoji="1" lang="ja-JP" altLang="en-US" sz="1100">
                            <a:solidFill>
                              <a:schemeClr val="tx1"/>
                            </a:solidFill>
                          </a:endParaRPr>
                        </a:p>
                      </xdr:txBody>
                    </xdr:sp>
                    <xdr:sp macro="" textlink="">
                      <xdr:nvSpPr>
                        <xdr:cNvPr id="147" name="大かっこ 146"/>
                        <xdr:cNvSpPr/>
                      </xdr:nvSpPr>
                      <xdr:spPr>
                        <a:xfrm>
                          <a:off x="3649958" y="16492353"/>
                          <a:ext cx="4515005" cy="220848"/>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アジア３Ｒ推進フォーラム専門家招聘等業務</a:t>
                          </a:r>
                        </a:p>
                      </xdr:txBody>
                    </xdr:sp>
                    <xdr:sp macro="" textlink="">
                      <xdr:nvSpPr>
                        <xdr:cNvPr id="148" name="大かっこ 147"/>
                        <xdr:cNvSpPr/>
                      </xdr:nvSpPr>
                      <xdr:spPr>
                        <a:xfrm>
                          <a:off x="3649958" y="17730099"/>
                          <a:ext cx="4515005" cy="23269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t>アジア３Ｒ推進フォーラムにおける市民連携促進のためのアジア各国のＮＧＯ連携構築調査</a:t>
                          </a:r>
                        </a:p>
                      </xdr:txBody>
                    </xdr:sp>
                    <xdr:cxnSp macro="">
                      <xdr:nvCxnSpPr>
                        <xdr:cNvPr id="153" name="カギ線コネクタ 152"/>
                        <xdr:cNvCxnSpPr>
                          <a:stCxn id="113" idx="3"/>
                        </xdr:cNvCxnSpPr>
                      </xdr:nvCxnSpPr>
                      <xdr:spPr>
                        <a:xfrm flipV="1">
                          <a:off x="2717718" y="17527786"/>
                          <a:ext cx="932240" cy="8708460"/>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4" name="カギ線コネクタ 153"/>
                        <xdr:cNvCxnSpPr>
                          <a:endCxn id="160" idx="1"/>
                        </xdr:cNvCxnSpPr>
                      </xdr:nvCxnSpPr>
                      <xdr:spPr>
                        <a:xfrm rot="5400000" flipH="1" flipV="1">
                          <a:off x="-506210" y="22295981"/>
                          <a:ext cx="7862699" cy="47503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56" name="カギ線コネクタ 155"/>
                        <xdr:cNvCxnSpPr>
                          <a:stCxn id="113" idx="3"/>
                          <a:endCxn id="169" idx="1"/>
                        </xdr:cNvCxnSpPr>
                      </xdr:nvCxnSpPr>
                      <xdr:spPr>
                        <a:xfrm flipV="1">
                          <a:off x="2717718" y="20023849"/>
                          <a:ext cx="927182" cy="6212397"/>
                        </a:xfrm>
                        <a:prstGeom prst="bentConnector3">
                          <a:avLst>
                            <a:gd name="adj1" fmla="val 50000"/>
                          </a:avLst>
                        </a:prstGeom>
                        <a:ln w="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7" name="正方形/長方形 156"/>
                        <xdr:cNvSpPr/>
                      </xdr:nvSpPr>
                      <xdr:spPr>
                        <a:xfrm>
                          <a:off x="3649958" y="16943370"/>
                          <a:ext cx="4515005" cy="30207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ja-JP" sz="1100">
                              <a:solidFill>
                                <a:schemeClr val="tx1"/>
                              </a:solidFill>
                              <a:latin typeface="+mn-lt"/>
                              <a:ea typeface="+mn-ea"/>
                              <a:cs typeface="+mn-cs"/>
                            </a:rPr>
                            <a:t>少額随契</a:t>
                          </a:r>
                          <a:r>
                            <a:rPr kumimoji="1" lang="en-US" altLang="ja-JP" sz="1100">
                              <a:solidFill>
                                <a:schemeClr val="tx1"/>
                              </a:solidFill>
                            </a:rPr>
                            <a:t>】</a:t>
                          </a:r>
                          <a:endParaRPr kumimoji="1" lang="ja-JP" altLang="en-US" sz="1100">
                            <a:solidFill>
                              <a:schemeClr val="tx1"/>
                            </a:solidFill>
                          </a:endParaRPr>
                        </a:p>
                      </xdr:txBody>
                    </xdr:sp>
                    <xdr:sp macro="" textlink="">
                      <xdr:nvSpPr>
                        <xdr:cNvPr id="158" name="テキスト ボックス 157"/>
                        <xdr:cNvSpPr txBox="1"/>
                      </xdr:nvSpPr>
                      <xdr:spPr>
                        <a:xfrm>
                          <a:off x="1245051" y="17482582"/>
                          <a:ext cx="1407657" cy="1088653"/>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vert="horz" wrap="square" rtlCol="0" anchor="ctr"/>
                        <a:lstStyle/>
                        <a:p>
                          <a:pPr algn="l"/>
                          <a:r>
                            <a:rPr kumimoji="1" lang="ja-JP" altLang="en-US" sz="1000"/>
                            <a:t>アジア各国の低炭素・循環型社会構築の計画的推進支援</a:t>
                          </a:r>
                        </a:p>
                      </xdr:txBody>
                    </xdr:sp>
                    <xdr:sp macro="" textlink="">
                      <xdr:nvSpPr>
                        <xdr:cNvPr id="159" name="左中かっこ 158"/>
                        <xdr:cNvSpPr/>
                      </xdr:nvSpPr>
                      <xdr:spPr>
                        <a:xfrm>
                          <a:off x="2697302" y="15794040"/>
                          <a:ext cx="351149" cy="5156200"/>
                        </a:xfrm>
                        <a:prstGeom prst="leftBrac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60" name="正方形/長方形 159"/>
                        <xdr:cNvSpPr/>
                      </xdr:nvSpPr>
                      <xdr:spPr>
                        <a:xfrm>
                          <a:off x="3662658" y="18327034"/>
                          <a:ext cx="4505480" cy="55023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Ｃ．（株）プライムインターナショナル</a:t>
                          </a:r>
                          <a:endParaRPr kumimoji="1" lang="en-US" altLang="ja-JP" sz="1100">
                            <a:solidFill>
                              <a:schemeClr val="tx1"/>
                            </a:solidFill>
                          </a:endParaRPr>
                        </a:p>
                        <a:p>
                          <a:pPr algn="ctr"/>
                          <a:r>
                            <a:rPr kumimoji="1" lang="en-US" altLang="ja-JP" sz="1100">
                              <a:solidFill>
                                <a:schemeClr val="tx1"/>
                              </a:solidFill>
                            </a:rPr>
                            <a:t>1.2</a:t>
                          </a:r>
                          <a:r>
                            <a:rPr kumimoji="1" lang="ja-JP" altLang="en-US" sz="1100">
                              <a:solidFill>
                                <a:schemeClr val="tx1"/>
                              </a:solidFill>
                            </a:rPr>
                            <a:t>百万円</a:t>
                          </a:r>
                        </a:p>
                      </xdr:txBody>
                    </xdr:sp>
                    <xdr:sp macro="" textlink="">
                      <xdr:nvSpPr>
                        <xdr:cNvPr id="161" name="正方形/長方形 160"/>
                        <xdr:cNvSpPr/>
                      </xdr:nvSpPr>
                      <xdr:spPr>
                        <a:xfrm>
                          <a:off x="3662658" y="18123601"/>
                          <a:ext cx="4505480" cy="26884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一般競争入札</a:t>
                          </a:r>
                          <a:r>
                            <a:rPr kumimoji="1" lang="en-US" altLang="ja-JP" sz="1100">
                              <a:solidFill>
                                <a:schemeClr val="tx1"/>
                              </a:solidFill>
                            </a:rPr>
                            <a:t>】</a:t>
                          </a:r>
                          <a:endParaRPr kumimoji="1" lang="ja-JP" altLang="en-US" sz="1100">
                            <a:solidFill>
                              <a:schemeClr val="tx1"/>
                            </a:solidFill>
                          </a:endParaRPr>
                        </a:p>
                      </xdr:txBody>
                    </xdr:sp>
                    <xdr:sp macro="" textlink="">
                      <xdr:nvSpPr>
                        <xdr:cNvPr id="162" name="大かっこ 161"/>
                        <xdr:cNvSpPr/>
                      </xdr:nvSpPr>
                      <xdr:spPr>
                        <a:xfrm>
                          <a:off x="3675358" y="18876261"/>
                          <a:ext cx="4505480" cy="244312"/>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ＣＳＤ１８サイドイベントに係る開催準備及び運営業務</a:t>
                          </a:r>
                        </a:p>
                      </xdr:txBody>
                    </xdr:sp>
                    <xdr:sp macro="" textlink="">
                      <xdr:nvSpPr>
                        <xdr:cNvPr id="169" name="正方形/長方形 168"/>
                        <xdr:cNvSpPr/>
                      </xdr:nvSpPr>
                      <xdr:spPr>
                        <a:xfrm>
                          <a:off x="3644900" y="19748733"/>
                          <a:ext cx="4505480" cy="55023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Ｄ．千代田アドバンスト・ソリューションズ</a:t>
                          </a:r>
                          <a:r>
                            <a:rPr kumimoji="1" lang="en-US" altLang="ja-JP" sz="1100">
                              <a:solidFill>
                                <a:schemeClr val="tx1"/>
                              </a:solidFill>
                            </a:rPr>
                            <a:t>(</a:t>
                          </a:r>
                          <a:r>
                            <a:rPr kumimoji="1" lang="ja-JP" altLang="en-US" sz="1100">
                              <a:solidFill>
                                <a:schemeClr val="tx1"/>
                              </a:solidFill>
                            </a:rPr>
                            <a:t>株</a:t>
                          </a:r>
                          <a:r>
                            <a:rPr kumimoji="1" lang="en-US" altLang="ja-JP" sz="1100">
                              <a:solidFill>
                                <a:schemeClr val="tx1"/>
                              </a:solidFill>
                            </a:rPr>
                            <a:t>)</a:t>
                          </a:r>
                        </a:p>
                        <a:p>
                          <a:pPr algn="ctr"/>
                          <a:r>
                            <a:rPr kumimoji="1" lang="en-US" altLang="ja-JP" sz="1100">
                              <a:solidFill>
                                <a:schemeClr val="tx1"/>
                              </a:solidFill>
                            </a:rPr>
                            <a:t>1</a:t>
                          </a:r>
                          <a:r>
                            <a:rPr kumimoji="1" lang="ja-JP" altLang="en-US" sz="1100">
                              <a:solidFill>
                                <a:schemeClr val="tx1"/>
                              </a:solidFill>
                            </a:rPr>
                            <a:t>百万円</a:t>
                          </a:r>
                        </a:p>
                      </xdr:txBody>
                    </xdr:sp>
                    <xdr:sp macro="" textlink="">
                      <xdr:nvSpPr>
                        <xdr:cNvPr id="170" name="正方形/長方形 169"/>
                        <xdr:cNvSpPr/>
                      </xdr:nvSpPr>
                      <xdr:spPr>
                        <a:xfrm>
                          <a:off x="3657600" y="19405600"/>
                          <a:ext cx="4505480" cy="26884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少額随契</a:t>
                          </a:r>
                          <a:r>
                            <a:rPr kumimoji="1" lang="en-US" altLang="ja-JP" sz="1100">
                              <a:solidFill>
                                <a:schemeClr val="tx1"/>
                              </a:solidFill>
                            </a:rPr>
                            <a:t>】</a:t>
                          </a:r>
                          <a:endParaRPr kumimoji="1" lang="ja-JP" altLang="en-US" sz="1100">
                            <a:solidFill>
                              <a:schemeClr val="tx1"/>
                            </a:solidFill>
                          </a:endParaRPr>
                        </a:p>
                      </xdr:txBody>
                    </xdr:sp>
                    <xdr:sp macro="" textlink="">
                      <xdr:nvSpPr>
                        <xdr:cNvPr id="171" name="大かっこ 170"/>
                        <xdr:cNvSpPr/>
                      </xdr:nvSpPr>
                      <xdr:spPr>
                        <a:xfrm>
                          <a:off x="3670300" y="20424960"/>
                          <a:ext cx="4505480" cy="244312"/>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1000"/>
                            <a:t>ＣＯＰ１０サイドイベントに係る開催準備及び運営業務</a:t>
                          </a:r>
                        </a:p>
                      </xdr:txBody>
                    </xdr:sp>
                  </xdr:grpSp>
                  <xdr:sp macro="" textlink="">
                    <xdr:nvSpPr>
                      <xdr:cNvPr id="134" name="正方形/長方形 133"/>
                      <xdr:cNvSpPr/>
                    </xdr:nvSpPr>
                    <xdr:spPr>
                      <a:xfrm>
                        <a:off x="6884993" y="23698201"/>
                        <a:ext cx="1999155" cy="5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Ｈ．国連大学</a:t>
                        </a:r>
                        <a:endParaRPr kumimoji="1" lang="en-US" altLang="ja-JP" sz="1100">
                          <a:solidFill>
                            <a:schemeClr val="tx1"/>
                          </a:solidFill>
                        </a:endParaRPr>
                      </a:p>
                      <a:p>
                        <a:pPr algn="ctr"/>
                        <a:r>
                          <a:rPr kumimoji="1" lang="en-US" altLang="ja-JP" sz="1100">
                            <a:solidFill>
                              <a:schemeClr val="tx1"/>
                            </a:solidFill>
                          </a:rPr>
                          <a:t>5</a:t>
                        </a:r>
                        <a:r>
                          <a:rPr kumimoji="1" lang="ja-JP" altLang="en-US" sz="1100">
                            <a:solidFill>
                              <a:schemeClr val="tx1"/>
                            </a:solidFill>
                          </a:rPr>
                          <a:t>百万円</a:t>
                        </a:r>
                      </a:p>
                    </xdr:txBody>
                  </xdr:sp>
                  <xdr:sp macro="" textlink="">
                    <xdr:nvSpPr>
                      <xdr:cNvPr id="135" name="テキスト ボックス 134"/>
                      <xdr:cNvSpPr txBox="1"/>
                    </xdr:nvSpPr>
                    <xdr:spPr>
                      <a:xfrm>
                        <a:off x="1308100" y="23609300"/>
                        <a:ext cx="1407657" cy="977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00"/>
                          <a:t>アジアにおける３</a:t>
                        </a:r>
                        <a:r>
                          <a:rPr kumimoji="1" lang="en-US" altLang="ja-JP" sz="1000"/>
                          <a:t>R</a:t>
                        </a:r>
                        <a:r>
                          <a:rPr kumimoji="1" lang="ja-JP" altLang="en-US" sz="1000"/>
                          <a:t>の優良事例取組事例創出のためのパイロット事業、３</a:t>
                        </a:r>
                        <a:r>
                          <a:rPr kumimoji="1" lang="en-US" altLang="ja-JP" sz="1000"/>
                          <a:t>R</a:t>
                        </a:r>
                        <a:r>
                          <a:rPr kumimoji="1" lang="ja-JP" altLang="en-US" sz="1000"/>
                          <a:t>ナレッジハブ整備強化事業</a:t>
                        </a:r>
                      </a:p>
                    </xdr:txBody>
                  </xdr:sp>
                  <xdr:sp macro="" textlink="">
                    <xdr:nvSpPr>
                      <xdr:cNvPr id="136" name="正方形/長方形 135"/>
                      <xdr:cNvSpPr/>
                    </xdr:nvSpPr>
                    <xdr:spPr>
                      <a:xfrm>
                        <a:off x="3688059" y="24842007"/>
                        <a:ext cx="2340846" cy="32297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総合評価入札</a:t>
                        </a:r>
                        <a:r>
                          <a:rPr kumimoji="1" lang="en-US" altLang="ja-JP" sz="1100">
                            <a:solidFill>
                              <a:schemeClr val="tx1"/>
                            </a:solidFill>
                          </a:rPr>
                          <a:t>】</a:t>
                        </a:r>
                        <a:endParaRPr kumimoji="1" lang="ja-JP" altLang="en-US" sz="1100">
                          <a:solidFill>
                            <a:schemeClr val="tx1"/>
                          </a:solidFill>
                        </a:endParaRPr>
                      </a:p>
                    </xdr:txBody>
                  </xdr:sp>
                </xdr:grpSp>
              </xdr:grpSp>
            </xdr:grpSp>
          </xdr:grpSp>
        </xdr:grpSp>
      </xdr:grpSp>
      <xdr:cxnSp macro="">
        <xdr:nvCxnSpPr>
          <xdr:cNvPr id="208" name="直線コネクタ 207"/>
          <xdr:cNvCxnSpPr/>
        </xdr:nvCxnSpPr>
        <xdr:spPr>
          <a:xfrm rot="16200000" flipH="1">
            <a:off x="2895600" y="48120300"/>
            <a:ext cx="1435100" cy="127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23</xdr:col>
      <xdr:colOff>25526</xdr:colOff>
      <xdr:row>71</xdr:row>
      <xdr:rowOff>742726</xdr:rowOff>
    </xdr:from>
    <xdr:to>
      <xdr:col>35</xdr:col>
      <xdr:colOff>93072</xdr:colOff>
      <xdr:row>71</xdr:row>
      <xdr:rowOff>1454973</xdr:rowOff>
    </xdr:to>
    <xdr:sp macro="" textlink="">
      <xdr:nvSpPr>
        <xdr:cNvPr id="103" name="正方形/長方形 102"/>
        <xdr:cNvSpPr/>
      </xdr:nvSpPr>
      <xdr:spPr>
        <a:xfrm>
          <a:off x="4165726" y="51136326"/>
          <a:ext cx="2340846" cy="71224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latin typeface="+mn-ea"/>
              <a:ea typeface="+mn-ea"/>
            </a:rPr>
            <a:t>Ｓ．</a:t>
          </a:r>
          <a:r>
            <a:rPr kumimoji="1" lang="en-US" altLang="ja-JP" sz="1100">
              <a:solidFill>
                <a:schemeClr val="tx1"/>
              </a:solidFill>
              <a:latin typeface="+mn-ea"/>
              <a:ea typeface="+mn-ea"/>
            </a:rPr>
            <a:t>(</a:t>
          </a:r>
          <a:r>
            <a:rPr kumimoji="1" lang="ja-JP" altLang="en-US" sz="1100">
              <a:solidFill>
                <a:schemeClr val="tx1"/>
              </a:solidFill>
              <a:latin typeface="+mn-ea"/>
              <a:ea typeface="+mn-ea"/>
            </a:rPr>
            <a:t>財</a:t>
          </a:r>
          <a:r>
            <a:rPr kumimoji="1" lang="en-US" altLang="ja-JP" sz="1100">
              <a:solidFill>
                <a:schemeClr val="tx1"/>
              </a:solidFill>
              <a:latin typeface="+mn-ea"/>
              <a:ea typeface="+mn-ea"/>
            </a:rPr>
            <a:t>)</a:t>
          </a:r>
          <a:r>
            <a:rPr kumimoji="1" lang="ja-JP" altLang="en-US" sz="1100">
              <a:solidFill>
                <a:schemeClr val="tx1"/>
              </a:solidFill>
              <a:latin typeface="+mn-ea"/>
              <a:ea typeface="+mn-ea"/>
            </a:rPr>
            <a:t>地球環境戦略研究機関</a:t>
          </a:r>
          <a:endParaRPr kumimoji="1" lang="en-US" altLang="ja-JP" sz="1100">
            <a:solidFill>
              <a:schemeClr val="tx1"/>
            </a:solidFill>
            <a:latin typeface="+mn-ea"/>
            <a:ea typeface="+mn-ea"/>
          </a:endParaRPr>
        </a:p>
        <a:p>
          <a:pPr algn="ctr"/>
          <a:r>
            <a:rPr kumimoji="1" lang="en-US" altLang="ja-JP" sz="1100">
              <a:solidFill>
                <a:schemeClr val="tx1"/>
              </a:solidFill>
              <a:latin typeface="+mn-ea"/>
              <a:ea typeface="+mn-ea"/>
            </a:rPr>
            <a:t>3.9</a:t>
          </a:r>
          <a:r>
            <a:rPr kumimoji="1" lang="ja-JP" altLang="en-US" sz="1100">
              <a:solidFill>
                <a:schemeClr val="tx1"/>
              </a:solidFill>
              <a:latin typeface="+mn-ea"/>
              <a:ea typeface="+mn-ea"/>
            </a:rPr>
            <a:t>百万円</a:t>
          </a:r>
        </a:p>
      </xdr:txBody>
    </xdr:sp>
    <xdr:clientData/>
  </xdr:twoCellAnchor>
  <xdr:twoCellAnchor>
    <xdr:from>
      <xdr:col>21</xdr:col>
      <xdr:colOff>78924</xdr:colOff>
      <xdr:row>71</xdr:row>
      <xdr:rowOff>482600</xdr:rowOff>
    </xdr:from>
    <xdr:to>
      <xdr:col>36</xdr:col>
      <xdr:colOff>137008</xdr:colOff>
      <xdr:row>71</xdr:row>
      <xdr:rowOff>799944</xdr:rowOff>
    </xdr:to>
    <xdr:sp macro="" textlink="">
      <xdr:nvSpPr>
        <xdr:cNvPr id="104" name="正方形/長方形 103"/>
        <xdr:cNvSpPr/>
      </xdr:nvSpPr>
      <xdr:spPr>
        <a:xfrm>
          <a:off x="3863524" y="50876200"/>
          <a:ext cx="2953684" cy="31734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総合評価入札</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22</xdr:col>
      <xdr:colOff>25400</xdr:colOff>
      <xdr:row>71</xdr:row>
      <xdr:rowOff>1498600</xdr:rowOff>
    </xdr:from>
    <xdr:to>
      <xdr:col>36</xdr:col>
      <xdr:colOff>30997</xdr:colOff>
      <xdr:row>71</xdr:row>
      <xdr:rowOff>2006600</xdr:rowOff>
    </xdr:to>
    <xdr:sp macro="" textlink="">
      <xdr:nvSpPr>
        <xdr:cNvPr id="145" name="大かっこ 144"/>
        <xdr:cNvSpPr/>
      </xdr:nvSpPr>
      <xdr:spPr>
        <a:xfrm>
          <a:off x="3987800" y="51892200"/>
          <a:ext cx="2723397" cy="508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eaLnBrk="1" fontAlgn="auto" latinLnBrk="0" hangingPunct="1"/>
          <a:r>
            <a:rPr kumimoji="1" lang="en-US" altLang="ja-JP" sz="1000">
              <a:solidFill>
                <a:schemeClr val="tx1"/>
              </a:solidFill>
              <a:latin typeface="+mn-lt"/>
              <a:ea typeface="+mn-ea"/>
              <a:cs typeface="+mn-cs"/>
            </a:rPr>
            <a:t>UNEP</a:t>
          </a:r>
          <a:r>
            <a:rPr kumimoji="1" lang="ja-JP" altLang="ja-JP" sz="1000">
              <a:solidFill>
                <a:schemeClr val="tx1"/>
              </a:solidFill>
              <a:latin typeface="+mn-lt"/>
              <a:ea typeface="+mn-ea"/>
              <a:cs typeface="+mn-cs"/>
            </a:rPr>
            <a:t>資源パネルにおける議論の推進支援、知見の普及、研究交流への貢献</a:t>
          </a:r>
          <a:endParaRPr lang="ja-JP" altLang="ja-JP" sz="1000"/>
        </a:p>
      </xdr:txBody>
    </xdr:sp>
    <xdr:clientData/>
  </xdr:twoCellAnchor>
  <xdr:twoCellAnchor>
    <xdr:from>
      <xdr:col>15</xdr:col>
      <xdr:colOff>165100</xdr:colOff>
      <xdr:row>68</xdr:row>
      <xdr:rowOff>4851400</xdr:rowOff>
    </xdr:from>
    <xdr:to>
      <xdr:col>17</xdr:col>
      <xdr:colOff>25400</xdr:colOff>
      <xdr:row>69</xdr:row>
      <xdr:rowOff>660400</xdr:rowOff>
    </xdr:to>
    <xdr:sp macro="" textlink="">
      <xdr:nvSpPr>
        <xdr:cNvPr id="203" name="正方形/長方形 202"/>
        <xdr:cNvSpPr/>
      </xdr:nvSpPr>
      <xdr:spPr>
        <a:xfrm>
          <a:off x="2959100" y="40538400"/>
          <a:ext cx="215900" cy="7112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53524</xdr:colOff>
      <xdr:row>68</xdr:row>
      <xdr:rowOff>2082800</xdr:rowOff>
    </xdr:from>
    <xdr:to>
      <xdr:col>19</xdr:col>
      <xdr:colOff>63500</xdr:colOff>
      <xdr:row>69</xdr:row>
      <xdr:rowOff>1589416</xdr:rowOff>
    </xdr:to>
    <xdr:sp macro="" textlink="">
      <xdr:nvSpPr>
        <xdr:cNvPr id="151" name="左中かっこ 150"/>
        <xdr:cNvSpPr/>
      </xdr:nvSpPr>
      <xdr:spPr>
        <a:xfrm>
          <a:off x="3126924" y="37769800"/>
          <a:ext cx="365576" cy="4408816"/>
        </a:xfrm>
        <a:prstGeom prst="leftBrac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38100</xdr:colOff>
      <xdr:row>70</xdr:row>
      <xdr:rowOff>2717800</xdr:rowOff>
    </xdr:from>
    <xdr:to>
      <xdr:col>22</xdr:col>
      <xdr:colOff>76200</xdr:colOff>
      <xdr:row>70</xdr:row>
      <xdr:rowOff>2921000</xdr:rowOff>
    </xdr:to>
    <xdr:sp macro="" textlink="">
      <xdr:nvSpPr>
        <xdr:cNvPr id="227" name="正方形/長方形 226"/>
        <xdr:cNvSpPr/>
      </xdr:nvSpPr>
      <xdr:spPr>
        <a:xfrm>
          <a:off x="3644900" y="47561500"/>
          <a:ext cx="393700" cy="2032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8653</xdr:colOff>
      <xdr:row>68</xdr:row>
      <xdr:rowOff>2562539</xdr:rowOff>
    </xdr:from>
    <xdr:to>
      <xdr:col>39</xdr:col>
      <xdr:colOff>13842</xdr:colOff>
      <xdr:row>68</xdr:row>
      <xdr:rowOff>4106861</xdr:rowOff>
    </xdr:to>
    <xdr:cxnSp macro="">
      <xdr:nvCxnSpPr>
        <xdr:cNvPr id="205" name="カギ線コネクタ 204"/>
        <xdr:cNvCxnSpPr>
          <a:stCxn id="118" idx="3"/>
          <a:endCxn id="134" idx="1"/>
        </xdr:cNvCxnSpPr>
      </xdr:nvCxnSpPr>
      <xdr:spPr>
        <a:xfrm>
          <a:off x="6498353" y="38249539"/>
          <a:ext cx="881489" cy="1544322"/>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177799</xdr:colOff>
      <xdr:row>67</xdr:row>
      <xdr:rowOff>1236855</xdr:rowOff>
    </xdr:from>
    <xdr:to>
      <xdr:col>22</xdr:col>
      <xdr:colOff>106206</xdr:colOff>
      <xdr:row>68</xdr:row>
      <xdr:rowOff>2501901</xdr:rowOff>
    </xdr:to>
    <xdr:cxnSp macro="">
      <xdr:nvCxnSpPr>
        <xdr:cNvPr id="212" name="カギ線コネクタ 211"/>
        <xdr:cNvCxnSpPr>
          <a:endCxn id="141" idx="1"/>
        </xdr:cNvCxnSpPr>
      </xdr:nvCxnSpPr>
      <xdr:spPr>
        <a:xfrm rot="5400000" flipH="1" flipV="1">
          <a:off x="830280" y="34874374"/>
          <a:ext cx="6167246" cy="461807"/>
        </a:xfrm>
        <a:prstGeom prst="bentConnector2">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37567</xdr:colOff>
      <xdr:row>69</xdr:row>
      <xdr:rowOff>1488706</xdr:rowOff>
    </xdr:from>
    <xdr:to>
      <xdr:col>23</xdr:col>
      <xdr:colOff>126</xdr:colOff>
      <xdr:row>71</xdr:row>
      <xdr:rowOff>1098850</xdr:rowOff>
    </xdr:to>
    <xdr:cxnSp macro="">
      <xdr:nvCxnSpPr>
        <xdr:cNvPr id="223" name="カギ線コネクタ 222"/>
        <xdr:cNvCxnSpPr/>
      </xdr:nvCxnSpPr>
      <xdr:spPr>
        <a:xfrm>
          <a:off x="3187167" y="42077906"/>
          <a:ext cx="1029359" cy="9414544"/>
        </a:xfrm>
        <a:prstGeom prst="bentConnector3">
          <a:avLst>
            <a:gd name="adj1" fmla="val 47533"/>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165100</xdr:colOff>
      <xdr:row>69</xdr:row>
      <xdr:rowOff>1511300</xdr:rowOff>
    </xdr:from>
    <xdr:to>
      <xdr:col>22</xdr:col>
      <xdr:colOff>63501</xdr:colOff>
      <xdr:row>69</xdr:row>
      <xdr:rowOff>3755491</xdr:rowOff>
    </xdr:to>
    <xdr:cxnSp macro="">
      <xdr:nvCxnSpPr>
        <xdr:cNvPr id="245" name="カギ線コネクタ 244"/>
        <xdr:cNvCxnSpPr/>
      </xdr:nvCxnSpPr>
      <xdr:spPr>
        <a:xfrm rot="16200000" flipH="1">
          <a:off x="2764105" y="43006695"/>
          <a:ext cx="2244191" cy="431801"/>
        </a:xfrm>
        <a:prstGeom prst="bentConnector2">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168274</xdr:colOff>
      <xdr:row>69</xdr:row>
      <xdr:rowOff>1511300</xdr:rowOff>
    </xdr:from>
    <xdr:to>
      <xdr:col>22</xdr:col>
      <xdr:colOff>88901</xdr:colOff>
      <xdr:row>69</xdr:row>
      <xdr:rowOff>4815475</xdr:rowOff>
    </xdr:to>
    <xdr:cxnSp macro="">
      <xdr:nvCxnSpPr>
        <xdr:cNvPr id="246" name="カギ線コネクタ 245"/>
        <xdr:cNvCxnSpPr>
          <a:endCxn id="190" idx="1"/>
        </xdr:cNvCxnSpPr>
      </xdr:nvCxnSpPr>
      <xdr:spPr>
        <a:xfrm rot="16200000" flipH="1">
          <a:off x="2248400" y="43525574"/>
          <a:ext cx="3304175" cy="454027"/>
        </a:xfrm>
        <a:prstGeom prst="bentConnector2">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88367</xdr:colOff>
      <xdr:row>69</xdr:row>
      <xdr:rowOff>1488706</xdr:rowOff>
    </xdr:from>
    <xdr:to>
      <xdr:col>22</xdr:col>
      <xdr:colOff>101149</xdr:colOff>
      <xdr:row>70</xdr:row>
      <xdr:rowOff>780441</xdr:rowOff>
    </xdr:to>
    <xdr:cxnSp macro="">
      <xdr:nvCxnSpPr>
        <xdr:cNvPr id="247" name="カギ線コネクタ 246"/>
        <xdr:cNvCxnSpPr/>
      </xdr:nvCxnSpPr>
      <xdr:spPr>
        <a:xfrm>
          <a:off x="3237967" y="42077906"/>
          <a:ext cx="901782" cy="4193935"/>
        </a:xfrm>
        <a:prstGeom prst="bentConnector3">
          <a:avLst>
            <a:gd name="adj1" fmla="val 50000"/>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96"/>
  <sheetViews>
    <sheetView tabSelected="1" view="pageBreakPreview" zoomScale="75" zoomScaleNormal="75" zoomScaleSheetLayoutView="75" workbookViewId="0">
      <selection sqref="A1:XFD1048576"/>
    </sheetView>
  </sheetViews>
  <sheetFormatPr defaultRowHeight="13.5"/>
  <cols>
    <col min="1" max="1" width="2.25" style="277" customWidth="1"/>
    <col min="2" max="2" width="3.375" style="277" customWidth="1"/>
    <col min="3" max="3" width="3.625" style="277" customWidth="1"/>
    <col min="4" max="6" width="2.25" style="277" customWidth="1"/>
    <col min="7" max="7" width="1.625" style="277" customWidth="1"/>
    <col min="8" max="25" width="2.25" style="277" customWidth="1"/>
    <col min="26" max="28" width="2.75" style="277" customWidth="1"/>
    <col min="29" max="34" width="2.25" style="277" customWidth="1"/>
    <col min="35" max="35" width="2.625" style="277" customWidth="1"/>
    <col min="36" max="36" width="3.5" style="277" customWidth="1"/>
    <col min="37" max="37" width="2.625" style="277" customWidth="1"/>
    <col min="38" max="43" width="2.625" style="278" customWidth="1"/>
    <col min="44" max="46" width="2.625" style="279" customWidth="1"/>
    <col min="47" max="47" width="3.5" style="279" customWidth="1"/>
    <col min="48" max="51" width="2.25" style="279" customWidth="1"/>
    <col min="52" max="58" width="2.25" style="277" customWidth="1"/>
    <col min="59" max="16384" width="9" style="277"/>
  </cols>
  <sheetData>
    <row r="1" spans="2:51" ht="23.25" customHeight="1">
      <c r="AQ1" s="176"/>
      <c r="AR1" s="176"/>
      <c r="AS1" s="176"/>
      <c r="AT1" s="176"/>
      <c r="AU1" s="176"/>
      <c r="AV1" s="176"/>
      <c r="AW1" s="176"/>
    </row>
    <row r="2" spans="2:51" ht="21.75" customHeight="1" thickBot="1">
      <c r="AK2" s="177" t="s">
        <v>0</v>
      </c>
      <c r="AL2" s="177"/>
      <c r="AM2" s="177"/>
      <c r="AN2" s="177"/>
      <c r="AO2" s="177"/>
      <c r="AP2" s="177"/>
      <c r="AQ2" s="177"/>
      <c r="AR2" s="178" t="s">
        <v>247</v>
      </c>
      <c r="AS2" s="177"/>
      <c r="AT2" s="177"/>
      <c r="AU2" s="177"/>
      <c r="AV2" s="177"/>
      <c r="AW2" s="177"/>
      <c r="AX2" s="177"/>
      <c r="AY2" s="177"/>
    </row>
    <row r="3" spans="2:51" ht="19.5" thickBot="1">
      <c r="B3" s="179" t="s">
        <v>248</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1"/>
    </row>
    <row r="4" spans="2:51" ht="30" customHeight="1">
      <c r="B4" s="180" t="s">
        <v>53</v>
      </c>
      <c r="C4" s="181"/>
      <c r="D4" s="181"/>
      <c r="E4" s="181"/>
      <c r="F4" s="181"/>
      <c r="G4" s="181"/>
      <c r="H4" s="182" t="s">
        <v>256</v>
      </c>
      <c r="I4" s="183"/>
      <c r="J4" s="183"/>
      <c r="K4" s="183"/>
      <c r="L4" s="183"/>
      <c r="M4" s="183"/>
      <c r="N4" s="183"/>
      <c r="O4" s="183"/>
      <c r="P4" s="183"/>
      <c r="Q4" s="183"/>
      <c r="R4" s="183"/>
      <c r="S4" s="183"/>
      <c r="T4" s="183"/>
      <c r="U4" s="183"/>
      <c r="V4" s="183"/>
      <c r="W4" s="183"/>
      <c r="X4" s="183"/>
      <c r="Y4" s="183"/>
      <c r="Z4" s="184" t="s">
        <v>257</v>
      </c>
      <c r="AA4" s="282"/>
      <c r="AB4" s="282"/>
      <c r="AC4" s="282"/>
      <c r="AD4" s="282"/>
      <c r="AE4" s="283"/>
      <c r="AF4" s="185" t="s">
        <v>258</v>
      </c>
      <c r="AG4" s="282"/>
      <c r="AH4" s="282"/>
      <c r="AI4" s="282"/>
      <c r="AJ4" s="282"/>
      <c r="AK4" s="282"/>
      <c r="AL4" s="282"/>
      <c r="AM4" s="282"/>
      <c r="AN4" s="282"/>
      <c r="AO4" s="282"/>
      <c r="AP4" s="282"/>
      <c r="AQ4" s="283"/>
      <c r="AR4" s="186" t="s">
        <v>1</v>
      </c>
      <c r="AS4" s="282"/>
      <c r="AT4" s="282"/>
      <c r="AU4" s="282"/>
      <c r="AV4" s="282"/>
      <c r="AW4" s="282"/>
      <c r="AX4" s="282"/>
      <c r="AY4" s="284"/>
    </row>
    <row r="5" spans="2:51" ht="28.15" customHeight="1">
      <c r="B5" s="187" t="s">
        <v>62</v>
      </c>
      <c r="C5" s="188"/>
      <c r="D5" s="188"/>
      <c r="E5" s="188"/>
      <c r="F5" s="188"/>
      <c r="G5" s="189"/>
      <c r="H5" s="190" t="s">
        <v>84</v>
      </c>
      <c r="I5" s="191"/>
      <c r="J5" s="191"/>
      <c r="K5" s="191"/>
      <c r="L5" s="191"/>
      <c r="M5" s="191"/>
      <c r="N5" s="191"/>
      <c r="O5" s="191"/>
      <c r="P5" s="191"/>
      <c r="Q5" s="191"/>
      <c r="R5" s="191"/>
      <c r="S5" s="191"/>
      <c r="T5" s="191"/>
      <c r="U5" s="191"/>
      <c r="V5" s="191"/>
      <c r="W5" s="192"/>
      <c r="X5" s="192"/>
      <c r="Y5" s="192"/>
      <c r="Z5" s="193" t="s">
        <v>2</v>
      </c>
      <c r="AA5" s="285"/>
      <c r="AB5" s="285"/>
      <c r="AC5" s="285"/>
      <c r="AD5" s="285"/>
      <c r="AE5" s="286"/>
      <c r="AF5" s="285" t="s">
        <v>259</v>
      </c>
      <c r="AG5" s="285"/>
      <c r="AH5" s="285"/>
      <c r="AI5" s="285"/>
      <c r="AJ5" s="285"/>
      <c r="AK5" s="285"/>
      <c r="AL5" s="285"/>
      <c r="AM5" s="285"/>
      <c r="AN5" s="285"/>
      <c r="AO5" s="285"/>
      <c r="AP5" s="285"/>
      <c r="AQ5" s="286"/>
      <c r="AR5" s="194" t="s">
        <v>253</v>
      </c>
      <c r="AS5" s="195"/>
      <c r="AT5" s="195"/>
      <c r="AU5" s="195"/>
      <c r="AV5" s="195"/>
      <c r="AW5" s="195"/>
      <c r="AX5" s="195"/>
      <c r="AY5" s="196"/>
    </row>
    <row r="6" spans="2:51" ht="30.75" customHeight="1">
      <c r="B6" s="197" t="s">
        <v>3</v>
      </c>
      <c r="C6" s="198"/>
      <c r="D6" s="198"/>
      <c r="E6" s="198"/>
      <c r="F6" s="198"/>
      <c r="G6" s="198"/>
      <c r="H6" s="199" t="s">
        <v>260</v>
      </c>
      <c r="I6" s="192"/>
      <c r="J6" s="192"/>
      <c r="K6" s="192"/>
      <c r="L6" s="192"/>
      <c r="M6" s="192"/>
      <c r="N6" s="192"/>
      <c r="O6" s="192"/>
      <c r="P6" s="192"/>
      <c r="Q6" s="192"/>
      <c r="R6" s="192"/>
      <c r="S6" s="192"/>
      <c r="T6" s="192"/>
      <c r="U6" s="192"/>
      <c r="V6" s="192"/>
      <c r="W6" s="192"/>
      <c r="X6" s="192"/>
      <c r="Y6" s="192"/>
      <c r="Z6" s="200" t="s">
        <v>80</v>
      </c>
      <c r="AA6" s="201"/>
      <c r="AB6" s="201"/>
      <c r="AC6" s="201"/>
      <c r="AD6" s="201"/>
      <c r="AE6" s="202"/>
      <c r="AF6" s="203" t="s">
        <v>261</v>
      </c>
      <c r="AG6" s="204"/>
      <c r="AH6" s="204"/>
      <c r="AI6" s="204"/>
      <c r="AJ6" s="204"/>
      <c r="AK6" s="204"/>
      <c r="AL6" s="204"/>
      <c r="AM6" s="204"/>
      <c r="AN6" s="204"/>
      <c r="AO6" s="204"/>
      <c r="AP6" s="204"/>
      <c r="AQ6" s="204"/>
      <c r="AR6" s="287"/>
      <c r="AS6" s="287"/>
      <c r="AT6" s="287"/>
      <c r="AU6" s="287"/>
      <c r="AV6" s="287"/>
      <c r="AW6" s="287"/>
      <c r="AX6" s="287"/>
      <c r="AY6" s="288"/>
    </row>
    <row r="7" spans="2:51" ht="18" customHeight="1">
      <c r="B7" s="215" t="s">
        <v>38</v>
      </c>
      <c r="C7" s="216"/>
      <c r="D7" s="216"/>
      <c r="E7" s="216"/>
      <c r="F7" s="216"/>
      <c r="G7" s="216"/>
      <c r="H7" s="219" t="s">
        <v>262</v>
      </c>
      <c r="I7" s="289"/>
      <c r="J7" s="289"/>
      <c r="K7" s="289"/>
      <c r="L7" s="289"/>
      <c r="M7" s="289"/>
      <c r="N7" s="289"/>
      <c r="O7" s="289"/>
      <c r="P7" s="289"/>
      <c r="Q7" s="289"/>
      <c r="R7" s="289"/>
      <c r="S7" s="289"/>
      <c r="T7" s="289"/>
      <c r="U7" s="289"/>
      <c r="V7" s="289"/>
      <c r="W7" s="37"/>
      <c r="X7" s="37"/>
      <c r="Y7" s="38"/>
      <c r="Z7" s="220" t="s">
        <v>263</v>
      </c>
      <c r="AA7" s="192"/>
      <c r="AB7" s="192"/>
      <c r="AC7" s="192"/>
      <c r="AD7" s="192"/>
      <c r="AE7" s="290"/>
      <c r="AF7" s="291" t="s">
        <v>264</v>
      </c>
      <c r="AG7" s="292"/>
      <c r="AH7" s="292"/>
      <c r="AI7" s="292"/>
      <c r="AJ7" s="292"/>
      <c r="AK7" s="292"/>
      <c r="AL7" s="292"/>
      <c r="AM7" s="292"/>
      <c r="AN7" s="292"/>
      <c r="AO7" s="292"/>
      <c r="AP7" s="292"/>
      <c r="AQ7" s="292"/>
      <c r="AR7" s="292"/>
      <c r="AS7" s="292"/>
      <c r="AT7" s="292"/>
      <c r="AU7" s="292"/>
      <c r="AV7" s="292"/>
      <c r="AW7" s="292"/>
      <c r="AX7" s="292"/>
      <c r="AY7" s="293"/>
    </row>
    <row r="8" spans="2:51" ht="24" customHeight="1">
      <c r="B8" s="217"/>
      <c r="C8" s="218"/>
      <c r="D8" s="218"/>
      <c r="E8" s="218"/>
      <c r="F8" s="218"/>
      <c r="G8" s="218"/>
      <c r="H8" s="294"/>
      <c r="I8" s="295"/>
      <c r="J8" s="295"/>
      <c r="K8" s="295"/>
      <c r="L8" s="295"/>
      <c r="M8" s="295"/>
      <c r="N8" s="295"/>
      <c r="O8" s="295"/>
      <c r="P8" s="295"/>
      <c r="Q8" s="295"/>
      <c r="R8" s="295"/>
      <c r="S8" s="295"/>
      <c r="T8" s="295"/>
      <c r="U8" s="295"/>
      <c r="V8" s="295"/>
      <c r="W8" s="40"/>
      <c r="X8" s="40"/>
      <c r="Y8" s="41"/>
      <c r="Z8" s="296"/>
      <c r="AA8" s="192"/>
      <c r="AB8" s="192"/>
      <c r="AC8" s="192"/>
      <c r="AD8" s="192"/>
      <c r="AE8" s="290"/>
      <c r="AF8" s="297"/>
      <c r="AG8" s="298"/>
      <c r="AH8" s="298"/>
      <c r="AI8" s="298"/>
      <c r="AJ8" s="298"/>
      <c r="AK8" s="298"/>
      <c r="AL8" s="298"/>
      <c r="AM8" s="298"/>
      <c r="AN8" s="298"/>
      <c r="AO8" s="298"/>
      <c r="AP8" s="298"/>
      <c r="AQ8" s="298"/>
      <c r="AR8" s="298"/>
      <c r="AS8" s="298"/>
      <c r="AT8" s="298"/>
      <c r="AU8" s="298"/>
      <c r="AV8" s="298"/>
      <c r="AW8" s="298"/>
      <c r="AX8" s="298"/>
      <c r="AY8" s="299"/>
    </row>
    <row r="9" spans="2:51" ht="103.7" customHeight="1">
      <c r="B9" s="213" t="s">
        <v>265</v>
      </c>
      <c r="C9" s="214"/>
      <c r="D9" s="214"/>
      <c r="E9" s="214"/>
      <c r="F9" s="214"/>
      <c r="G9" s="214"/>
      <c r="H9" s="231" t="s">
        <v>266</v>
      </c>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1"/>
    </row>
    <row r="10" spans="2:51" ht="137.25" customHeight="1">
      <c r="B10" s="213" t="s">
        <v>267</v>
      </c>
      <c r="C10" s="214"/>
      <c r="D10" s="214"/>
      <c r="E10" s="214"/>
      <c r="F10" s="214"/>
      <c r="G10" s="214"/>
      <c r="H10" s="231" t="s">
        <v>110</v>
      </c>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1"/>
    </row>
    <row r="11" spans="2:51" ht="29.25" customHeight="1">
      <c r="B11" s="213" t="s">
        <v>4</v>
      </c>
      <c r="C11" s="214"/>
      <c r="D11" s="214"/>
      <c r="E11" s="214"/>
      <c r="F11" s="214"/>
      <c r="G11" s="230"/>
      <c r="H11" s="231" t="s">
        <v>85</v>
      </c>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1"/>
    </row>
    <row r="12" spans="2:51" ht="21" customHeight="1">
      <c r="B12" s="232" t="s">
        <v>268</v>
      </c>
      <c r="C12" s="233"/>
      <c r="D12" s="233"/>
      <c r="E12" s="233"/>
      <c r="F12" s="233"/>
      <c r="G12" s="234"/>
      <c r="H12" s="205"/>
      <c r="I12" s="206"/>
      <c r="J12" s="206"/>
      <c r="K12" s="206"/>
      <c r="L12" s="206"/>
      <c r="M12" s="206"/>
      <c r="N12" s="206"/>
      <c r="O12" s="206"/>
      <c r="P12" s="206"/>
      <c r="Q12" s="207" t="s">
        <v>269</v>
      </c>
      <c r="R12" s="302"/>
      <c r="S12" s="302"/>
      <c r="T12" s="302"/>
      <c r="U12" s="302"/>
      <c r="V12" s="302"/>
      <c r="W12" s="303"/>
      <c r="X12" s="207" t="s">
        <v>41</v>
      </c>
      <c r="Y12" s="302"/>
      <c r="Z12" s="302"/>
      <c r="AA12" s="302"/>
      <c r="AB12" s="302"/>
      <c r="AC12" s="302"/>
      <c r="AD12" s="303"/>
      <c r="AE12" s="207" t="s">
        <v>42</v>
      </c>
      <c r="AF12" s="302"/>
      <c r="AG12" s="302"/>
      <c r="AH12" s="302"/>
      <c r="AI12" s="302"/>
      <c r="AJ12" s="302"/>
      <c r="AK12" s="303"/>
      <c r="AL12" s="207" t="s">
        <v>43</v>
      </c>
      <c r="AM12" s="302"/>
      <c r="AN12" s="302"/>
      <c r="AO12" s="302"/>
      <c r="AP12" s="302"/>
      <c r="AQ12" s="302"/>
      <c r="AR12" s="303"/>
      <c r="AS12" s="207" t="s">
        <v>44</v>
      </c>
      <c r="AT12" s="302"/>
      <c r="AU12" s="302"/>
      <c r="AV12" s="302"/>
      <c r="AW12" s="302"/>
      <c r="AX12" s="302"/>
      <c r="AY12" s="304"/>
    </row>
    <row r="13" spans="2:51" ht="21" customHeight="1">
      <c r="B13" s="57"/>
      <c r="C13" s="58"/>
      <c r="D13" s="58"/>
      <c r="E13" s="58"/>
      <c r="F13" s="58"/>
      <c r="G13" s="235"/>
      <c r="H13" s="208" t="s">
        <v>5</v>
      </c>
      <c r="I13" s="305"/>
      <c r="J13" s="209" t="s">
        <v>6</v>
      </c>
      <c r="K13" s="210"/>
      <c r="L13" s="210"/>
      <c r="M13" s="210"/>
      <c r="N13" s="210"/>
      <c r="O13" s="210"/>
      <c r="P13" s="211"/>
      <c r="Q13" s="306" t="s">
        <v>240</v>
      </c>
      <c r="R13" s="306"/>
      <c r="S13" s="306"/>
      <c r="T13" s="306"/>
      <c r="U13" s="306"/>
      <c r="V13" s="306"/>
      <c r="W13" s="306"/>
      <c r="X13" s="306">
        <v>153</v>
      </c>
      <c r="Y13" s="306"/>
      <c r="Z13" s="306"/>
      <c r="AA13" s="306"/>
      <c r="AB13" s="306"/>
      <c r="AC13" s="306"/>
      <c r="AD13" s="306"/>
      <c r="AE13" s="306">
        <v>152</v>
      </c>
      <c r="AF13" s="306"/>
      <c r="AG13" s="306"/>
      <c r="AH13" s="306"/>
      <c r="AI13" s="306"/>
      <c r="AJ13" s="306"/>
      <c r="AK13" s="306"/>
      <c r="AL13" s="306">
        <v>137</v>
      </c>
      <c r="AM13" s="306"/>
      <c r="AN13" s="306"/>
      <c r="AO13" s="306"/>
      <c r="AP13" s="306"/>
      <c r="AQ13" s="306"/>
      <c r="AR13" s="306"/>
      <c r="AS13" s="307">
        <v>100</v>
      </c>
      <c r="AT13" s="307"/>
      <c r="AU13" s="307"/>
      <c r="AV13" s="307"/>
      <c r="AW13" s="307"/>
      <c r="AX13" s="307"/>
      <c r="AY13" s="308"/>
    </row>
    <row r="14" spans="2:51" ht="21" customHeight="1">
      <c r="B14" s="57"/>
      <c r="C14" s="58"/>
      <c r="D14" s="58"/>
      <c r="E14" s="58"/>
      <c r="F14" s="58"/>
      <c r="G14" s="235"/>
      <c r="H14" s="309"/>
      <c r="I14" s="310"/>
      <c r="J14" s="169" t="s">
        <v>7</v>
      </c>
      <c r="K14" s="170"/>
      <c r="L14" s="170"/>
      <c r="M14" s="170"/>
      <c r="N14" s="170"/>
      <c r="O14" s="170"/>
      <c r="P14" s="171"/>
      <c r="Q14" s="311" t="s">
        <v>240</v>
      </c>
      <c r="R14" s="311"/>
      <c r="S14" s="311"/>
      <c r="T14" s="311"/>
      <c r="U14" s="311"/>
      <c r="V14" s="311"/>
      <c r="W14" s="311"/>
      <c r="X14" s="311">
        <v>0</v>
      </c>
      <c r="Y14" s="311"/>
      <c r="Z14" s="311"/>
      <c r="AA14" s="311"/>
      <c r="AB14" s="311"/>
      <c r="AC14" s="311"/>
      <c r="AD14" s="311"/>
      <c r="AE14" s="311">
        <v>0</v>
      </c>
      <c r="AF14" s="311"/>
      <c r="AG14" s="311"/>
      <c r="AH14" s="311"/>
      <c r="AI14" s="311"/>
      <c r="AJ14" s="311"/>
      <c r="AK14" s="311"/>
      <c r="AL14" s="311">
        <v>0</v>
      </c>
      <c r="AM14" s="311"/>
      <c r="AN14" s="311"/>
      <c r="AO14" s="311"/>
      <c r="AP14" s="311"/>
      <c r="AQ14" s="311"/>
      <c r="AR14" s="311"/>
      <c r="AS14" s="312"/>
      <c r="AT14" s="312"/>
      <c r="AU14" s="312"/>
      <c r="AV14" s="312"/>
      <c r="AW14" s="312"/>
      <c r="AX14" s="312"/>
      <c r="AY14" s="313"/>
    </row>
    <row r="15" spans="2:51" ht="24.75" customHeight="1">
      <c r="B15" s="57"/>
      <c r="C15" s="58"/>
      <c r="D15" s="58"/>
      <c r="E15" s="58"/>
      <c r="F15" s="58"/>
      <c r="G15" s="235"/>
      <c r="H15" s="309"/>
      <c r="I15" s="310"/>
      <c r="J15" s="169" t="s">
        <v>8</v>
      </c>
      <c r="K15" s="170"/>
      <c r="L15" s="170"/>
      <c r="M15" s="170"/>
      <c r="N15" s="170"/>
      <c r="O15" s="170"/>
      <c r="P15" s="171"/>
      <c r="Q15" s="311" t="s">
        <v>240</v>
      </c>
      <c r="R15" s="311"/>
      <c r="S15" s="311"/>
      <c r="T15" s="311"/>
      <c r="U15" s="311"/>
      <c r="V15" s="311"/>
      <c r="W15" s="311"/>
      <c r="X15" s="311">
        <v>0</v>
      </c>
      <c r="Y15" s="311"/>
      <c r="Z15" s="311"/>
      <c r="AA15" s="311"/>
      <c r="AB15" s="311"/>
      <c r="AC15" s="311"/>
      <c r="AD15" s="311"/>
      <c r="AE15" s="311">
        <v>0</v>
      </c>
      <c r="AF15" s="311"/>
      <c r="AG15" s="311"/>
      <c r="AH15" s="311"/>
      <c r="AI15" s="311"/>
      <c r="AJ15" s="311"/>
      <c r="AK15" s="311"/>
      <c r="AL15" s="311">
        <v>0</v>
      </c>
      <c r="AM15" s="311"/>
      <c r="AN15" s="311"/>
      <c r="AO15" s="311"/>
      <c r="AP15" s="311"/>
      <c r="AQ15" s="311"/>
      <c r="AR15" s="311"/>
      <c r="AS15" s="312"/>
      <c r="AT15" s="312"/>
      <c r="AU15" s="312"/>
      <c r="AV15" s="312"/>
      <c r="AW15" s="312"/>
      <c r="AX15" s="312"/>
      <c r="AY15" s="313"/>
    </row>
    <row r="16" spans="2:51" ht="24.75" customHeight="1">
      <c r="B16" s="57"/>
      <c r="C16" s="58"/>
      <c r="D16" s="58"/>
      <c r="E16" s="58"/>
      <c r="F16" s="58"/>
      <c r="G16" s="235"/>
      <c r="H16" s="314"/>
      <c r="I16" s="315"/>
      <c r="J16" s="173" t="s">
        <v>27</v>
      </c>
      <c r="K16" s="174"/>
      <c r="L16" s="174"/>
      <c r="M16" s="174"/>
      <c r="N16" s="174"/>
      <c r="O16" s="174"/>
      <c r="P16" s="175"/>
      <c r="Q16" s="316" t="s">
        <v>240</v>
      </c>
      <c r="R16" s="316"/>
      <c r="S16" s="316"/>
      <c r="T16" s="316"/>
      <c r="U16" s="316"/>
      <c r="V16" s="316"/>
      <c r="W16" s="316"/>
      <c r="X16" s="316">
        <v>153</v>
      </c>
      <c r="Y16" s="316"/>
      <c r="Z16" s="316"/>
      <c r="AA16" s="316"/>
      <c r="AB16" s="316"/>
      <c r="AC16" s="316"/>
      <c r="AD16" s="316"/>
      <c r="AE16" s="316">
        <v>152</v>
      </c>
      <c r="AF16" s="316"/>
      <c r="AG16" s="316"/>
      <c r="AH16" s="316"/>
      <c r="AI16" s="316"/>
      <c r="AJ16" s="316"/>
      <c r="AK16" s="316"/>
      <c r="AL16" s="316">
        <v>137</v>
      </c>
      <c r="AM16" s="316"/>
      <c r="AN16" s="316"/>
      <c r="AO16" s="316"/>
      <c r="AP16" s="316"/>
      <c r="AQ16" s="316"/>
      <c r="AR16" s="316"/>
      <c r="AS16" s="316">
        <f>SUM(AS13:AS15)</f>
        <v>100</v>
      </c>
      <c r="AT16" s="316"/>
      <c r="AU16" s="316"/>
      <c r="AV16" s="316"/>
      <c r="AW16" s="316"/>
      <c r="AX16" s="316"/>
      <c r="AY16" s="317"/>
    </row>
    <row r="17" spans="2:51" ht="24.75" customHeight="1">
      <c r="B17" s="57"/>
      <c r="C17" s="58"/>
      <c r="D17" s="58"/>
      <c r="E17" s="58"/>
      <c r="F17" s="58"/>
      <c r="G17" s="235"/>
      <c r="H17" s="221" t="s">
        <v>9</v>
      </c>
      <c r="I17" s="222"/>
      <c r="J17" s="222"/>
      <c r="K17" s="222"/>
      <c r="L17" s="222"/>
      <c r="M17" s="222"/>
      <c r="N17" s="222"/>
      <c r="O17" s="222"/>
      <c r="P17" s="222"/>
      <c r="Q17" s="30" t="s">
        <v>240</v>
      </c>
      <c r="R17" s="30"/>
      <c r="S17" s="30"/>
      <c r="T17" s="30"/>
      <c r="U17" s="30"/>
      <c r="V17" s="30"/>
      <c r="W17" s="30"/>
      <c r="X17" s="30">
        <v>153</v>
      </c>
      <c r="Y17" s="30"/>
      <c r="Z17" s="30"/>
      <c r="AA17" s="30"/>
      <c r="AB17" s="30"/>
      <c r="AC17" s="30"/>
      <c r="AD17" s="30"/>
      <c r="AE17" s="318">
        <v>119</v>
      </c>
      <c r="AF17" s="318"/>
      <c r="AG17" s="318"/>
      <c r="AH17" s="318"/>
      <c r="AI17" s="318"/>
      <c r="AJ17" s="318"/>
      <c r="AK17" s="318"/>
      <c r="AL17" s="319"/>
      <c r="AM17" s="319"/>
      <c r="AN17" s="319"/>
      <c r="AO17" s="319"/>
      <c r="AP17" s="319"/>
      <c r="AQ17" s="319"/>
      <c r="AR17" s="319"/>
      <c r="AS17" s="319"/>
      <c r="AT17" s="319"/>
      <c r="AU17" s="319"/>
      <c r="AV17" s="319"/>
      <c r="AW17" s="319"/>
      <c r="AX17" s="319"/>
      <c r="AY17" s="320"/>
    </row>
    <row r="18" spans="2:51" ht="24.75" customHeight="1">
      <c r="B18" s="236"/>
      <c r="C18" s="237"/>
      <c r="D18" s="237"/>
      <c r="E18" s="237"/>
      <c r="F18" s="237"/>
      <c r="G18" s="238"/>
      <c r="H18" s="221" t="s">
        <v>10</v>
      </c>
      <c r="I18" s="222"/>
      <c r="J18" s="222"/>
      <c r="K18" s="222"/>
      <c r="L18" s="222"/>
      <c r="M18" s="222"/>
      <c r="N18" s="222"/>
      <c r="O18" s="222"/>
      <c r="P18" s="222"/>
      <c r="Q18" s="30" t="s">
        <v>240</v>
      </c>
      <c r="R18" s="30"/>
      <c r="S18" s="30"/>
      <c r="T18" s="30"/>
      <c r="U18" s="30"/>
      <c r="V18" s="30"/>
      <c r="W18" s="30"/>
      <c r="X18" s="30">
        <v>100</v>
      </c>
      <c r="Y18" s="30"/>
      <c r="Z18" s="30"/>
      <c r="AA18" s="30"/>
      <c r="AB18" s="30"/>
      <c r="AC18" s="30"/>
      <c r="AD18" s="30"/>
      <c r="AE18" s="318">
        <f>AE17/AE16*100</f>
        <v>78.289473684210535</v>
      </c>
      <c r="AF18" s="318"/>
      <c r="AG18" s="318"/>
      <c r="AH18" s="318"/>
      <c r="AI18" s="318"/>
      <c r="AJ18" s="318"/>
      <c r="AK18" s="318"/>
      <c r="AL18" s="319"/>
      <c r="AM18" s="319"/>
      <c r="AN18" s="319"/>
      <c r="AO18" s="319"/>
      <c r="AP18" s="319"/>
      <c r="AQ18" s="319"/>
      <c r="AR18" s="319"/>
      <c r="AS18" s="319"/>
      <c r="AT18" s="319"/>
      <c r="AU18" s="319"/>
      <c r="AV18" s="319"/>
      <c r="AW18" s="319"/>
      <c r="AX18" s="319"/>
      <c r="AY18" s="320"/>
    </row>
    <row r="19" spans="2:51" ht="31.7" customHeight="1">
      <c r="B19" s="223" t="s">
        <v>12</v>
      </c>
      <c r="C19" s="224"/>
      <c r="D19" s="224"/>
      <c r="E19" s="224"/>
      <c r="F19" s="224"/>
      <c r="G19" s="225"/>
      <c r="H19" s="172" t="s">
        <v>81</v>
      </c>
      <c r="I19" s="302"/>
      <c r="J19" s="302"/>
      <c r="K19" s="302"/>
      <c r="L19" s="302"/>
      <c r="M19" s="302"/>
      <c r="N19" s="302"/>
      <c r="O19" s="302"/>
      <c r="P19" s="302"/>
      <c r="Q19" s="302"/>
      <c r="R19" s="302"/>
      <c r="S19" s="302"/>
      <c r="T19" s="302"/>
      <c r="U19" s="302"/>
      <c r="V19" s="302"/>
      <c r="W19" s="302"/>
      <c r="X19" s="302"/>
      <c r="Y19" s="303"/>
      <c r="Z19" s="321"/>
      <c r="AA19" s="322"/>
      <c r="AB19" s="323"/>
      <c r="AC19" s="207" t="s">
        <v>11</v>
      </c>
      <c r="AD19" s="302"/>
      <c r="AE19" s="303"/>
      <c r="AF19" s="157" t="s">
        <v>40</v>
      </c>
      <c r="AG19" s="157"/>
      <c r="AH19" s="157"/>
      <c r="AI19" s="157"/>
      <c r="AJ19" s="157"/>
      <c r="AK19" s="157" t="s">
        <v>41</v>
      </c>
      <c r="AL19" s="157"/>
      <c r="AM19" s="157"/>
      <c r="AN19" s="157"/>
      <c r="AO19" s="157"/>
      <c r="AP19" s="157" t="s">
        <v>42</v>
      </c>
      <c r="AQ19" s="157"/>
      <c r="AR19" s="157"/>
      <c r="AS19" s="157"/>
      <c r="AT19" s="157"/>
      <c r="AU19" s="324" t="s">
        <v>13</v>
      </c>
      <c r="AV19" s="157"/>
      <c r="AW19" s="157"/>
      <c r="AX19" s="157"/>
      <c r="AY19" s="325"/>
    </row>
    <row r="20" spans="2:51" ht="39.950000000000003" customHeight="1">
      <c r="B20" s="226"/>
      <c r="C20" s="224"/>
      <c r="D20" s="224"/>
      <c r="E20" s="224"/>
      <c r="F20" s="224"/>
      <c r="G20" s="225"/>
      <c r="H20" s="326" t="s">
        <v>246</v>
      </c>
      <c r="I20" s="91"/>
      <c r="J20" s="91"/>
      <c r="K20" s="91"/>
      <c r="L20" s="91"/>
      <c r="M20" s="91"/>
      <c r="N20" s="91"/>
      <c r="O20" s="91"/>
      <c r="P20" s="91"/>
      <c r="Q20" s="91"/>
      <c r="R20" s="91"/>
      <c r="S20" s="91"/>
      <c r="T20" s="91"/>
      <c r="U20" s="91"/>
      <c r="V20" s="91"/>
      <c r="W20" s="91"/>
      <c r="X20" s="91"/>
      <c r="Y20" s="327"/>
      <c r="Z20" s="328" t="s">
        <v>14</v>
      </c>
      <c r="AA20" s="329"/>
      <c r="AB20" s="330"/>
      <c r="AC20" s="331"/>
      <c r="AD20" s="331"/>
      <c r="AE20" s="331"/>
      <c r="AF20" s="260"/>
      <c r="AG20" s="260"/>
      <c r="AH20" s="260"/>
      <c r="AI20" s="260"/>
      <c r="AJ20" s="260"/>
      <c r="AK20" s="260"/>
      <c r="AL20" s="260"/>
      <c r="AM20" s="260"/>
      <c r="AN20" s="260"/>
      <c r="AO20" s="260"/>
      <c r="AP20" s="260"/>
      <c r="AQ20" s="260"/>
      <c r="AR20" s="260"/>
      <c r="AS20" s="260"/>
      <c r="AT20" s="260"/>
      <c r="AU20" s="260"/>
      <c r="AV20" s="260"/>
      <c r="AW20" s="260"/>
      <c r="AX20" s="260"/>
      <c r="AY20" s="332"/>
    </row>
    <row r="21" spans="2:51" ht="39.950000000000003" customHeight="1">
      <c r="B21" s="227"/>
      <c r="C21" s="228"/>
      <c r="D21" s="228"/>
      <c r="E21" s="228"/>
      <c r="F21" s="228"/>
      <c r="G21" s="229"/>
      <c r="H21" s="333"/>
      <c r="I21" s="97"/>
      <c r="J21" s="97"/>
      <c r="K21" s="97"/>
      <c r="L21" s="97"/>
      <c r="M21" s="97"/>
      <c r="N21" s="97"/>
      <c r="O21" s="97"/>
      <c r="P21" s="97"/>
      <c r="Q21" s="97"/>
      <c r="R21" s="97"/>
      <c r="S21" s="97"/>
      <c r="T21" s="97"/>
      <c r="U21" s="97"/>
      <c r="V21" s="97"/>
      <c r="W21" s="97"/>
      <c r="X21" s="97"/>
      <c r="Y21" s="334"/>
      <c r="Z21" s="207" t="s">
        <v>15</v>
      </c>
      <c r="AA21" s="302"/>
      <c r="AB21" s="303"/>
      <c r="AC21" s="266" t="s">
        <v>270</v>
      </c>
      <c r="AD21" s="266"/>
      <c r="AE21" s="266"/>
      <c r="AF21" s="266"/>
      <c r="AG21" s="266"/>
      <c r="AH21" s="266"/>
      <c r="AI21" s="266"/>
      <c r="AJ21" s="266"/>
      <c r="AK21" s="266"/>
      <c r="AL21" s="266"/>
      <c r="AM21" s="266"/>
      <c r="AN21" s="266"/>
      <c r="AO21" s="266"/>
      <c r="AP21" s="266"/>
      <c r="AQ21" s="266"/>
      <c r="AR21" s="266"/>
      <c r="AS21" s="266"/>
      <c r="AT21" s="266"/>
      <c r="AU21" s="335"/>
      <c r="AV21" s="335"/>
      <c r="AW21" s="335"/>
      <c r="AX21" s="335"/>
      <c r="AY21" s="336"/>
    </row>
    <row r="22" spans="2:51" ht="31.5" customHeight="1">
      <c r="B22" s="150" t="s">
        <v>79</v>
      </c>
      <c r="C22" s="151"/>
      <c r="D22" s="151"/>
      <c r="E22" s="151"/>
      <c r="F22" s="151"/>
      <c r="G22" s="152"/>
      <c r="H22" s="172" t="s">
        <v>82</v>
      </c>
      <c r="I22" s="302"/>
      <c r="J22" s="302"/>
      <c r="K22" s="302"/>
      <c r="L22" s="302"/>
      <c r="M22" s="302"/>
      <c r="N22" s="302"/>
      <c r="O22" s="302"/>
      <c r="P22" s="302"/>
      <c r="Q22" s="302"/>
      <c r="R22" s="302"/>
      <c r="S22" s="302"/>
      <c r="T22" s="302"/>
      <c r="U22" s="302"/>
      <c r="V22" s="302"/>
      <c r="W22" s="302"/>
      <c r="X22" s="302"/>
      <c r="Y22" s="303"/>
      <c r="Z22" s="321"/>
      <c r="AA22" s="322"/>
      <c r="AB22" s="323"/>
      <c r="AC22" s="207" t="s">
        <v>11</v>
      </c>
      <c r="AD22" s="302"/>
      <c r="AE22" s="303"/>
      <c r="AF22" s="157" t="s">
        <v>40</v>
      </c>
      <c r="AG22" s="157"/>
      <c r="AH22" s="157"/>
      <c r="AI22" s="157"/>
      <c r="AJ22" s="157"/>
      <c r="AK22" s="157" t="s">
        <v>41</v>
      </c>
      <c r="AL22" s="157"/>
      <c r="AM22" s="157"/>
      <c r="AN22" s="157"/>
      <c r="AO22" s="157"/>
      <c r="AP22" s="157" t="s">
        <v>42</v>
      </c>
      <c r="AQ22" s="157"/>
      <c r="AR22" s="157"/>
      <c r="AS22" s="157"/>
      <c r="AT22" s="157"/>
      <c r="AU22" s="158" t="s">
        <v>63</v>
      </c>
      <c r="AV22" s="159"/>
      <c r="AW22" s="159"/>
      <c r="AX22" s="159"/>
      <c r="AY22" s="160"/>
    </row>
    <row r="23" spans="2:51" ht="39.950000000000003" customHeight="1">
      <c r="B23" s="153"/>
      <c r="C23" s="154"/>
      <c r="D23" s="154"/>
      <c r="E23" s="154"/>
      <c r="F23" s="154"/>
      <c r="G23" s="155"/>
      <c r="H23" s="337" t="s">
        <v>114</v>
      </c>
      <c r="I23" s="338"/>
      <c r="J23" s="338"/>
      <c r="K23" s="338"/>
      <c r="L23" s="338"/>
      <c r="M23" s="338"/>
      <c r="N23" s="338"/>
      <c r="O23" s="338"/>
      <c r="P23" s="338"/>
      <c r="Q23" s="338"/>
      <c r="R23" s="338"/>
      <c r="S23" s="338"/>
      <c r="T23" s="338"/>
      <c r="U23" s="338"/>
      <c r="V23" s="338"/>
      <c r="W23" s="338"/>
      <c r="X23" s="338"/>
      <c r="Y23" s="339"/>
      <c r="Z23" s="163" t="s">
        <v>83</v>
      </c>
      <c r="AA23" s="164"/>
      <c r="AB23" s="165"/>
      <c r="AC23" s="340" t="s">
        <v>243</v>
      </c>
      <c r="AD23" s="341"/>
      <c r="AE23" s="342"/>
      <c r="AF23" s="266">
        <v>2</v>
      </c>
      <c r="AG23" s="266"/>
      <c r="AH23" s="266"/>
      <c r="AI23" s="266"/>
      <c r="AJ23" s="266"/>
      <c r="AK23" s="266">
        <v>4</v>
      </c>
      <c r="AL23" s="266"/>
      <c r="AM23" s="266"/>
      <c r="AN23" s="266"/>
      <c r="AO23" s="266"/>
      <c r="AP23" s="266">
        <v>6</v>
      </c>
      <c r="AQ23" s="266"/>
      <c r="AR23" s="266"/>
      <c r="AS23" s="266"/>
      <c r="AT23" s="266"/>
      <c r="AU23" s="161" t="s">
        <v>64</v>
      </c>
      <c r="AV23" s="343"/>
      <c r="AW23" s="343"/>
      <c r="AX23" s="343"/>
      <c r="AY23" s="344"/>
    </row>
    <row r="24" spans="2:51" ht="39.950000000000003" customHeight="1">
      <c r="B24" s="74"/>
      <c r="C24" s="66"/>
      <c r="D24" s="66"/>
      <c r="E24" s="66"/>
      <c r="F24" s="66"/>
      <c r="G24" s="156"/>
      <c r="H24" s="345"/>
      <c r="I24" s="346"/>
      <c r="J24" s="346"/>
      <c r="K24" s="346"/>
      <c r="L24" s="346"/>
      <c r="M24" s="346"/>
      <c r="N24" s="346"/>
      <c r="O24" s="346"/>
      <c r="P24" s="346"/>
      <c r="Q24" s="346"/>
      <c r="R24" s="346"/>
      <c r="S24" s="346"/>
      <c r="T24" s="346"/>
      <c r="U24" s="346"/>
      <c r="V24" s="346"/>
      <c r="W24" s="346"/>
      <c r="X24" s="346"/>
      <c r="Y24" s="347"/>
      <c r="Z24" s="166"/>
      <c r="AA24" s="167"/>
      <c r="AB24" s="168"/>
      <c r="AC24" s="348"/>
      <c r="AD24" s="349"/>
      <c r="AE24" s="350"/>
      <c r="AF24" s="351" t="s">
        <v>271</v>
      </c>
      <c r="AG24" s="352"/>
      <c r="AH24" s="352"/>
      <c r="AI24" s="352"/>
      <c r="AJ24" s="353"/>
      <c r="AK24" s="351" t="s">
        <v>272</v>
      </c>
      <c r="AL24" s="352"/>
      <c r="AM24" s="352"/>
      <c r="AN24" s="352"/>
      <c r="AO24" s="353"/>
      <c r="AP24" s="351" t="s">
        <v>273</v>
      </c>
      <c r="AQ24" s="352"/>
      <c r="AR24" s="352"/>
      <c r="AS24" s="352"/>
      <c r="AT24" s="353"/>
      <c r="AU24" s="351" t="s">
        <v>244</v>
      </c>
      <c r="AV24" s="352"/>
      <c r="AW24" s="352"/>
      <c r="AX24" s="352"/>
      <c r="AY24" s="354"/>
    </row>
    <row r="25" spans="2:51" ht="88.5" customHeight="1">
      <c r="B25" s="81" t="s">
        <v>16</v>
      </c>
      <c r="C25" s="212"/>
      <c r="D25" s="212"/>
      <c r="E25" s="212"/>
      <c r="F25" s="212"/>
      <c r="G25" s="212"/>
      <c r="H25" s="107" t="s">
        <v>252</v>
      </c>
      <c r="I25" s="108"/>
      <c r="J25" s="108"/>
      <c r="K25" s="108"/>
      <c r="L25" s="108"/>
      <c r="M25" s="108"/>
      <c r="N25" s="108"/>
      <c r="O25" s="108"/>
      <c r="P25" s="108"/>
      <c r="Q25" s="108"/>
      <c r="R25" s="108"/>
      <c r="S25" s="108"/>
      <c r="T25" s="108"/>
      <c r="U25" s="108"/>
      <c r="V25" s="108"/>
      <c r="W25" s="108"/>
      <c r="X25" s="108"/>
      <c r="Y25" s="108"/>
      <c r="Z25" s="328" t="s">
        <v>17</v>
      </c>
      <c r="AA25" s="329"/>
      <c r="AB25" s="330"/>
      <c r="AC25" s="355" t="s">
        <v>251</v>
      </c>
      <c r="AD25" s="355"/>
      <c r="AE25" s="355"/>
      <c r="AF25" s="355"/>
      <c r="AG25" s="355"/>
      <c r="AH25" s="355"/>
      <c r="AI25" s="355"/>
      <c r="AJ25" s="355"/>
      <c r="AK25" s="355"/>
      <c r="AL25" s="355"/>
      <c r="AM25" s="355"/>
      <c r="AN25" s="355"/>
      <c r="AO25" s="355"/>
      <c r="AP25" s="355"/>
      <c r="AQ25" s="355"/>
      <c r="AR25" s="355"/>
      <c r="AS25" s="355"/>
      <c r="AT25" s="355"/>
      <c r="AU25" s="355"/>
      <c r="AV25" s="355"/>
      <c r="AW25" s="355"/>
      <c r="AX25" s="355"/>
      <c r="AY25" s="356"/>
    </row>
    <row r="26" spans="2:51" ht="23.1" customHeight="1">
      <c r="B26" s="130" t="s">
        <v>45</v>
      </c>
      <c r="C26" s="131"/>
      <c r="D26" s="143" t="s">
        <v>24</v>
      </c>
      <c r="E26" s="144"/>
      <c r="F26" s="144"/>
      <c r="G26" s="144"/>
      <c r="H26" s="144"/>
      <c r="I26" s="144"/>
      <c r="J26" s="144"/>
      <c r="K26" s="144"/>
      <c r="L26" s="145"/>
      <c r="M26" s="146" t="s">
        <v>75</v>
      </c>
      <c r="N26" s="146"/>
      <c r="O26" s="146"/>
      <c r="P26" s="146"/>
      <c r="Q26" s="146"/>
      <c r="R26" s="146"/>
      <c r="S26" s="147" t="s">
        <v>74</v>
      </c>
      <c r="T26" s="147"/>
      <c r="U26" s="147"/>
      <c r="V26" s="147"/>
      <c r="W26" s="147"/>
      <c r="X26" s="147"/>
      <c r="Y26" s="148" t="s">
        <v>46</v>
      </c>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9"/>
    </row>
    <row r="27" spans="2:51" ht="35.25" customHeight="1">
      <c r="B27" s="132"/>
      <c r="C27" s="133"/>
      <c r="D27" s="357" t="s">
        <v>245</v>
      </c>
      <c r="E27" s="139"/>
      <c r="F27" s="139"/>
      <c r="G27" s="139"/>
      <c r="H27" s="139"/>
      <c r="I27" s="139"/>
      <c r="J27" s="139"/>
      <c r="K27" s="139"/>
      <c r="L27" s="140"/>
      <c r="M27" s="141">
        <v>137</v>
      </c>
      <c r="N27" s="141"/>
      <c r="O27" s="141"/>
      <c r="P27" s="141"/>
      <c r="Q27" s="141"/>
      <c r="R27" s="141"/>
      <c r="S27" s="141">
        <v>100</v>
      </c>
      <c r="T27" s="141"/>
      <c r="U27" s="141"/>
      <c r="V27" s="141"/>
      <c r="W27" s="141"/>
      <c r="X27" s="141"/>
      <c r="Y27" s="358" t="s">
        <v>254</v>
      </c>
      <c r="Z27" s="359"/>
      <c r="AA27" s="359"/>
      <c r="AB27" s="359"/>
      <c r="AC27" s="359"/>
      <c r="AD27" s="359"/>
      <c r="AE27" s="359"/>
      <c r="AF27" s="359"/>
      <c r="AG27" s="359"/>
      <c r="AH27" s="359"/>
      <c r="AI27" s="359"/>
      <c r="AJ27" s="359"/>
      <c r="AK27" s="359"/>
      <c r="AL27" s="359"/>
      <c r="AM27" s="359"/>
      <c r="AN27" s="359"/>
      <c r="AO27" s="359"/>
      <c r="AP27" s="359"/>
      <c r="AQ27" s="359"/>
      <c r="AR27" s="359"/>
      <c r="AS27" s="359"/>
      <c r="AT27" s="359"/>
      <c r="AU27" s="359"/>
      <c r="AV27" s="359"/>
      <c r="AW27" s="359"/>
      <c r="AX27" s="359"/>
      <c r="AY27" s="360"/>
    </row>
    <row r="28" spans="2:51" ht="46.5" customHeight="1">
      <c r="B28" s="132"/>
      <c r="C28" s="133"/>
      <c r="D28" s="361" t="s">
        <v>113</v>
      </c>
      <c r="E28" s="136"/>
      <c r="F28" s="136"/>
      <c r="G28" s="136"/>
      <c r="H28" s="136"/>
      <c r="I28" s="136"/>
      <c r="J28" s="136"/>
      <c r="K28" s="136"/>
      <c r="L28" s="137"/>
      <c r="M28" s="142">
        <v>1</v>
      </c>
      <c r="N28" s="142"/>
      <c r="O28" s="142"/>
      <c r="P28" s="142"/>
      <c r="Q28" s="142"/>
      <c r="R28" s="142"/>
      <c r="S28" s="142">
        <v>1</v>
      </c>
      <c r="T28" s="142"/>
      <c r="U28" s="142"/>
      <c r="V28" s="142"/>
      <c r="W28" s="142"/>
      <c r="X28" s="142"/>
      <c r="Y28" s="362"/>
      <c r="Z28" s="363"/>
      <c r="AA28" s="363"/>
      <c r="AB28" s="363"/>
      <c r="AC28" s="363"/>
      <c r="AD28" s="363"/>
      <c r="AE28" s="363"/>
      <c r="AF28" s="363"/>
      <c r="AG28" s="363"/>
      <c r="AH28" s="363"/>
      <c r="AI28" s="363"/>
      <c r="AJ28" s="363"/>
      <c r="AK28" s="363"/>
      <c r="AL28" s="363"/>
      <c r="AM28" s="363"/>
      <c r="AN28" s="363"/>
      <c r="AO28" s="363"/>
      <c r="AP28" s="363"/>
      <c r="AQ28" s="363"/>
      <c r="AR28" s="363"/>
      <c r="AS28" s="363"/>
      <c r="AT28" s="363"/>
      <c r="AU28" s="363"/>
      <c r="AV28" s="363"/>
      <c r="AW28" s="363"/>
      <c r="AX28" s="363"/>
      <c r="AY28" s="364"/>
    </row>
    <row r="29" spans="2:51" ht="35.25" customHeight="1">
      <c r="B29" s="132"/>
      <c r="C29" s="133"/>
      <c r="D29" s="361"/>
      <c r="E29" s="136"/>
      <c r="F29" s="136"/>
      <c r="G29" s="136"/>
      <c r="H29" s="136"/>
      <c r="I29" s="136"/>
      <c r="J29" s="136"/>
      <c r="K29" s="136"/>
      <c r="L29" s="137"/>
      <c r="M29" s="138"/>
      <c r="N29" s="138"/>
      <c r="O29" s="138"/>
      <c r="P29" s="138"/>
      <c r="Q29" s="138"/>
      <c r="R29" s="138"/>
      <c r="S29" s="138"/>
      <c r="T29" s="138"/>
      <c r="U29" s="138"/>
      <c r="V29" s="138"/>
      <c r="W29" s="138"/>
      <c r="X29" s="138"/>
      <c r="Y29" s="362"/>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4"/>
    </row>
    <row r="30" spans="2:51" ht="35.25" customHeight="1">
      <c r="B30" s="132"/>
      <c r="C30" s="133"/>
      <c r="D30" s="361"/>
      <c r="E30" s="136"/>
      <c r="F30" s="136"/>
      <c r="G30" s="136"/>
      <c r="H30" s="136"/>
      <c r="I30" s="136"/>
      <c r="J30" s="136"/>
      <c r="K30" s="136"/>
      <c r="L30" s="137"/>
      <c r="M30" s="138"/>
      <c r="N30" s="138"/>
      <c r="O30" s="138"/>
      <c r="P30" s="138"/>
      <c r="Q30" s="138"/>
      <c r="R30" s="138"/>
      <c r="S30" s="138"/>
      <c r="T30" s="138"/>
      <c r="U30" s="138"/>
      <c r="V30" s="138"/>
      <c r="W30" s="138"/>
      <c r="X30" s="138"/>
      <c r="Y30" s="362"/>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4"/>
    </row>
    <row r="31" spans="2:51" ht="35.25" customHeight="1">
      <c r="B31" s="132"/>
      <c r="C31" s="133"/>
      <c r="D31" s="361"/>
      <c r="E31" s="136"/>
      <c r="F31" s="136"/>
      <c r="G31" s="136"/>
      <c r="H31" s="136"/>
      <c r="I31" s="136"/>
      <c r="J31" s="136"/>
      <c r="K31" s="136"/>
      <c r="L31" s="137"/>
      <c r="M31" s="138"/>
      <c r="N31" s="138"/>
      <c r="O31" s="138"/>
      <c r="P31" s="138"/>
      <c r="Q31" s="138"/>
      <c r="R31" s="138"/>
      <c r="S31" s="138"/>
      <c r="T31" s="138"/>
      <c r="U31" s="138"/>
      <c r="V31" s="138"/>
      <c r="W31" s="138"/>
      <c r="X31" s="138"/>
      <c r="Y31" s="362"/>
      <c r="Z31" s="363"/>
      <c r="AA31" s="363"/>
      <c r="AB31" s="363"/>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4"/>
    </row>
    <row r="32" spans="2:51" ht="23.1" customHeight="1" thickBot="1">
      <c r="B32" s="134"/>
      <c r="C32" s="135"/>
      <c r="D32" s="119" t="s">
        <v>27</v>
      </c>
      <c r="E32" s="120"/>
      <c r="F32" s="120"/>
      <c r="G32" s="120"/>
      <c r="H32" s="120"/>
      <c r="I32" s="120"/>
      <c r="J32" s="120"/>
      <c r="K32" s="120"/>
      <c r="L32" s="121"/>
      <c r="M32" s="122">
        <v>137</v>
      </c>
      <c r="N32" s="122"/>
      <c r="O32" s="122"/>
      <c r="P32" s="122"/>
      <c r="Q32" s="122"/>
      <c r="R32" s="122"/>
      <c r="S32" s="122">
        <v>100</v>
      </c>
      <c r="T32" s="122"/>
      <c r="U32" s="122"/>
      <c r="V32" s="122"/>
      <c r="W32" s="122"/>
      <c r="X32" s="122"/>
      <c r="Y32" s="365"/>
      <c r="Z32" s="366"/>
      <c r="AA32" s="366"/>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7"/>
    </row>
    <row r="33" spans="1:51" ht="3" customHeight="1">
      <c r="A33" s="368"/>
      <c r="B33" s="2"/>
      <c r="C33" s="2"/>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70"/>
      <c r="AM33" s="370"/>
      <c r="AN33" s="370"/>
      <c r="AO33" s="370"/>
      <c r="AP33" s="370"/>
      <c r="AQ33" s="370"/>
      <c r="AR33" s="371"/>
      <c r="AS33" s="371"/>
      <c r="AT33" s="371"/>
      <c r="AU33" s="371"/>
      <c r="AV33" s="371"/>
      <c r="AW33" s="371"/>
      <c r="AX33" s="371"/>
      <c r="AY33" s="371"/>
    </row>
    <row r="34" spans="1:51" ht="3" customHeight="1" thickBot="1">
      <c r="A34" s="368"/>
      <c r="B34" s="1"/>
      <c r="C34" s="1"/>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3"/>
      <c r="AM34" s="373"/>
      <c r="AN34" s="373"/>
      <c r="AO34" s="373"/>
      <c r="AP34" s="373"/>
      <c r="AQ34" s="373"/>
      <c r="AR34" s="374"/>
      <c r="AS34" s="374"/>
      <c r="AT34" s="374"/>
      <c r="AU34" s="374"/>
      <c r="AV34" s="374"/>
      <c r="AW34" s="374"/>
      <c r="AX34" s="374"/>
      <c r="AY34" s="374"/>
    </row>
    <row r="35" spans="1:51" ht="21" hidden="1" customHeight="1">
      <c r="B35" s="123" t="s">
        <v>18</v>
      </c>
      <c r="C35" s="124"/>
      <c r="D35" s="65" t="s">
        <v>19</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7"/>
    </row>
    <row r="36" spans="1:51" ht="203.25" hidden="1" customHeight="1">
      <c r="B36" s="123"/>
      <c r="C36" s="124"/>
      <c r="D36" s="375" t="s">
        <v>20</v>
      </c>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7"/>
    </row>
    <row r="37" spans="1:51" ht="20.25" hidden="1" customHeight="1">
      <c r="B37" s="123"/>
      <c r="C37" s="124"/>
      <c r="D37" s="127" t="s">
        <v>21</v>
      </c>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9"/>
    </row>
    <row r="38" spans="1:51" ht="100.5" hidden="1" customHeight="1" thickBot="1">
      <c r="B38" s="125"/>
      <c r="C38" s="126"/>
      <c r="D38" s="378"/>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c r="AN38" s="379"/>
      <c r="AO38" s="379"/>
      <c r="AP38" s="379"/>
      <c r="AQ38" s="379"/>
      <c r="AR38" s="379"/>
      <c r="AS38" s="379"/>
      <c r="AT38" s="379"/>
      <c r="AU38" s="379"/>
      <c r="AV38" s="379"/>
      <c r="AW38" s="379"/>
      <c r="AX38" s="379"/>
      <c r="AY38" s="380"/>
    </row>
    <row r="39" spans="1:51" ht="21" hidden="1" customHeight="1">
      <c r="A39" s="381"/>
      <c r="B39" s="3"/>
      <c r="C39" s="4"/>
      <c r="D39" s="104" t="s">
        <v>22</v>
      </c>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6"/>
    </row>
    <row r="40" spans="1:51" ht="135.94999999999999" hidden="1" customHeight="1">
      <c r="A40" s="381"/>
      <c r="B40" s="5"/>
      <c r="C40" s="6"/>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9"/>
    </row>
    <row r="41" spans="1:51" ht="21" customHeight="1">
      <c r="A41" s="381"/>
      <c r="B41" s="110" t="s">
        <v>67</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2"/>
    </row>
    <row r="42" spans="1:51" ht="21" customHeight="1">
      <c r="A42" s="381"/>
      <c r="B42" s="5"/>
      <c r="C42" s="6"/>
      <c r="D42" s="113" t="s">
        <v>78</v>
      </c>
      <c r="E42" s="114"/>
      <c r="F42" s="114"/>
      <c r="G42" s="114"/>
      <c r="H42" s="115" t="s">
        <v>77</v>
      </c>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6"/>
      <c r="AH42" s="115" t="s">
        <v>23</v>
      </c>
      <c r="AI42" s="114"/>
      <c r="AJ42" s="114"/>
      <c r="AK42" s="114"/>
      <c r="AL42" s="114"/>
      <c r="AM42" s="114"/>
      <c r="AN42" s="114"/>
      <c r="AO42" s="114"/>
      <c r="AP42" s="114"/>
      <c r="AQ42" s="114"/>
      <c r="AR42" s="114"/>
      <c r="AS42" s="114"/>
      <c r="AT42" s="114"/>
      <c r="AU42" s="114"/>
      <c r="AV42" s="114"/>
      <c r="AW42" s="114"/>
      <c r="AX42" s="114"/>
      <c r="AY42" s="117"/>
    </row>
    <row r="43" spans="1:51" ht="26.25" customHeight="1">
      <c r="A43" s="381"/>
      <c r="B43" s="84" t="s">
        <v>56</v>
      </c>
      <c r="C43" s="85"/>
      <c r="D43" s="382" t="s">
        <v>105</v>
      </c>
      <c r="E43" s="383"/>
      <c r="F43" s="383"/>
      <c r="G43" s="384"/>
      <c r="H43" s="90" t="s">
        <v>66</v>
      </c>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6"/>
      <c r="AH43" s="387"/>
      <c r="AI43" s="91"/>
      <c r="AJ43" s="91"/>
      <c r="AK43" s="91"/>
      <c r="AL43" s="91"/>
      <c r="AM43" s="91"/>
      <c r="AN43" s="91"/>
      <c r="AO43" s="91"/>
      <c r="AP43" s="91"/>
      <c r="AQ43" s="91"/>
      <c r="AR43" s="91"/>
      <c r="AS43" s="91"/>
      <c r="AT43" s="91"/>
      <c r="AU43" s="91"/>
      <c r="AV43" s="91"/>
      <c r="AW43" s="91"/>
      <c r="AX43" s="91"/>
      <c r="AY43" s="92"/>
    </row>
    <row r="44" spans="1:51" ht="33.4" customHeight="1">
      <c r="A44" s="381"/>
      <c r="B44" s="86"/>
      <c r="C44" s="87"/>
      <c r="D44" s="388" t="s">
        <v>105</v>
      </c>
      <c r="E44" s="389"/>
      <c r="F44" s="389"/>
      <c r="G44" s="390"/>
      <c r="H44" s="118" t="s">
        <v>68</v>
      </c>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2"/>
      <c r="AH44" s="93"/>
      <c r="AI44" s="94"/>
      <c r="AJ44" s="94"/>
      <c r="AK44" s="94"/>
      <c r="AL44" s="94"/>
      <c r="AM44" s="94"/>
      <c r="AN44" s="94"/>
      <c r="AO44" s="94"/>
      <c r="AP44" s="94"/>
      <c r="AQ44" s="94"/>
      <c r="AR44" s="94"/>
      <c r="AS44" s="94"/>
      <c r="AT44" s="94"/>
      <c r="AU44" s="94"/>
      <c r="AV44" s="94"/>
      <c r="AW44" s="94"/>
      <c r="AX44" s="94"/>
      <c r="AY44" s="95"/>
    </row>
    <row r="45" spans="1:51" ht="26.25" customHeight="1">
      <c r="A45" s="381"/>
      <c r="B45" s="88"/>
      <c r="C45" s="89"/>
      <c r="D45" s="393" t="s">
        <v>105</v>
      </c>
      <c r="E45" s="394"/>
      <c r="F45" s="394"/>
      <c r="G45" s="395"/>
      <c r="H45" s="103" t="s">
        <v>52</v>
      </c>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7"/>
      <c r="AH45" s="96"/>
      <c r="AI45" s="97"/>
      <c r="AJ45" s="97"/>
      <c r="AK45" s="97"/>
      <c r="AL45" s="97"/>
      <c r="AM45" s="97"/>
      <c r="AN45" s="97"/>
      <c r="AO45" s="97"/>
      <c r="AP45" s="97"/>
      <c r="AQ45" s="97"/>
      <c r="AR45" s="97"/>
      <c r="AS45" s="97"/>
      <c r="AT45" s="97"/>
      <c r="AU45" s="97"/>
      <c r="AV45" s="97"/>
      <c r="AW45" s="97"/>
      <c r="AX45" s="97"/>
      <c r="AY45" s="98"/>
    </row>
    <row r="46" spans="1:51" ht="26.25" customHeight="1">
      <c r="A46" s="381"/>
      <c r="B46" s="86" t="s">
        <v>59</v>
      </c>
      <c r="C46" s="87"/>
      <c r="D46" s="398" t="s">
        <v>105</v>
      </c>
      <c r="E46" s="383"/>
      <c r="F46" s="383"/>
      <c r="G46" s="384"/>
      <c r="H46" s="90" t="s">
        <v>60</v>
      </c>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6"/>
      <c r="AH46" s="387"/>
      <c r="AI46" s="91"/>
      <c r="AJ46" s="91"/>
      <c r="AK46" s="91"/>
      <c r="AL46" s="91"/>
      <c r="AM46" s="91"/>
      <c r="AN46" s="91"/>
      <c r="AO46" s="91"/>
      <c r="AP46" s="91"/>
      <c r="AQ46" s="91"/>
      <c r="AR46" s="91"/>
      <c r="AS46" s="91"/>
      <c r="AT46" s="91"/>
      <c r="AU46" s="91"/>
      <c r="AV46" s="91"/>
      <c r="AW46" s="91"/>
      <c r="AX46" s="91"/>
      <c r="AY46" s="92"/>
    </row>
    <row r="47" spans="1:51" ht="26.25" customHeight="1">
      <c r="A47" s="381"/>
      <c r="B47" s="86"/>
      <c r="C47" s="87"/>
      <c r="D47" s="399" t="s">
        <v>109</v>
      </c>
      <c r="E47" s="389"/>
      <c r="F47" s="389"/>
      <c r="G47" s="390"/>
      <c r="H47" s="99" t="s">
        <v>274</v>
      </c>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1"/>
      <c r="AH47" s="93"/>
      <c r="AI47" s="94"/>
      <c r="AJ47" s="94"/>
      <c r="AK47" s="94"/>
      <c r="AL47" s="94"/>
      <c r="AM47" s="94"/>
      <c r="AN47" s="94"/>
      <c r="AO47" s="94"/>
      <c r="AP47" s="94"/>
      <c r="AQ47" s="94"/>
      <c r="AR47" s="94"/>
      <c r="AS47" s="94"/>
      <c r="AT47" s="94"/>
      <c r="AU47" s="94"/>
      <c r="AV47" s="94"/>
      <c r="AW47" s="94"/>
      <c r="AX47" s="94"/>
      <c r="AY47" s="95"/>
    </row>
    <row r="48" spans="1:51" ht="26.25" customHeight="1">
      <c r="A48" s="381"/>
      <c r="B48" s="86"/>
      <c r="C48" s="87"/>
      <c r="D48" s="399" t="s">
        <v>109</v>
      </c>
      <c r="E48" s="389"/>
      <c r="F48" s="389"/>
      <c r="G48" s="390"/>
      <c r="H48" s="99" t="s">
        <v>61</v>
      </c>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1"/>
      <c r="AH48" s="93"/>
      <c r="AI48" s="94"/>
      <c r="AJ48" s="94"/>
      <c r="AK48" s="94"/>
      <c r="AL48" s="94"/>
      <c r="AM48" s="94"/>
      <c r="AN48" s="94"/>
      <c r="AO48" s="94"/>
      <c r="AP48" s="94"/>
      <c r="AQ48" s="94"/>
      <c r="AR48" s="94"/>
      <c r="AS48" s="94"/>
      <c r="AT48" s="94"/>
      <c r="AU48" s="94"/>
      <c r="AV48" s="94"/>
      <c r="AW48" s="94"/>
      <c r="AX48" s="94"/>
      <c r="AY48" s="95"/>
    </row>
    <row r="49" spans="1:51" ht="26.25" customHeight="1">
      <c r="A49" s="381"/>
      <c r="B49" s="86"/>
      <c r="C49" s="87"/>
      <c r="D49" s="399" t="s">
        <v>105</v>
      </c>
      <c r="E49" s="389"/>
      <c r="F49" s="389"/>
      <c r="G49" s="390"/>
      <c r="H49" s="99" t="s">
        <v>69</v>
      </c>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3"/>
      <c r="AH49" s="93"/>
      <c r="AI49" s="94"/>
      <c r="AJ49" s="94"/>
      <c r="AK49" s="94"/>
      <c r="AL49" s="94"/>
      <c r="AM49" s="94"/>
      <c r="AN49" s="94"/>
      <c r="AO49" s="94"/>
      <c r="AP49" s="94"/>
      <c r="AQ49" s="94"/>
      <c r="AR49" s="94"/>
      <c r="AS49" s="94"/>
      <c r="AT49" s="94"/>
      <c r="AU49" s="94"/>
      <c r="AV49" s="94"/>
      <c r="AW49" s="94"/>
      <c r="AX49" s="94"/>
      <c r="AY49" s="95"/>
    </row>
    <row r="50" spans="1:51" ht="26.25" customHeight="1">
      <c r="A50" s="381"/>
      <c r="B50" s="88"/>
      <c r="C50" s="89"/>
      <c r="D50" s="393" t="s">
        <v>105</v>
      </c>
      <c r="E50" s="394"/>
      <c r="F50" s="394"/>
      <c r="G50" s="395"/>
      <c r="H50" s="103" t="s">
        <v>70</v>
      </c>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7"/>
      <c r="AH50" s="96"/>
      <c r="AI50" s="97"/>
      <c r="AJ50" s="97"/>
      <c r="AK50" s="97"/>
      <c r="AL50" s="97"/>
      <c r="AM50" s="97"/>
      <c r="AN50" s="97"/>
      <c r="AO50" s="97"/>
      <c r="AP50" s="97"/>
      <c r="AQ50" s="97"/>
      <c r="AR50" s="97"/>
      <c r="AS50" s="97"/>
      <c r="AT50" s="97"/>
      <c r="AU50" s="97"/>
      <c r="AV50" s="97"/>
      <c r="AW50" s="97"/>
      <c r="AX50" s="97"/>
      <c r="AY50" s="98"/>
    </row>
    <row r="51" spans="1:51" ht="26.25" customHeight="1">
      <c r="A51" s="381"/>
      <c r="B51" s="84" t="s">
        <v>55</v>
      </c>
      <c r="C51" s="85"/>
      <c r="D51" s="398" t="s">
        <v>105</v>
      </c>
      <c r="E51" s="383"/>
      <c r="F51" s="383"/>
      <c r="G51" s="384"/>
      <c r="H51" s="90" t="s">
        <v>57</v>
      </c>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6"/>
      <c r="AH51" s="387"/>
      <c r="AI51" s="91"/>
      <c r="AJ51" s="91"/>
      <c r="AK51" s="91"/>
      <c r="AL51" s="91"/>
      <c r="AM51" s="91"/>
      <c r="AN51" s="91"/>
      <c r="AO51" s="91"/>
      <c r="AP51" s="91"/>
      <c r="AQ51" s="91"/>
      <c r="AR51" s="91"/>
      <c r="AS51" s="91"/>
      <c r="AT51" s="91"/>
      <c r="AU51" s="91"/>
      <c r="AV51" s="91"/>
      <c r="AW51" s="91"/>
      <c r="AX51" s="91"/>
      <c r="AY51" s="92"/>
    </row>
    <row r="52" spans="1:51" ht="26.25" customHeight="1">
      <c r="A52" s="381"/>
      <c r="B52" s="86"/>
      <c r="C52" s="87"/>
      <c r="D52" s="399" t="s">
        <v>105</v>
      </c>
      <c r="E52" s="389"/>
      <c r="F52" s="389"/>
      <c r="G52" s="390"/>
      <c r="H52" s="99" t="s">
        <v>71</v>
      </c>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1"/>
      <c r="AH52" s="93"/>
      <c r="AI52" s="94"/>
      <c r="AJ52" s="94"/>
      <c r="AK52" s="94"/>
      <c r="AL52" s="94"/>
      <c r="AM52" s="94"/>
      <c r="AN52" s="94"/>
      <c r="AO52" s="94"/>
      <c r="AP52" s="94"/>
      <c r="AQ52" s="94"/>
      <c r="AR52" s="94"/>
      <c r="AS52" s="94"/>
      <c r="AT52" s="94"/>
      <c r="AU52" s="94"/>
      <c r="AV52" s="94"/>
      <c r="AW52" s="94"/>
      <c r="AX52" s="94"/>
      <c r="AY52" s="95"/>
    </row>
    <row r="53" spans="1:51" ht="26.25" customHeight="1">
      <c r="A53" s="381"/>
      <c r="B53" s="86"/>
      <c r="C53" s="87"/>
      <c r="D53" s="399" t="s">
        <v>105</v>
      </c>
      <c r="E53" s="389"/>
      <c r="F53" s="389"/>
      <c r="G53" s="390"/>
      <c r="H53" s="99" t="s">
        <v>58</v>
      </c>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401"/>
      <c r="AH53" s="93"/>
      <c r="AI53" s="94"/>
      <c r="AJ53" s="94"/>
      <c r="AK53" s="94"/>
      <c r="AL53" s="94"/>
      <c r="AM53" s="94"/>
      <c r="AN53" s="94"/>
      <c r="AO53" s="94"/>
      <c r="AP53" s="94"/>
      <c r="AQ53" s="94"/>
      <c r="AR53" s="94"/>
      <c r="AS53" s="94"/>
      <c r="AT53" s="94"/>
      <c r="AU53" s="94"/>
      <c r="AV53" s="94"/>
      <c r="AW53" s="94"/>
      <c r="AX53" s="94"/>
      <c r="AY53" s="95"/>
    </row>
    <row r="54" spans="1:51" ht="26.25" customHeight="1">
      <c r="A54" s="381"/>
      <c r="B54" s="86"/>
      <c r="C54" s="87"/>
      <c r="D54" s="399" t="s">
        <v>105</v>
      </c>
      <c r="E54" s="389"/>
      <c r="F54" s="389"/>
      <c r="G54" s="390"/>
      <c r="H54" s="100" t="s">
        <v>76</v>
      </c>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2"/>
      <c r="AH54" s="93"/>
      <c r="AI54" s="94"/>
      <c r="AJ54" s="94"/>
      <c r="AK54" s="94"/>
      <c r="AL54" s="94"/>
      <c r="AM54" s="94"/>
      <c r="AN54" s="94"/>
      <c r="AO54" s="94"/>
      <c r="AP54" s="94"/>
      <c r="AQ54" s="94"/>
      <c r="AR54" s="94"/>
      <c r="AS54" s="94"/>
      <c r="AT54" s="94"/>
      <c r="AU54" s="94"/>
      <c r="AV54" s="94"/>
      <c r="AW54" s="94"/>
      <c r="AX54" s="94"/>
      <c r="AY54" s="95"/>
    </row>
    <row r="55" spans="1:51" ht="26.25" customHeight="1">
      <c r="A55" s="381"/>
      <c r="B55" s="88"/>
      <c r="C55" s="89"/>
      <c r="D55" s="393" t="s">
        <v>105</v>
      </c>
      <c r="E55" s="394"/>
      <c r="F55" s="394"/>
      <c r="G55" s="395"/>
      <c r="H55" s="103" t="s">
        <v>72</v>
      </c>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7"/>
      <c r="AH55" s="96"/>
      <c r="AI55" s="97"/>
      <c r="AJ55" s="97"/>
      <c r="AK55" s="97"/>
      <c r="AL55" s="97"/>
      <c r="AM55" s="97"/>
      <c r="AN55" s="97"/>
      <c r="AO55" s="97"/>
      <c r="AP55" s="97"/>
      <c r="AQ55" s="97"/>
      <c r="AR55" s="97"/>
      <c r="AS55" s="97"/>
      <c r="AT55" s="97"/>
      <c r="AU55" s="97"/>
      <c r="AV55" s="97"/>
      <c r="AW55" s="97"/>
      <c r="AX55" s="97"/>
      <c r="AY55" s="98"/>
    </row>
    <row r="56" spans="1:51" ht="180" customHeight="1">
      <c r="A56" s="381"/>
      <c r="B56" s="63" t="s">
        <v>54</v>
      </c>
      <c r="C56" s="64"/>
      <c r="D56" s="404" t="s">
        <v>242</v>
      </c>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5"/>
      <c r="AK56" s="405"/>
      <c r="AL56" s="405"/>
      <c r="AM56" s="405"/>
      <c r="AN56" s="405"/>
      <c r="AO56" s="405"/>
      <c r="AP56" s="405"/>
      <c r="AQ56" s="405"/>
      <c r="AR56" s="405"/>
      <c r="AS56" s="405"/>
      <c r="AT56" s="405"/>
      <c r="AU56" s="405"/>
      <c r="AV56" s="405"/>
      <c r="AW56" s="405"/>
      <c r="AX56" s="405"/>
      <c r="AY56" s="406"/>
    </row>
    <row r="57" spans="1:51" ht="21" hidden="1" customHeight="1">
      <c r="A57" s="381"/>
      <c r="B57" s="5"/>
      <c r="C57" s="6"/>
      <c r="D57" s="65" t="s">
        <v>49</v>
      </c>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7"/>
    </row>
    <row r="58" spans="1:51" ht="97.5" hidden="1" customHeight="1">
      <c r="A58" s="381"/>
      <c r="B58" s="5"/>
      <c r="C58" s="6"/>
      <c r="D58" s="68" t="s">
        <v>51</v>
      </c>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70"/>
    </row>
    <row r="59" spans="1:51" ht="119.85" hidden="1" customHeight="1">
      <c r="A59" s="381"/>
      <c r="B59" s="5"/>
      <c r="C59" s="6"/>
      <c r="D59" s="71" t="s">
        <v>50</v>
      </c>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3"/>
    </row>
    <row r="60" spans="1:51" ht="21" customHeight="1">
      <c r="A60" s="381"/>
      <c r="B60" s="74" t="s">
        <v>48</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7"/>
    </row>
    <row r="61" spans="1:51" ht="122.45" customHeight="1">
      <c r="A61" s="407"/>
      <c r="B61" s="75" t="s">
        <v>255</v>
      </c>
      <c r="C61" s="76"/>
      <c r="D61" s="76"/>
      <c r="E61" s="76"/>
      <c r="F61" s="77"/>
      <c r="G61" s="78" t="s">
        <v>275</v>
      </c>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80"/>
    </row>
    <row r="62" spans="1:51" ht="18.399999999999999" customHeight="1">
      <c r="A62" s="407"/>
      <c r="B62" s="81" t="s">
        <v>65</v>
      </c>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3"/>
    </row>
    <row r="63" spans="1:51" ht="119.1" customHeight="1" thickBot="1">
      <c r="A63" s="407"/>
      <c r="B63" s="408" t="s">
        <v>276</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09"/>
      <c r="AB63" s="409"/>
      <c r="AC63" s="409"/>
      <c r="AD63" s="409"/>
      <c r="AE63" s="409"/>
      <c r="AF63" s="409"/>
      <c r="AG63" s="409"/>
      <c r="AH63" s="409"/>
      <c r="AI63" s="409"/>
      <c r="AJ63" s="409"/>
      <c r="AK63" s="409"/>
      <c r="AL63" s="409"/>
      <c r="AM63" s="409"/>
      <c r="AN63" s="409"/>
      <c r="AO63" s="409"/>
      <c r="AP63" s="409"/>
      <c r="AQ63" s="409"/>
      <c r="AR63" s="409"/>
      <c r="AS63" s="409"/>
      <c r="AT63" s="409"/>
      <c r="AU63" s="409"/>
      <c r="AV63" s="409"/>
      <c r="AW63" s="409"/>
      <c r="AX63" s="409"/>
      <c r="AY63" s="410"/>
    </row>
    <row r="64" spans="1:51" ht="19.7" customHeight="1">
      <c r="A64" s="407"/>
      <c r="B64" s="51" t="s">
        <v>73</v>
      </c>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3"/>
    </row>
    <row r="65" spans="1:51" ht="204.95" customHeight="1" thickBot="1">
      <c r="A65" s="407"/>
      <c r="B65" s="54"/>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1"/>
      <c r="AY65" s="412"/>
    </row>
    <row r="66" spans="1:51" ht="3" customHeight="1">
      <c r="A66" s="381"/>
      <c r="B66" s="2"/>
      <c r="C66" s="2"/>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4"/>
      <c r="AM66" s="414"/>
      <c r="AN66" s="414"/>
      <c r="AO66" s="414"/>
      <c r="AP66" s="414"/>
      <c r="AQ66" s="414"/>
      <c r="AR66" s="415"/>
      <c r="AS66" s="415"/>
      <c r="AT66" s="415"/>
      <c r="AU66" s="415"/>
      <c r="AV66" s="415"/>
      <c r="AW66" s="415"/>
      <c r="AX66" s="415"/>
      <c r="AY66" s="415"/>
    </row>
    <row r="67" spans="1:51" ht="3" customHeight="1" thickBot="1">
      <c r="A67" s="381"/>
      <c r="B67" s="1"/>
      <c r="C67" s="1"/>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7"/>
      <c r="AM67" s="417"/>
      <c r="AN67" s="417"/>
      <c r="AO67" s="417"/>
      <c r="AP67" s="417"/>
      <c r="AQ67" s="417"/>
      <c r="AR67" s="418"/>
      <c r="AS67" s="418"/>
      <c r="AT67" s="418"/>
      <c r="AU67" s="418"/>
      <c r="AV67" s="418"/>
      <c r="AW67" s="418"/>
      <c r="AX67" s="418"/>
      <c r="AY67" s="418"/>
    </row>
    <row r="68" spans="1:51" ht="385.5" customHeight="1">
      <c r="A68" s="407"/>
      <c r="B68" s="55" t="s">
        <v>277</v>
      </c>
      <c r="C68" s="56"/>
      <c r="D68" s="56"/>
      <c r="E68" s="56"/>
      <c r="F68" s="56"/>
      <c r="G68" s="56"/>
      <c r="H68" s="42"/>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4"/>
    </row>
    <row r="69" spans="1:51" ht="385.5" customHeight="1">
      <c r="A69" s="381"/>
      <c r="B69" s="57"/>
      <c r="C69" s="58"/>
      <c r="D69" s="58"/>
      <c r="E69" s="58"/>
      <c r="F69" s="58"/>
      <c r="G69" s="58"/>
      <c r="H69" s="45"/>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7"/>
    </row>
    <row r="70" spans="1:51" ht="385.5" customHeight="1">
      <c r="A70" s="381"/>
      <c r="B70" s="57"/>
      <c r="C70" s="58"/>
      <c r="D70" s="58"/>
      <c r="E70" s="58"/>
      <c r="F70" s="58"/>
      <c r="G70" s="58"/>
      <c r="H70" s="45"/>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7"/>
    </row>
    <row r="71" spans="1:51" ht="385.5" customHeight="1">
      <c r="A71" s="381"/>
      <c r="B71" s="57"/>
      <c r="C71" s="58"/>
      <c r="D71" s="58"/>
      <c r="E71" s="58"/>
      <c r="F71" s="58"/>
      <c r="G71" s="58"/>
      <c r="H71" s="45"/>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7"/>
    </row>
    <row r="72" spans="1:51" ht="253.5" customHeight="1" thickBot="1">
      <c r="B72" s="57"/>
      <c r="C72" s="58"/>
      <c r="D72" s="58"/>
      <c r="E72" s="58"/>
      <c r="F72" s="58"/>
      <c r="G72" s="58"/>
      <c r="H72" s="48"/>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50"/>
    </row>
    <row r="73" spans="1:51" ht="9.9499999999999993" customHeight="1" thickBot="1">
      <c r="B73" s="28"/>
      <c r="C73" s="28"/>
      <c r="D73" s="28"/>
      <c r="E73" s="28"/>
      <c r="F73" s="28"/>
      <c r="G73" s="28"/>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row>
    <row r="74" spans="1:51" ht="30.75" customHeight="1">
      <c r="B74" s="254" t="s">
        <v>278</v>
      </c>
      <c r="C74" s="255"/>
      <c r="D74" s="255"/>
      <c r="E74" s="255"/>
      <c r="F74" s="255"/>
      <c r="G74" s="256"/>
      <c r="H74" s="419" t="s">
        <v>86</v>
      </c>
      <c r="I74" s="420"/>
      <c r="J74" s="420"/>
      <c r="K74" s="420"/>
      <c r="L74" s="420"/>
      <c r="M74" s="420"/>
      <c r="N74" s="420"/>
      <c r="O74" s="420"/>
      <c r="P74" s="420"/>
      <c r="Q74" s="420"/>
      <c r="R74" s="420"/>
      <c r="S74" s="420"/>
      <c r="T74" s="420"/>
      <c r="U74" s="420"/>
      <c r="V74" s="420"/>
      <c r="W74" s="420"/>
      <c r="X74" s="420"/>
      <c r="Y74" s="420"/>
      <c r="Z74" s="420"/>
      <c r="AA74" s="420"/>
      <c r="AB74" s="420"/>
      <c r="AC74" s="421"/>
      <c r="AD74" s="422" t="s">
        <v>219</v>
      </c>
      <c r="AE74" s="420"/>
      <c r="AF74" s="420"/>
      <c r="AG74" s="420"/>
      <c r="AH74" s="420"/>
      <c r="AI74" s="420"/>
      <c r="AJ74" s="420"/>
      <c r="AK74" s="420"/>
      <c r="AL74" s="420"/>
      <c r="AM74" s="420"/>
      <c r="AN74" s="420"/>
      <c r="AO74" s="420"/>
      <c r="AP74" s="420"/>
      <c r="AQ74" s="420"/>
      <c r="AR74" s="420"/>
      <c r="AS74" s="420"/>
      <c r="AT74" s="420"/>
      <c r="AU74" s="420"/>
      <c r="AV74" s="420"/>
      <c r="AW74" s="420"/>
      <c r="AX74" s="420"/>
      <c r="AY74" s="423"/>
    </row>
    <row r="75" spans="1:51" ht="30.75" customHeight="1">
      <c r="B75" s="223"/>
      <c r="C75" s="257"/>
      <c r="D75" s="257"/>
      <c r="E75" s="257"/>
      <c r="F75" s="257"/>
      <c r="G75" s="258"/>
      <c r="H75" s="424" t="s">
        <v>24</v>
      </c>
      <c r="I75" s="30"/>
      <c r="J75" s="30"/>
      <c r="K75" s="30"/>
      <c r="L75" s="30"/>
      <c r="M75" s="30" t="s">
        <v>25</v>
      </c>
      <c r="N75" s="30"/>
      <c r="O75" s="30"/>
      <c r="P75" s="30"/>
      <c r="Q75" s="30"/>
      <c r="R75" s="30"/>
      <c r="S75" s="30"/>
      <c r="T75" s="30"/>
      <c r="U75" s="30"/>
      <c r="V75" s="30"/>
      <c r="W75" s="30"/>
      <c r="X75" s="30"/>
      <c r="Y75" s="30"/>
      <c r="Z75" s="425" t="s">
        <v>26</v>
      </c>
      <c r="AA75" s="425"/>
      <c r="AB75" s="425"/>
      <c r="AC75" s="426"/>
      <c r="AD75" s="427" t="s">
        <v>24</v>
      </c>
      <c r="AE75" s="30"/>
      <c r="AF75" s="30"/>
      <c r="AG75" s="30"/>
      <c r="AH75" s="30"/>
      <c r="AI75" s="30" t="s">
        <v>25</v>
      </c>
      <c r="AJ75" s="30"/>
      <c r="AK75" s="30"/>
      <c r="AL75" s="30"/>
      <c r="AM75" s="30"/>
      <c r="AN75" s="30"/>
      <c r="AO75" s="30"/>
      <c r="AP75" s="30"/>
      <c r="AQ75" s="30"/>
      <c r="AR75" s="30"/>
      <c r="AS75" s="30"/>
      <c r="AT75" s="30"/>
      <c r="AU75" s="30"/>
      <c r="AV75" s="425" t="s">
        <v>26</v>
      </c>
      <c r="AW75" s="425"/>
      <c r="AX75" s="425"/>
      <c r="AY75" s="428"/>
    </row>
    <row r="76" spans="1:51" ht="30.75" customHeight="1">
      <c r="B76" s="223"/>
      <c r="C76" s="257"/>
      <c r="D76" s="257"/>
      <c r="E76" s="257"/>
      <c r="F76" s="257"/>
      <c r="G76" s="258"/>
      <c r="H76" s="429" t="s">
        <v>87</v>
      </c>
      <c r="I76" s="425"/>
      <c r="J76" s="425"/>
      <c r="K76" s="425"/>
      <c r="L76" s="425"/>
      <c r="M76" s="62" t="s">
        <v>88</v>
      </c>
      <c r="N76" s="62"/>
      <c r="O76" s="62"/>
      <c r="P76" s="62"/>
      <c r="Q76" s="62"/>
      <c r="R76" s="62"/>
      <c r="S76" s="62"/>
      <c r="T76" s="62"/>
      <c r="U76" s="62"/>
      <c r="V76" s="62"/>
      <c r="W76" s="62"/>
      <c r="X76" s="62"/>
      <c r="Y76" s="62"/>
      <c r="Z76" s="430">
        <v>9.9</v>
      </c>
      <c r="AA76" s="430"/>
      <c r="AB76" s="430"/>
      <c r="AC76" s="431"/>
      <c r="AD76" s="432" t="s">
        <v>87</v>
      </c>
      <c r="AE76" s="425"/>
      <c r="AF76" s="425"/>
      <c r="AG76" s="425"/>
      <c r="AH76" s="425"/>
      <c r="AI76" s="32" t="s">
        <v>91</v>
      </c>
      <c r="AJ76" s="32"/>
      <c r="AK76" s="32"/>
      <c r="AL76" s="32"/>
      <c r="AM76" s="32"/>
      <c r="AN76" s="32"/>
      <c r="AO76" s="32"/>
      <c r="AP76" s="32"/>
      <c r="AQ76" s="32"/>
      <c r="AR76" s="32"/>
      <c r="AS76" s="32"/>
      <c r="AT76" s="32"/>
      <c r="AU76" s="32"/>
      <c r="AV76" s="433">
        <v>24</v>
      </c>
      <c r="AW76" s="433"/>
      <c r="AX76" s="433"/>
      <c r="AY76" s="434"/>
    </row>
    <row r="77" spans="1:51" ht="30.75" customHeight="1">
      <c r="B77" s="223"/>
      <c r="C77" s="257"/>
      <c r="D77" s="257"/>
      <c r="E77" s="257"/>
      <c r="F77" s="257"/>
      <c r="G77" s="258"/>
      <c r="H77" s="435" t="s">
        <v>27</v>
      </c>
      <c r="I77" s="260"/>
      <c r="J77" s="260"/>
      <c r="K77" s="260"/>
      <c r="L77" s="260"/>
      <c r="M77" s="436"/>
      <c r="N77" s="436"/>
      <c r="O77" s="436"/>
      <c r="P77" s="436"/>
      <c r="Q77" s="436"/>
      <c r="R77" s="436"/>
      <c r="S77" s="436"/>
      <c r="T77" s="436"/>
      <c r="U77" s="436"/>
      <c r="V77" s="436"/>
      <c r="W77" s="436"/>
      <c r="X77" s="436"/>
      <c r="Y77" s="436"/>
      <c r="Z77" s="437">
        <f>SUM(Z76:AC76)</f>
        <v>9.9</v>
      </c>
      <c r="AA77" s="437"/>
      <c r="AB77" s="437"/>
      <c r="AC77" s="438"/>
      <c r="AD77" s="439" t="s">
        <v>27</v>
      </c>
      <c r="AE77" s="260"/>
      <c r="AF77" s="260"/>
      <c r="AG77" s="260"/>
      <c r="AH77" s="260"/>
      <c r="AI77" s="436"/>
      <c r="AJ77" s="436"/>
      <c r="AK77" s="436"/>
      <c r="AL77" s="436"/>
      <c r="AM77" s="436"/>
      <c r="AN77" s="436"/>
      <c r="AO77" s="436"/>
      <c r="AP77" s="436"/>
      <c r="AQ77" s="436"/>
      <c r="AR77" s="436"/>
      <c r="AS77" s="436"/>
      <c r="AT77" s="436"/>
      <c r="AU77" s="436"/>
      <c r="AV77" s="440">
        <f>SUM(AV76:AY76)</f>
        <v>24</v>
      </c>
      <c r="AW77" s="440"/>
      <c r="AX77" s="440"/>
      <c r="AY77" s="441"/>
    </row>
    <row r="78" spans="1:51" ht="30.75" customHeight="1">
      <c r="B78" s="223"/>
      <c r="C78" s="257"/>
      <c r="D78" s="257"/>
      <c r="E78" s="257"/>
      <c r="F78" s="257"/>
      <c r="G78" s="258"/>
      <c r="H78" s="424" t="s">
        <v>115</v>
      </c>
      <c r="I78" s="260"/>
      <c r="J78" s="260"/>
      <c r="K78" s="260"/>
      <c r="L78" s="260"/>
      <c r="M78" s="260"/>
      <c r="N78" s="260"/>
      <c r="O78" s="260"/>
      <c r="P78" s="260"/>
      <c r="Q78" s="260"/>
      <c r="R78" s="260"/>
      <c r="S78" s="260"/>
      <c r="T78" s="260"/>
      <c r="U78" s="260"/>
      <c r="V78" s="260"/>
      <c r="W78" s="260"/>
      <c r="X78" s="260"/>
      <c r="Y78" s="260"/>
      <c r="Z78" s="260"/>
      <c r="AA78" s="260"/>
      <c r="AB78" s="260"/>
      <c r="AC78" s="442"/>
      <c r="AD78" s="427" t="s">
        <v>220</v>
      </c>
      <c r="AE78" s="260"/>
      <c r="AF78" s="260"/>
      <c r="AG78" s="260"/>
      <c r="AH78" s="260"/>
      <c r="AI78" s="260"/>
      <c r="AJ78" s="260"/>
      <c r="AK78" s="260"/>
      <c r="AL78" s="260"/>
      <c r="AM78" s="260"/>
      <c r="AN78" s="260"/>
      <c r="AO78" s="260"/>
      <c r="AP78" s="260"/>
      <c r="AQ78" s="260"/>
      <c r="AR78" s="260"/>
      <c r="AS78" s="260"/>
      <c r="AT78" s="260"/>
      <c r="AU78" s="260"/>
      <c r="AV78" s="260"/>
      <c r="AW78" s="260"/>
      <c r="AX78" s="260"/>
      <c r="AY78" s="332"/>
    </row>
    <row r="79" spans="1:51" ht="30.75" customHeight="1">
      <c r="B79" s="223"/>
      <c r="C79" s="257"/>
      <c r="D79" s="257"/>
      <c r="E79" s="257"/>
      <c r="F79" s="257"/>
      <c r="G79" s="258"/>
      <c r="H79" s="424" t="s">
        <v>24</v>
      </c>
      <c r="I79" s="260"/>
      <c r="J79" s="260"/>
      <c r="K79" s="260"/>
      <c r="L79" s="260"/>
      <c r="M79" s="30" t="s">
        <v>25</v>
      </c>
      <c r="N79" s="260"/>
      <c r="O79" s="260"/>
      <c r="P79" s="260"/>
      <c r="Q79" s="260"/>
      <c r="R79" s="260"/>
      <c r="S79" s="260"/>
      <c r="T79" s="260"/>
      <c r="U79" s="260"/>
      <c r="V79" s="260"/>
      <c r="W79" s="260"/>
      <c r="X79" s="260"/>
      <c r="Y79" s="260"/>
      <c r="Z79" s="425" t="s">
        <v>26</v>
      </c>
      <c r="AA79" s="260"/>
      <c r="AB79" s="260"/>
      <c r="AC79" s="442"/>
      <c r="AD79" s="427" t="s">
        <v>24</v>
      </c>
      <c r="AE79" s="260"/>
      <c r="AF79" s="260"/>
      <c r="AG79" s="260"/>
      <c r="AH79" s="260"/>
      <c r="AI79" s="30" t="s">
        <v>25</v>
      </c>
      <c r="AJ79" s="260"/>
      <c r="AK79" s="260"/>
      <c r="AL79" s="260"/>
      <c r="AM79" s="260"/>
      <c r="AN79" s="260"/>
      <c r="AO79" s="260"/>
      <c r="AP79" s="260"/>
      <c r="AQ79" s="260"/>
      <c r="AR79" s="260"/>
      <c r="AS79" s="260"/>
      <c r="AT79" s="260"/>
      <c r="AU79" s="260"/>
      <c r="AV79" s="425" t="s">
        <v>26</v>
      </c>
      <c r="AW79" s="260"/>
      <c r="AX79" s="260"/>
      <c r="AY79" s="332"/>
    </row>
    <row r="80" spans="1:51" ht="30.75" customHeight="1">
      <c r="B80" s="223"/>
      <c r="C80" s="257"/>
      <c r="D80" s="257"/>
      <c r="E80" s="257"/>
      <c r="F80" s="257"/>
      <c r="G80" s="258"/>
      <c r="H80" s="443" t="s">
        <v>112</v>
      </c>
      <c r="I80" s="444"/>
      <c r="J80" s="444"/>
      <c r="K80" s="444"/>
      <c r="L80" s="445"/>
      <c r="M80" s="36" t="s">
        <v>204</v>
      </c>
      <c r="N80" s="37"/>
      <c r="O80" s="37"/>
      <c r="P80" s="37"/>
      <c r="Q80" s="37"/>
      <c r="R80" s="37"/>
      <c r="S80" s="37"/>
      <c r="T80" s="37"/>
      <c r="U80" s="37"/>
      <c r="V80" s="37"/>
      <c r="W80" s="37"/>
      <c r="X80" s="37"/>
      <c r="Y80" s="38"/>
      <c r="Z80" s="446">
        <v>1</v>
      </c>
      <c r="AA80" s="447"/>
      <c r="AB80" s="447"/>
      <c r="AC80" s="448"/>
      <c r="AD80" s="432" t="s">
        <v>87</v>
      </c>
      <c r="AE80" s="425"/>
      <c r="AF80" s="425"/>
      <c r="AG80" s="425"/>
      <c r="AH80" s="425"/>
      <c r="AI80" s="32" t="s">
        <v>92</v>
      </c>
      <c r="AJ80" s="32"/>
      <c r="AK80" s="32"/>
      <c r="AL80" s="32"/>
      <c r="AM80" s="32"/>
      <c r="AN80" s="32"/>
      <c r="AO80" s="32"/>
      <c r="AP80" s="32"/>
      <c r="AQ80" s="32"/>
      <c r="AR80" s="32"/>
      <c r="AS80" s="32"/>
      <c r="AT80" s="32"/>
      <c r="AU80" s="32"/>
      <c r="AV80" s="433">
        <v>5.8</v>
      </c>
      <c r="AW80" s="433"/>
      <c r="AX80" s="433"/>
      <c r="AY80" s="434"/>
    </row>
    <row r="81" spans="2:51" ht="30.75" customHeight="1">
      <c r="B81" s="223"/>
      <c r="C81" s="257"/>
      <c r="D81" s="257"/>
      <c r="E81" s="257"/>
      <c r="F81" s="257"/>
      <c r="G81" s="258"/>
      <c r="H81" s="449"/>
      <c r="I81" s="450"/>
      <c r="J81" s="450"/>
      <c r="K81" s="450"/>
      <c r="L81" s="451"/>
      <c r="M81" s="39"/>
      <c r="N81" s="40"/>
      <c r="O81" s="40"/>
      <c r="P81" s="40"/>
      <c r="Q81" s="40"/>
      <c r="R81" s="40"/>
      <c r="S81" s="40"/>
      <c r="T81" s="40"/>
      <c r="U81" s="40"/>
      <c r="V81" s="40"/>
      <c r="W81" s="40"/>
      <c r="X81" s="40"/>
      <c r="Y81" s="41"/>
      <c r="Z81" s="452"/>
      <c r="AA81" s="453"/>
      <c r="AB81" s="453"/>
      <c r="AC81" s="454"/>
      <c r="AD81" s="439"/>
      <c r="AE81" s="260"/>
      <c r="AF81" s="260"/>
      <c r="AG81" s="260"/>
      <c r="AH81" s="260"/>
      <c r="AI81" s="260"/>
      <c r="AJ81" s="260"/>
      <c r="AK81" s="260"/>
      <c r="AL81" s="260"/>
      <c r="AM81" s="260"/>
      <c r="AN81" s="260"/>
      <c r="AO81" s="260"/>
      <c r="AP81" s="260"/>
      <c r="AQ81" s="260"/>
      <c r="AR81" s="260"/>
      <c r="AS81" s="260"/>
      <c r="AT81" s="260"/>
      <c r="AU81" s="260"/>
      <c r="AV81" s="260"/>
      <c r="AW81" s="260"/>
      <c r="AX81" s="260"/>
      <c r="AY81" s="332"/>
    </row>
    <row r="82" spans="2:51" ht="30.75" customHeight="1">
      <c r="B82" s="223"/>
      <c r="C82" s="257"/>
      <c r="D82" s="257"/>
      <c r="E82" s="257"/>
      <c r="F82" s="257"/>
      <c r="G82" s="258"/>
      <c r="H82" s="435" t="s">
        <v>27</v>
      </c>
      <c r="I82" s="260"/>
      <c r="J82" s="260"/>
      <c r="K82" s="260"/>
      <c r="L82" s="260"/>
      <c r="M82" s="436"/>
      <c r="N82" s="455"/>
      <c r="O82" s="455"/>
      <c r="P82" s="455"/>
      <c r="Q82" s="455"/>
      <c r="R82" s="455"/>
      <c r="S82" s="455"/>
      <c r="T82" s="455"/>
      <c r="U82" s="455"/>
      <c r="V82" s="455"/>
      <c r="W82" s="455"/>
      <c r="X82" s="455"/>
      <c r="Y82" s="455"/>
      <c r="Z82" s="456">
        <f>SUM(Z80:AC81)</f>
        <v>1</v>
      </c>
      <c r="AA82" s="456"/>
      <c r="AB82" s="456"/>
      <c r="AC82" s="457"/>
      <c r="AD82" s="439" t="s">
        <v>27</v>
      </c>
      <c r="AE82" s="260"/>
      <c r="AF82" s="260"/>
      <c r="AG82" s="260"/>
      <c r="AH82" s="260"/>
      <c r="AI82" s="436"/>
      <c r="AJ82" s="455"/>
      <c r="AK82" s="455"/>
      <c r="AL82" s="455"/>
      <c r="AM82" s="455"/>
      <c r="AN82" s="455"/>
      <c r="AO82" s="455"/>
      <c r="AP82" s="455"/>
      <c r="AQ82" s="455"/>
      <c r="AR82" s="455"/>
      <c r="AS82" s="455"/>
      <c r="AT82" s="455"/>
      <c r="AU82" s="455"/>
      <c r="AV82" s="440">
        <f>SUM(AV80:AY81)</f>
        <v>5.8</v>
      </c>
      <c r="AW82" s="440"/>
      <c r="AX82" s="440"/>
      <c r="AY82" s="441"/>
    </row>
    <row r="83" spans="2:51" ht="30.75" customHeight="1">
      <c r="B83" s="223"/>
      <c r="C83" s="257"/>
      <c r="D83" s="257"/>
      <c r="E83" s="257"/>
      <c r="F83" s="257"/>
      <c r="G83" s="258"/>
      <c r="H83" s="424" t="s">
        <v>279</v>
      </c>
      <c r="I83" s="260"/>
      <c r="J83" s="260"/>
      <c r="K83" s="260"/>
      <c r="L83" s="260"/>
      <c r="M83" s="260"/>
      <c r="N83" s="260"/>
      <c r="O83" s="260"/>
      <c r="P83" s="260"/>
      <c r="Q83" s="260"/>
      <c r="R83" s="260"/>
      <c r="S83" s="260"/>
      <c r="T83" s="260"/>
      <c r="U83" s="260"/>
      <c r="V83" s="260"/>
      <c r="W83" s="260"/>
      <c r="X83" s="260"/>
      <c r="Y83" s="260"/>
      <c r="Z83" s="260"/>
      <c r="AA83" s="260"/>
      <c r="AB83" s="260"/>
      <c r="AC83" s="442"/>
      <c r="AD83" s="458" t="s">
        <v>171</v>
      </c>
      <c r="AE83" s="287"/>
      <c r="AF83" s="287"/>
      <c r="AG83" s="287"/>
      <c r="AH83" s="287"/>
      <c r="AI83" s="287"/>
      <c r="AJ83" s="287"/>
      <c r="AK83" s="287"/>
      <c r="AL83" s="287"/>
      <c r="AM83" s="287"/>
      <c r="AN83" s="287"/>
      <c r="AO83" s="287"/>
      <c r="AP83" s="287"/>
      <c r="AQ83" s="287"/>
      <c r="AR83" s="287"/>
      <c r="AS83" s="287"/>
      <c r="AT83" s="287"/>
      <c r="AU83" s="287"/>
      <c r="AV83" s="287"/>
      <c r="AW83" s="287"/>
      <c r="AX83" s="287"/>
      <c r="AY83" s="288"/>
    </row>
    <row r="84" spans="2:51" ht="30.75" customHeight="1">
      <c r="B84" s="223"/>
      <c r="C84" s="257"/>
      <c r="D84" s="257"/>
      <c r="E84" s="257"/>
      <c r="F84" s="257"/>
      <c r="G84" s="258"/>
      <c r="H84" s="424" t="s">
        <v>24</v>
      </c>
      <c r="I84" s="260"/>
      <c r="J84" s="260"/>
      <c r="K84" s="260"/>
      <c r="L84" s="260"/>
      <c r="M84" s="30" t="s">
        <v>25</v>
      </c>
      <c r="N84" s="260"/>
      <c r="O84" s="260"/>
      <c r="P84" s="260"/>
      <c r="Q84" s="260"/>
      <c r="R84" s="260"/>
      <c r="S84" s="260"/>
      <c r="T84" s="260"/>
      <c r="U84" s="260"/>
      <c r="V84" s="260"/>
      <c r="W84" s="260"/>
      <c r="X84" s="260"/>
      <c r="Y84" s="260"/>
      <c r="Z84" s="425" t="s">
        <v>26</v>
      </c>
      <c r="AA84" s="260"/>
      <c r="AB84" s="260"/>
      <c r="AC84" s="442"/>
      <c r="AD84" s="458" t="s">
        <v>24</v>
      </c>
      <c r="AE84" s="287"/>
      <c r="AF84" s="287"/>
      <c r="AG84" s="287"/>
      <c r="AH84" s="459"/>
      <c r="AI84" s="460" t="s">
        <v>25</v>
      </c>
      <c r="AJ84" s="287"/>
      <c r="AK84" s="287"/>
      <c r="AL84" s="287"/>
      <c r="AM84" s="287"/>
      <c r="AN84" s="287"/>
      <c r="AO84" s="287"/>
      <c r="AP84" s="287"/>
      <c r="AQ84" s="287"/>
      <c r="AR84" s="287"/>
      <c r="AS84" s="287"/>
      <c r="AT84" s="287"/>
      <c r="AU84" s="459"/>
      <c r="AV84" s="461" t="s">
        <v>26</v>
      </c>
      <c r="AW84" s="462"/>
      <c r="AX84" s="462"/>
      <c r="AY84" s="463"/>
    </row>
    <row r="85" spans="2:51" ht="30.75" customHeight="1">
      <c r="B85" s="223"/>
      <c r="C85" s="257"/>
      <c r="D85" s="257"/>
      <c r="E85" s="257"/>
      <c r="F85" s="257"/>
      <c r="G85" s="258"/>
      <c r="H85" s="429" t="s">
        <v>87</v>
      </c>
      <c r="I85" s="425"/>
      <c r="J85" s="425"/>
      <c r="K85" s="425"/>
      <c r="L85" s="425"/>
      <c r="M85" s="32" t="s">
        <v>98</v>
      </c>
      <c r="N85" s="32"/>
      <c r="O85" s="32"/>
      <c r="P85" s="32"/>
      <c r="Q85" s="32"/>
      <c r="R85" s="32"/>
      <c r="S85" s="32"/>
      <c r="T85" s="32"/>
      <c r="U85" s="32"/>
      <c r="V85" s="32"/>
      <c r="W85" s="32"/>
      <c r="X85" s="32"/>
      <c r="Y85" s="32"/>
      <c r="Z85" s="430">
        <v>1.2</v>
      </c>
      <c r="AA85" s="430"/>
      <c r="AB85" s="430"/>
      <c r="AC85" s="431"/>
      <c r="AD85" s="464" t="s">
        <v>87</v>
      </c>
      <c r="AE85" s="462"/>
      <c r="AF85" s="462"/>
      <c r="AG85" s="462"/>
      <c r="AH85" s="465"/>
      <c r="AI85" s="242" t="s">
        <v>94</v>
      </c>
      <c r="AJ85" s="243"/>
      <c r="AK85" s="243"/>
      <c r="AL85" s="243"/>
      <c r="AM85" s="243"/>
      <c r="AN85" s="243"/>
      <c r="AO85" s="243"/>
      <c r="AP85" s="243"/>
      <c r="AQ85" s="243"/>
      <c r="AR85" s="243"/>
      <c r="AS85" s="243"/>
      <c r="AT85" s="243"/>
      <c r="AU85" s="244"/>
      <c r="AV85" s="466">
        <v>4.4000000000000004</v>
      </c>
      <c r="AW85" s="467"/>
      <c r="AX85" s="467"/>
      <c r="AY85" s="468"/>
    </row>
    <row r="86" spans="2:51" ht="30.75" customHeight="1">
      <c r="B86" s="223"/>
      <c r="C86" s="257"/>
      <c r="D86" s="257"/>
      <c r="E86" s="257"/>
      <c r="F86" s="257"/>
      <c r="G86" s="258"/>
      <c r="H86" s="435" t="s">
        <v>27</v>
      </c>
      <c r="I86" s="260"/>
      <c r="J86" s="260"/>
      <c r="K86" s="260"/>
      <c r="L86" s="260"/>
      <c r="M86" s="436"/>
      <c r="N86" s="455"/>
      <c r="O86" s="455"/>
      <c r="P86" s="455"/>
      <c r="Q86" s="455"/>
      <c r="R86" s="455"/>
      <c r="S86" s="455"/>
      <c r="T86" s="455"/>
      <c r="U86" s="455"/>
      <c r="V86" s="455"/>
      <c r="W86" s="455"/>
      <c r="X86" s="455"/>
      <c r="Y86" s="455"/>
      <c r="Z86" s="437">
        <f>SUM(Z85:AC85)</f>
        <v>1.2</v>
      </c>
      <c r="AA86" s="437"/>
      <c r="AB86" s="437"/>
      <c r="AC86" s="438"/>
      <c r="AD86" s="469" t="s">
        <v>27</v>
      </c>
      <c r="AE86" s="192"/>
      <c r="AF86" s="192"/>
      <c r="AG86" s="192"/>
      <c r="AH86" s="290"/>
      <c r="AI86" s="470"/>
      <c r="AJ86" s="471"/>
      <c r="AK86" s="471"/>
      <c r="AL86" s="471"/>
      <c r="AM86" s="471"/>
      <c r="AN86" s="471"/>
      <c r="AO86" s="471"/>
      <c r="AP86" s="471"/>
      <c r="AQ86" s="471"/>
      <c r="AR86" s="471"/>
      <c r="AS86" s="471"/>
      <c r="AT86" s="471"/>
      <c r="AU86" s="472"/>
      <c r="AV86" s="473">
        <f>SUM(AV85:AY85)</f>
        <v>4.4000000000000004</v>
      </c>
      <c r="AW86" s="474"/>
      <c r="AX86" s="474"/>
      <c r="AY86" s="475"/>
    </row>
    <row r="87" spans="2:51" ht="30.75" customHeight="1">
      <c r="B87" s="223"/>
      <c r="C87" s="257"/>
      <c r="D87" s="257"/>
      <c r="E87" s="257"/>
      <c r="F87" s="257"/>
      <c r="G87" s="258"/>
      <c r="H87" s="239" t="s">
        <v>166</v>
      </c>
      <c r="I87" s="240"/>
      <c r="J87" s="240"/>
      <c r="K87" s="240"/>
      <c r="L87" s="240"/>
      <c r="M87" s="240"/>
      <c r="N87" s="240"/>
      <c r="O87" s="240"/>
      <c r="P87" s="240"/>
      <c r="Q87" s="240"/>
      <c r="R87" s="240"/>
      <c r="S87" s="240"/>
      <c r="T87" s="240"/>
      <c r="U87" s="240"/>
      <c r="V87" s="240"/>
      <c r="W87" s="240"/>
      <c r="X87" s="240"/>
      <c r="Y87" s="240"/>
      <c r="Z87" s="240"/>
      <c r="AA87" s="240"/>
      <c r="AB87" s="240"/>
      <c r="AC87" s="241"/>
      <c r="AD87" s="458" t="s">
        <v>172</v>
      </c>
      <c r="AE87" s="287"/>
      <c r="AF87" s="287"/>
      <c r="AG87" s="287"/>
      <c r="AH87" s="287"/>
      <c r="AI87" s="287"/>
      <c r="AJ87" s="287"/>
      <c r="AK87" s="287"/>
      <c r="AL87" s="287"/>
      <c r="AM87" s="287"/>
      <c r="AN87" s="287"/>
      <c r="AO87" s="287"/>
      <c r="AP87" s="287"/>
      <c r="AQ87" s="287"/>
      <c r="AR87" s="287"/>
      <c r="AS87" s="287"/>
      <c r="AT87" s="287"/>
      <c r="AU87" s="287"/>
      <c r="AV87" s="287"/>
      <c r="AW87" s="287"/>
      <c r="AX87" s="287"/>
      <c r="AY87" s="288"/>
    </row>
    <row r="88" spans="2:51" ht="30.75" customHeight="1">
      <c r="B88" s="223"/>
      <c r="C88" s="257"/>
      <c r="D88" s="257"/>
      <c r="E88" s="257"/>
      <c r="F88" s="257"/>
      <c r="G88" s="258"/>
      <c r="H88" s="476" t="s">
        <v>24</v>
      </c>
      <c r="I88" s="287"/>
      <c r="J88" s="287"/>
      <c r="K88" s="287"/>
      <c r="L88" s="459"/>
      <c r="M88" s="460" t="s">
        <v>25</v>
      </c>
      <c r="N88" s="287"/>
      <c r="O88" s="287"/>
      <c r="P88" s="287"/>
      <c r="Q88" s="287"/>
      <c r="R88" s="287"/>
      <c r="S88" s="287"/>
      <c r="T88" s="287"/>
      <c r="U88" s="287"/>
      <c r="V88" s="287"/>
      <c r="W88" s="287"/>
      <c r="X88" s="287"/>
      <c r="Y88" s="459"/>
      <c r="Z88" s="461" t="s">
        <v>26</v>
      </c>
      <c r="AA88" s="462"/>
      <c r="AB88" s="462"/>
      <c r="AC88" s="477"/>
      <c r="AD88" s="458" t="s">
        <v>24</v>
      </c>
      <c r="AE88" s="287"/>
      <c r="AF88" s="287"/>
      <c r="AG88" s="287"/>
      <c r="AH88" s="459"/>
      <c r="AI88" s="460" t="s">
        <v>25</v>
      </c>
      <c r="AJ88" s="287"/>
      <c r="AK88" s="287"/>
      <c r="AL88" s="287"/>
      <c r="AM88" s="287"/>
      <c r="AN88" s="287"/>
      <c r="AO88" s="287"/>
      <c r="AP88" s="287"/>
      <c r="AQ88" s="287"/>
      <c r="AR88" s="287"/>
      <c r="AS88" s="287"/>
      <c r="AT88" s="287"/>
      <c r="AU88" s="459"/>
      <c r="AV88" s="461" t="s">
        <v>26</v>
      </c>
      <c r="AW88" s="462"/>
      <c r="AX88" s="462"/>
      <c r="AY88" s="463"/>
    </row>
    <row r="89" spans="2:51" ht="30.75" customHeight="1">
      <c r="B89" s="223"/>
      <c r="C89" s="257"/>
      <c r="D89" s="257"/>
      <c r="E89" s="257"/>
      <c r="F89" s="257"/>
      <c r="G89" s="258"/>
      <c r="H89" s="478" t="s">
        <v>112</v>
      </c>
      <c r="I89" s="462"/>
      <c r="J89" s="462"/>
      <c r="K89" s="462"/>
      <c r="L89" s="465"/>
      <c r="M89" s="479" t="s">
        <v>117</v>
      </c>
      <c r="N89" s="250"/>
      <c r="O89" s="250"/>
      <c r="P89" s="250"/>
      <c r="Q89" s="250"/>
      <c r="R89" s="250"/>
      <c r="S89" s="250"/>
      <c r="T89" s="250"/>
      <c r="U89" s="250"/>
      <c r="V89" s="250"/>
      <c r="W89" s="250"/>
      <c r="X89" s="250"/>
      <c r="Y89" s="251"/>
      <c r="Z89" s="480">
        <v>1</v>
      </c>
      <c r="AA89" s="481"/>
      <c r="AB89" s="481"/>
      <c r="AC89" s="482"/>
      <c r="AD89" s="464" t="s">
        <v>87</v>
      </c>
      <c r="AE89" s="462"/>
      <c r="AF89" s="462"/>
      <c r="AG89" s="462"/>
      <c r="AH89" s="465"/>
      <c r="AI89" s="479" t="s">
        <v>108</v>
      </c>
      <c r="AJ89" s="250"/>
      <c r="AK89" s="250"/>
      <c r="AL89" s="250"/>
      <c r="AM89" s="250"/>
      <c r="AN89" s="250"/>
      <c r="AO89" s="250"/>
      <c r="AP89" s="250"/>
      <c r="AQ89" s="250"/>
      <c r="AR89" s="250"/>
      <c r="AS89" s="250"/>
      <c r="AT89" s="250"/>
      <c r="AU89" s="251"/>
      <c r="AV89" s="483">
        <v>9.8000000000000007</v>
      </c>
      <c r="AW89" s="484"/>
      <c r="AX89" s="484"/>
      <c r="AY89" s="485"/>
    </row>
    <row r="90" spans="2:51" ht="30.75" customHeight="1">
      <c r="B90" s="223"/>
      <c r="C90" s="257"/>
      <c r="D90" s="257"/>
      <c r="E90" s="257"/>
      <c r="F90" s="257"/>
      <c r="G90" s="258"/>
      <c r="H90" s="486" t="s">
        <v>27</v>
      </c>
      <c r="I90" s="192"/>
      <c r="J90" s="192"/>
      <c r="K90" s="192"/>
      <c r="L90" s="290"/>
      <c r="M90" s="470"/>
      <c r="N90" s="471"/>
      <c r="O90" s="471"/>
      <c r="P90" s="471"/>
      <c r="Q90" s="471"/>
      <c r="R90" s="471"/>
      <c r="S90" s="471"/>
      <c r="T90" s="471"/>
      <c r="U90" s="471"/>
      <c r="V90" s="471"/>
      <c r="W90" s="471"/>
      <c r="X90" s="471"/>
      <c r="Y90" s="472"/>
      <c r="Z90" s="487">
        <f>SUM(Z89:AC89)</f>
        <v>1</v>
      </c>
      <c r="AA90" s="488"/>
      <c r="AB90" s="488"/>
      <c r="AC90" s="489"/>
      <c r="AD90" s="469" t="s">
        <v>27</v>
      </c>
      <c r="AE90" s="192"/>
      <c r="AF90" s="192"/>
      <c r="AG90" s="192"/>
      <c r="AH90" s="290"/>
      <c r="AI90" s="470"/>
      <c r="AJ90" s="471"/>
      <c r="AK90" s="471"/>
      <c r="AL90" s="471"/>
      <c r="AM90" s="471"/>
      <c r="AN90" s="471"/>
      <c r="AO90" s="471"/>
      <c r="AP90" s="471"/>
      <c r="AQ90" s="471"/>
      <c r="AR90" s="471"/>
      <c r="AS90" s="471"/>
      <c r="AT90" s="471"/>
      <c r="AU90" s="472"/>
      <c r="AV90" s="480">
        <v>9.8000000000000007</v>
      </c>
      <c r="AW90" s="481"/>
      <c r="AX90" s="481"/>
      <c r="AY90" s="490"/>
    </row>
    <row r="91" spans="2:51" ht="30.75" customHeight="1">
      <c r="B91" s="223"/>
      <c r="C91" s="257"/>
      <c r="D91" s="257"/>
      <c r="E91" s="257"/>
      <c r="F91" s="257"/>
      <c r="G91" s="258"/>
      <c r="H91" s="252" t="s">
        <v>167</v>
      </c>
      <c r="I91" s="34"/>
      <c r="J91" s="34"/>
      <c r="K91" s="34"/>
      <c r="L91" s="34"/>
      <c r="M91" s="34"/>
      <c r="N91" s="34"/>
      <c r="O91" s="34"/>
      <c r="P91" s="34"/>
      <c r="Q91" s="34"/>
      <c r="R91" s="34"/>
      <c r="S91" s="34"/>
      <c r="T91" s="34"/>
      <c r="U91" s="34"/>
      <c r="V91" s="34"/>
      <c r="W91" s="34"/>
      <c r="X91" s="34"/>
      <c r="Y91" s="34"/>
      <c r="Z91" s="34"/>
      <c r="AA91" s="34"/>
      <c r="AB91" s="34"/>
      <c r="AC91" s="253"/>
      <c r="AD91" s="248" t="s">
        <v>173</v>
      </c>
      <c r="AE91" s="240"/>
      <c r="AF91" s="240"/>
      <c r="AG91" s="240"/>
      <c r="AH91" s="240"/>
      <c r="AI91" s="240"/>
      <c r="AJ91" s="240"/>
      <c r="AK91" s="240"/>
      <c r="AL91" s="240"/>
      <c r="AM91" s="240"/>
      <c r="AN91" s="240"/>
      <c r="AO91" s="240"/>
      <c r="AP91" s="240"/>
      <c r="AQ91" s="240"/>
      <c r="AR91" s="240"/>
      <c r="AS91" s="240"/>
      <c r="AT91" s="240"/>
      <c r="AU91" s="240"/>
      <c r="AV91" s="240"/>
      <c r="AW91" s="240"/>
      <c r="AX91" s="240"/>
      <c r="AY91" s="249"/>
    </row>
    <row r="92" spans="2:51" ht="30.75" customHeight="1">
      <c r="B92" s="223"/>
      <c r="C92" s="257"/>
      <c r="D92" s="257"/>
      <c r="E92" s="257"/>
      <c r="F92" s="257"/>
      <c r="G92" s="258"/>
      <c r="H92" s="424" t="s">
        <v>24</v>
      </c>
      <c r="I92" s="260"/>
      <c r="J92" s="260"/>
      <c r="K92" s="260"/>
      <c r="L92" s="260"/>
      <c r="M92" s="30" t="s">
        <v>25</v>
      </c>
      <c r="N92" s="260"/>
      <c r="O92" s="260"/>
      <c r="P92" s="260"/>
      <c r="Q92" s="260"/>
      <c r="R92" s="260"/>
      <c r="S92" s="260"/>
      <c r="T92" s="260"/>
      <c r="U92" s="260"/>
      <c r="V92" s="260"/>
      <c r="W92" s="260"/>
      <c r="X92" s="260"/>
      <c r="Y92" s="260"/>
      <c r="Z92" s="425" t="s">
        <v>26</v>
      </c>
      <c r="AA92" s="260"/>
      <c r="AB92" s="260"/>
      <c r="AC92" s="442"/>
      <c r="AD92" s="458" t="s">
        <v>24</v>
      </c>
      <c r="AE92" s="287"/>
      <c r="AF92" s="287"/>
      <c r="AG92" s="287"/>
      <c r="AH92" s="459"/>
      <c r="AI92" s="460" t="s">
        <v>25</v>
      </c>
      <c r="AJ92" s="287"/>
      <c r="AK92" s="287"/>
      <c r="AL92" s="287"/>
      <c r="AM92" s="287"/>
      <c r="AN92" s="287"/>
      <c r="AO92" s="287"/>
      <c r="AP92" s="287"/>
      <c r="AQ92" s="287"/>
      <c r="AR92" s="287"/>
      <c r="AS92" s="287"/>
      <c r="AT92" s="287"/>
      <c r="AU92" s="459"/>
      <c r="AV92" s="461" t="s">
        <v>26</v>
      </c>
      <c r="AW92" s="462"/>
      <c r="AX92" s="462"/>
      <c r="AY92" s="463"/>
    </row>
    <row r="93" spans="2:51" ht="30.75" customHeight="1">
      <c r="B93" s="223"/>
      <c r="C93" s="257"/>
      <c r="D93" s="257"/>
      <c r="E93" s="257"/>
      <c r="F93" s="257"/>
      <c r="G93" s="258"/>
      <c r="H93" s="429" t="s">
        <v>87</v>
      </c>
      <c r="I93" s="425"/>
      <c r="J93" s="425"/>
      <c r="K93" s="425"/>
      <c r="L93" s="425"/>
      <c r="M93" s="32" t="s">
        <v>107</v>
      </c>
      <c r="N93" s="32"/>
      <c r="O93" s="32"/>
      <c r="P93" s="32"/>
      <c r="Q93" s="32"/>
      <c r="R93" s="32"/>
      <c r="S93" s="32"/>
      <c r="T93" s="32"/>
      <c r="U93" s="32"/>
      <c r="V93" s="32"/>
      <c r="W93" s="32"/>
      <c r="X93" s="32"/>
      <c r="Y93" s="32"/>
      <c r="Z93" s="430">
        <f>Z97-(Z94+Z95+Z96)</f>
        <v>15.2</v>
      </c>
      <c r="AA93" s="430"/>
      <c r="AB93" s="430"/>
      <c r="AC93" s="431"/>
      <c r="AD93" s="464" t="s">
        <v>87</v>
      </c>
      <c r="AE93" s="462"/>
      <c r="AF93" s="462"/>
      <c r="AG93" s="462"/>
      <c r="AH93" s="465"/>
      <c r="AI93" s="245" t="s">
        <v>227</v>
      </c>
      <c r="AJ93" s="246"/>
      <c r="AK93" s="246"/>
      <c r="AL93" s="246"/>
      <c r="AM93" s="246"/>
      <c r="AN93" s="246"/>
      <c r="AO93" s="246"/>
      <c r="AP93" s="246"/>
      <c r="AQ93" s="246"/>
      <c r="AR93" s="246"/>
      <c r="AS93" s="246"/>
      <c r="AT93" s="246"/>
      <c r="AU93" s="247"/>
      <c r="AV93" s="491">
        <v>1</v>
      </c>
      <c r="AW93" s="492"/>
      <c r="AX93" s="492"/>
      <c r="AY93" s="493"/>
    </row>
    <row r="94" spans="2:51" ht="30.75" customHeight="1">
      <c r="B94" s="223"/>
      <c r="C94" s="257"/>
      <c r="D94" s="257"/>
      <c r="E94" s="257"/>
      <c r="F94" s="257"/>
      <c r="G94" s="258"/>
      <c r="H94" s="429" t="s">
        <v>95</v>
      </c>
      <c r="I94" s="425"/>
      <c r="J94" s="425"/>
      <c r="K94" s="425"/>
      <c r="L94" s="425"/>
      <c r="M94" s="32" t="s">
        <v>102</v>
      </c>
      <c r="N94" s="32"/>
      <c r="O94" s="32"/>
      <c r="P94" s="32"/>
      <c r="Q94" s="32"/>
      <c r="R94" s="32"/>
      <c r="S94" s="32"/>
      <c r="T94" s="32"/>
      <c r="U94" s="32"/>
      <c r="V94" s="32"/>
      <c r="W94" s="32"/>
      <c r="X94" s="32"/>
      <c r="Y94" s="32"/>
      <c r="Z94" s="430">
        <v>3.8</v>
      </c>
      <c r="AA94" s="430"/>
      <c r="AB94" s="430"/>
      <c r="AC94" s="431"/>
      <c r="AD94" s="464"/>
      <c r="AE94" s="462"/>
      <c r="AF94" s="462"/>
      <c r="AG94" s="462"/>
      <c r="AH94" s="465"/>
      <c r="AI94" s="59"/>
      <c r="AJ94" s="60"/>
      <c r="AK94" s="60"/>
      <c r="AL94" s="60"/>
      <c r="AM94" s="60"/>
      <c r="AN94" s="60"/>
      <c r="AO94" s="60"/>
      <c r="AP94" s="60"/>
      <c r="AQ94" s="60"/>
      <c r="AR94" s="60"/>
      <c r="AS94" s="60"/>
      <c r="AT94" s="60"/>
      <c r="AU94" s="61"/>
      <c r="AV94" s="491"/>
      <c r="AW94" s="492"/>
      <c r="AX94" s="492"/>
      <c r="AY94" s="493"/>
    </row>
    <row r="95" spans="2:51" ht="30.75" customHeight="1">
      <c r="B95" s="223"/>
      <c r="C95" s="257"/>
      <c r="D95" s="257"/>
      <c r="E95" s="257"/>
      <c r="F95" s="257"/>
      <c r="G95" s="258"/>
      <c r="H95" s="424" t="s">
        <v>95</v>
      </c>
      <c r="I95" s="260"/>
      <c r="J95" s="260"/>
      <c r="K95" s="260"/>
      <c r="L95" s="260"/>
      <c r="M95" s="264" t="s">
        <v>103</v>
      </c>
      <c r="N95" s="265"/>
      <c r="O95" s="265"/>
      <c r="P95" s="265"/>
      <c r="Q95" s="265"/>
      <c r="R95" s="265"/>
      <c r="S95" s="265"/>
      <c r="T95" s="265"/>
      <c r="U95" s="265"/>
      <c r="V95" s="265"/>
      <c r="W95" s="265"/>
      <c r="X95" s="265"/>
      <c r="Y95" s="265"/>
      <c r="Z95" s="430">
        <v>1.7</v>
      </c>
      <c r="AA95" s="437"/>
      <c r="AB95" s="437"/>
      <c r="AC95" s="438"/>
      <c r="AD95" s="458"/>
      <c r="AE95" s="287"/>
      <c r="AF95" s="287"/>
      <c r="AG95" s="287"/>
      <c r="AH95" s="459"/>
      <c r="AI95" s="460"/>
      <c r="AJ95" s="287"/>
      <c r="AK95" s="287"/>
      <c r="AL95" s="287"/>
      <c r="AM95" s="287"/>
      <c r="AN95" s="287"/>
      <c r="AO95" s="287"/>
      <c r="AP95" s="287"/>
      <c r="AQ95" s="287"/>
      <c r="AR95" s="287"/>
      <c r="AS95" s="287"/>
      <c r="AT95" s="287"/>
      <c r="AU95" s="459"/>
      <c r="AV95" s="491"/>
      <c r="AW95" s="492"/>
      <c r="AX95" s="492"/>
      <c r="AY95" s="493"/>
    </row>
    <row r="96" spans="2:51" ht="30.75" customHeight="1">
      <c r="B96" s="223"/>
      <c r="C96" s="257"/>
      <c r="D96" s="257"/>
      <c r="E96" s="257"/>
      <c r="F96" s="257"/>
      <c r="G96" s="258"/>
      <c r="H96" s="424" t="s">
        <v>95</v>
      </c>
      <c r="I96" s="260"/>
      <c r="J96" s="260"/>
      <c r="K96" s="260"/>
      <c r="L96" s="260"/>
      <c r="M96" s="264" t="s">
        <v>280</v>
      </c>
      <c r="N96" s="265"/>
      <c r="O96" s="265"/>
      <c r="P96" s="265"/>
      <c r="Q96" s="265"/>
      <c r="R96" s="265"/>
      <c r="S96" s="265"/>
      <c r="T96" s="265"/>
      <c r="U96" s="265"/>
      <c r="V96" s="265"/>
      <c r="W96" s="265"/>
      <c r="X96" s="265"/>
      <c r="Y96" s="265"/>
      <c r="Z96" s="430">
        <v>5</v>
      </c>
      <c r="AA96" s="437"/>
      <c r="AB96" s="437"/>
      <c r="AC96" s="438"/>
      <c r="AD96" s="458"/>
      <c r="AE96" s="287"/>
      <c r="AF96" s="287"/>
      <c r="AG96" s="287"/>
      <c r="AH96" s="459"/>
      <c r="AI96" s="460"/>
      <c r="AJ96" s="287"/>
      <c r="AK96" s="287"/>
      <c r="AL96" s="287"/>
      <c r="AM96" s="287"/>
      <c r="AN96" s="287"/>
      <c r="AO96" s="287"/>
      <c r="AP96" s="287"/>
      <c r="AQ96" s="287"/>
      <c r="AR96" s="287"/>
      <c r="AS96" s="287"/>
      <c r="AT96" s="287"/>
      <c r="AU96" s="459"/>
      <c r="AV96" s="491"/>
      <c r="AW96" s="492"/>
      <c r="AX96" s="492"/>
      <c r="AY96" s="493"/>
    </row>
    <row r="97" spans="2:51" ht="30.75" customHeight="1">
      <c r="B97" s="223"/>
      <c r="C97" s="257"/>
      <c r="D97" s="257"/>
      <c r="E97" s="257"/>
      <c r="F97" s="257"/>
      <c r="G97" s="258"/>
      <c r="H97" s="435" t="s">
        <v>27</v>
      </c>
      <c r="I97" s="260"/>
      <c r="J97" s="260"/>
      <c r="K97" s="260"/>
      <c r="L97" s="260"/>
      <c r="M97" s="436"/>
      <c r="N97" s="455"/>
      <c r="O97" s="455"/>
      <c r="P97" s="455"/>
      <c r="Q97" s="455"/>
      <c r="R97" s="455"/>
      <c r="S97" s="455"/>
      <c r="T97" s="455"/>
      <c r="U97" s="455"/>
      <c r="V97" s="455"/>
      <c r="W97" s="455"/>
      <c r="X97" s="455"/>
      <c r="Y97" s="455"/>
      <c r="Z97" s="437">
        <v>25.7</v>
      </c>
      <c r="AA97" s="437"/>
      <c r="AB97" s="437"/>
      <c r="AC97" s="438"/>
      <c r="AD97" s="469" t="s">
        <v>27</v>
      </c>
      <c r="AE97" s="192"/>
      <c r="AF97" s="192"/>
      <c r="AG97" s="192"/>
      <c r="AH97" s="290"/>
      <c r="AI97" s="470"/>
      <c r="AJ97" s="471"/>
      <c r="AK97" s="471"/>
      <c r="AL97" s="471"/>
      <c r="AM97" s="471"/>
      <c r="AN97" s="471"/>
      <c r="AO97" s="471"/>
      <c r="AP97" s="471"/>
      <c r="AQ97" s="471"/>
      <c r="AR97" s="471"/>
      <c r="AS97" s="471"/>
      <c r="AT97" s="471"/>
      <c r="AU97" s="472"/>
      <c r="AV97" s="473">
        <f>SUM(AV93:AY96)</f>
        <v>1</v>
      </c>
      <c r="AW97" s="474"/>
      <c r="AX97" s="474"/>
      <c r="AY97" s="475"/>
    </row>
    <row r="98" spans="2:51" ht="30.75" customHeight="1">
      <c r="B98" s="223"/>
      <c r="C98" s="257"/>
      <c r="D98" s="257"/>
      <c r="E98" s="257"/>
      <c r="F98" s="257"/>
      <c r="G98" s="258"/>
      <c r="H98" s="239" t="s">
        <v>211</v>
      </c>
      <c r="I98" s="240"/>
      <c r="J98" s="240"/>
      <c r="K98" s="240"/>
      <c r="L98" s="240"/>
      <c r="M98" s="240"/>
      <c r="N98" s="240"/>
      <c r="O98" s="240"/>
      <c r="P98" s="240"/>
      <c r="Q98" s="240"/>
      <c r="R98" s="240"/>
      <c r="S98" s="240"/>
      <c r="T98" s="240"/>
      <c r="U98" s="240"/>
      <c r="V98" s="240"/>
      <c r="W98" s="240"/>
      <c r="X98" s="240"/>
      <c r="Y98" s="240"/>
      <c r="Z98" s="240"/>
      <c r="AA98" s="240"/>
      <c r="AB98" s="240"/>
      <c r="AC98" s="241"/>
      <c r="AD98" s="458" t="s">
        <v>229</v>
      </c>
      <c r="AE98" s="287"/>
      <c r="AF98" s="287"/>
      <c r="AG98" s="287"/>
      <c r="AH98" s="287"/>
      <c r="AI98" s="287"/>
      <c r="AJ98" s="287"/>
      <c r="AK98" s="287"/>
      <c r="AL98" s="287"/>
      <c r="AM98" s="287"/>
      <c r="AN98" s="287"/>
      <c r="AO98" s="287"/>
      <c r="AP98" s="287"/>
      <c r="AQ98" s="287"/>
      <c r="AR98" s="287"/>
      <c r="AS98" s="287"/>
      <c r="AT98" s="287"/>
      <c r="AU98" s="287"/>
      <c r="AV98" s="287"/>
      <c r="AW98" s="287"/>
      <c r="AX98" s="287"/>
      <c r="AY98" s="288"/>
    </row>
    <row r="99" spans="2:51" ht="30.75" customHeight="1">
      <c r="B99" s="223"/>
      <c r="C99" s="257"/>
      <c r="D99" s="257"/>
      <c r="E99" s="257"/>
      <c r="F99" s="257"/>
      <c r="G99" s="258"/>
      <c r="H99" s="476" t="s">
        <v>24</v>
      </c>
      <c r="I99" s="287"/>
      <c r="J99" s="287"/>
      <c r="K99" s="287"/>
      <c r="L99" s="459"/>
      <c r="M99" s="460" t="s">
        <v>25</v>
      </c>
      <c r="N99" s="287"/>
      <c r="O99" s="287"/>
      <c r="P99" s="287"/>
      <c r="Q99" s="287"/>
      <c r="R99" s="287"/>
      <c r="S99" s="287"/>
      <c r="T99" s="287"/>
      <c r="U99" s="287"/>
      <c r="V99" s="287"/>
      <c r="W99" s="287"/>
      <c r="X99" s="287"/>
      <c r="Y99" s="459"/>
      <c r="Z99" s="461" t="s">
        <v>26</v>
      </c>
      <c r="AA99" s="462"/>
      <c r="AB99" s="462"/>
      <c r="AC99" s="477"/>
      <c r="AD99" s="458" t="s">
        <v>24</v>
      </c>
      <c r="AE99" s="287"/>
      <c r="AF99" s="287"/>
      <c r="AG99" s="287"/>
      <c r="AH99" s="459"/>
      <c r="AI99" s="460" t="s">
        <v>25</v>
      </c>
      <c r="AJ99" s="287"/>
      <c r="AK99" s="287"/>
      <c r="AL99" s="287"/>
      <c r="AM99" s="287"/>
      <c r="AN99" s="287"/>
      <c r="AO99" s="287"/>
      <c r="AP99" s="287"/>
      <c r="AQ99" s="287"/>
      <c r="AR99" s="287"/>
      <c r="AS99" s="287"/>
      <c r="AT99" s="287"/>
      <c r="AU99" s="459"/>
      <c r="AV99" s="461" t="s">
        <v>26</v>
      </c>
      <c r="AW99" s="462"/>
      <c r="AX99" s="462"/>
      <c r="AY99" s="463"/>
    </row>
    <row r="100" spans="2:51" ht="30.75" customHeight="1">
      <c r="B100" s="223"/>
      <c r="C100" s="257"/>
      <c r="D100" s="257"/>
      <c r="E100" s="257"/>
      <c r="F100" s="257"/>
      <c r="G100" s="258"/>
      <c r="H100" s="443" t="s">
        <v>87</v>
      </c>
      <c r="I100" s="444"/>
      <c r="J100" s="444"/>
      <c r="K100" s="444"/>
      <c r="L100" s="445"/>
      <c r="M100" s="36" t="s">
        <v>104</v>
      </c>
      <c r="N100" s="37"/>
      <c r="O100" s="37"/>
      <c r="P100" s="37"/>
      <c r="Q100" s="37"/>
      <c r="R100" s="37"/>
      <c r="S100" s="37"/>
      <c r="T100" s="37"/>
      <c r="U100" s="37"/>
      <c r="V100" s="37"/>
      <c r="W100" s="37"/>
      <c r="X100" s="37"/>
      <c r="Y100" s="38"/>
      <c r="Z100" s="494">
        <v>3.8</v>
      </c>
      <c r="AA100" s="495"/>
      <c r="AB100" s="495"/>
      <c r="AC100" s="496"/>
      <c r="AD100" s="464"/>
      <c r="AE100" s="462"/>
      <c r="AF100" s="462"/>
      <c r="AG100" s="462"/>
      <c r="AH100" s="465"/>
      <c r="AI100" s="461" t="s">
        <v>106</v>
      </c>
      <c r="AJ100" s="462"/>
      <c r="AK100" s="462"/>
      <c r="AL100" s="462"/>
      <c r="AM100" s="462"/>
      <c r="AN100" s="462"/>
      <c r="AO100" s="462"/>
      <c r="AP100" s="462"/>
      <c r="AQ100" s="462"/>
      <c r="AR100" s="462"/>
      <c r="AS100" s="462"/>
      <c r="AT100" s="462"/>
      <c r="AU100" s="465"/>
      <c r="AV100" s="491"/>
      <c r="AW100" s="492"/>
      <c r="AX100" s="492"/>
      <c r="AY100" s="493"/>
    </row>
    <row r="101" spans="2:51" ht="30.75" customHeight="1">
      <c r="B101" s="223"/>
      <c r="C101" s="257"/>
      <c r="D101" s="257"/>
      <c r="E101" s="257"/>
      <c r="F101" s="257"/>
      <c r="G101" s="258"/>
      <c r="H101" s="449"/>
      <c r="I101" s="450"/>
      <c r="J101" s="450"/>
      <c r="K101" s="450"/>
      <c r="L101" s="451"/>
      <c r="M101" s="39"/>
      <c r="N101" s="40"/>
      <c r="O101" s="40"/>
      <c r="P101" s="40"/>
      <c r="Q101" s="40"/>
      <c r="R101" s="40"/>
      <c r="S101" s="40"/>
      <c r="T101" s="40"/>
      <c r="U101" s="40"/>
      <c r="V101" s="40"/>
      <c r="W101" s="40"/>
      <c r="X101" s="40"/>
      <c r="Y101" s="41"/>
      <c r="Z101" s="497"/>
      <c r="AA101" s="498"/>
      <c r="AB101" s="498"/>
      <c r="AC101" s="499"/>
      <c r="AD101" s="464" t="s">
        <v>118</v>
      </c>
      <c r="AE101" s="462"/>
      <c r="AF101" s="462"/>
      <c r="AG101" s="462"/>
      <c r="AH101" s="465"/>
      <c r="AI101" s="461" t="s">
        <v>149</v>
      </c>
      <c r="AJ101" s="462"/>
      <c r="AK101" s="462"/>
      <c r="AL101" s="462"/>
      <c r="AM101" s="462"/>
      <c r="AN101" s="462"/>
      <c r="AO101" s="462"/>
      <c r="AP101" s="462"/>
      <c r="AQ101" s="462"/>
      <c r="AR101" s="462"/>
      <c r="AS101" s="462"/>
      <c r="AT101" s="462"/>
      <c r="AU101" s="465"/>
      <c r="AV101" s="491">
        <v>9.01</v>
      </c>
      <c r="AW101" s="492"/>
      <c r="AX101" s="492"/>
      <c r="AY101" s="493"/>
    </row>
    <row r="102" spans="2:51" ht="30.75" customHeight="1">
      <c r="B102" s="223"/>
      <c r="C102" s="257"/>
      <c r="D102" s="257"/>
      <c r="E102" s="257"/>
      <c r="F102" s="257"/>
      <c r="G102" s="258"/>
      <c r="H102" s="476"/>
      <c r="I102" s="287"/>
      <c r="J102" s="287"/>
      <c r="K102" s="287"/>
      <c r="L102" s="459"/>
      <c r="M102" s="460"/>
      <c r="N102" s="287"/>
      <c r="O102" s="287"/>
      <c r="P102" s="287"/>
      <c r="Q102" s="287"/>
      <c r="R102" s="287"/>
      <c r="S102" s="287"/>
      <c r="T102" s="287"/>
      <c r="U102" s="287"/>
      <c r="V102" s="287"/>
      <c r="W102" s="287"/>
      <c r="X102" s="287"/>
      <c r="Y102" s="459"/>
      <c r="Z102" s="461"/>
      <c r="AA102" s="462"/>
      <c r="AB102" s="462"/>
      <c r="AC102" s="477"/>
      <c r="AD102" s="464" t="s">
        <v>119</v>
      </c>
      <c r="AE102" s="462"/>
      <c r="AF102" s="462"/>
      <c r="AG102" s="462"/>
      <c r="AH102" s="465"/>
      <c r="AI102" s="461" t="s">
        <v>147</v>
      </c>
      <c r="AJ102" s="462"/>
      <c r="AK102" s="462"/>
      <c r="AL102" s="462"/>
      <c r="AM102" s="462"/>
      <c r="AN102" s="462"/>
      <c r="AO102" s="462"/>
      <c r="AP102" s="462"/>
      <c r="AQ102" s="462"/>
      <c r="AR102" s="462"/>
      <c r="AS102" s="462"/>
      <c r="AT102" s="462"/>
      <c r="AU102" s="465"/>
      <c r="AV102" s="491">
        <v>0.35</v>
      </c>
      <c r="AW102" s="492"/>
      <c r="AX102" s="492"/>
      <c r="AY102" s="493"/>
    </row>
    <row r="103" spans="2:51" ht="30.75" customHeight="1">
      <c r="B103" s="223"/>
      <c r="C103" s="257"/>
      <c r="D103" s="257"/>
      <c r="E103" s="257"/>
      <c r="F103" s="257"/>
      <c r="G103" s="258"/>
      <c r="H103" s="476"/>
      <c r="I103" s="287"/>
      <c r="J103" s="287"/>
      <c r="K103" s="287"/>
      <c r="L103" s="459"/>
      <c r="M103" s="460"/>
      <c r="N103" s="287"/>
      <c r="O103" s="287"/>
      <c r="P103" s="287"/>
      <c r="Q103" s="287"/>
      <c r="R103" s="287"/>
      <c r="S103" s="287"/>
      <c r="T103" s="287"/>
      <c r="U103" s="287"/>
      <c r="V103" s="287"/>
      <c r="W103" s="287"/>
      <c r="X103" s="287"/>
      <c r="Y103" s="459"/>
      <c r="Z103" s="461"/>
      <c r="AA103" s="462"/>
      <c r="AB103" s="462"/>
      <c r="AC103" s="477"/>
      <c r="AD103" s="464" t="s">
        <v>120</v>
      </c>
      <c r="AE103" s="462"/>
      <c r="AF103" s="462"/>
      <c r="AG103" s="462"/>
      <c r="AH103" s="465"/>
      <c r="AI103" s="461" t="s">
        <v>151</v>
      </c>
      <c r="AJ103" s="462"/>
      <c r="AK103" s="462"/>
      <c r="AL103" s="462"/>
      <c r="AM103" s="462"/>
      <c r="AN103" s="462"/>
      <c r="AO103" s="462"/>
      <c r="AP103" s="462"/>
      <c r="AQ103" s="462"/>
      <c r="AR103" s="462"/>
      <c r="AS103" s="462"/>
      <c r="AT103" s="462"/>
      <c r="AU103" s="465"/>
      <c r="AV103" s="491">
        <v>4.84</v>
      </c>
      <c r="AW103" s="492"/>
      <c r="AX103" s="492"/>
      <c r="AY103" s="493"/>
    </row>
    <row r="104" spans="2:51" ht="30.75" customHeight="1">
      <c r="B104" s="223"/>
      <c r="C104" s="257"/>
      <c r="D104" s="257"/>
      <c r="E104" s="257"/>
      <c r="F104" s="257"/>
      <c r="G104" s="258"/>
      <c r="H104" s="476"/>
      <c r="I104" s="287"/>
      <c r="J104" s="287"/>
      <c r="K104" s="287"/>
      <c r="L104" s="459"/>
      <c r="M104" s="460"/>
      <c r="N104" s="287"/>
      <c r="O104" s="287"/>
      <c r="P104" s="287"/>
      <c r="Q104" s="287"/>
      <c r="R104" s="287"/>
      <c r="S104" s="287"/>
      <c r="T104" s="287"/>
      <c r="U104" s="287"/>
      <c r="V104" s="287"/>
      <c r="W104" s="287"/>
      <c r="X104" s="287"/>
      <c r="Y104" s="459"/>
      <c r="Z104" s="461"/>
      <c r="AA104" s="462"/>
      <c r="AB104" s="462"/>
      <c r="AC104" s="477"/>
      <c r="AD104" s="464" t="s">
        <v>121</v>
      </c>
      <c r="AE104" s="462"/>
      <c r="AF104" s="462"/>
      <c r="AG104" s="462"/>
      <c r="AH104" s="465"/>
      <c r="AI104" s="461" t="s">
        <v>153</v>
      </c>
      <c r="AJ104" s="462"/>
      <c r="AK104" s="462"/>
      <c r="AL104" s="462"/>
      <c r="AM104" s="462"/>
      <c r="AN104" s="462"/>
      <c r="AO104" s="462"/>
      <c r="AP104" s="462"/>
      <c r="AQ104" s="462"/>
      <c r="AR104" s="462"/>
      <c r="AS104" s="462"/>
      <c r="AT104" s="462"/>
      <c r="AU104" s="465"/>
      <c r="AV104" s="491">
        <v>0.15</v>
      </c>
      <c r="AW104" s="492"/>
      <c r="AX104" s="492"/>
      <c r="AY104" s="493"/>
    </row>
    <row r="105" spans="2:51" ht="30.75" customHeight="1">
      <c r="B105" s="223"/>
      <c r="C105" s="257"/>
      <c r="D105" s="257"/>
      <c r="E105" s="257"/>
      <c r="F105" s="257"/>
      <c r="G105" s="258"/>
      <c r="H105" s="424"/>
      <c r="I105" s="260"/>
      <c r="J105" s="260"/>
      <c r="K105" s="260"/>
      <c r="L105" s="260"/>
      <c r="M105" s="264"/>
      <c r="N105" s="265"/>
      <c r="O105" s="265"/>
      <c r="P105" s="265"/>
      <c r="Q105" s="265"/>
      <c r="R105" s="265"/>
      <c r="S105" s="265"/>
      <c r="T105" s="265"/>
      <c r="U105" s="265"/>
      <c r="V105" s="265"/>
      <c r="W105" s="265"/>
      <c r="X105" s="265"/>
      <c r="Y105" s="265"/>
      <c r="Z105" s="430"/>
      <c r="AA105" s="437"/>
      <c r="AB105" s="437"/>
      <c r="AC105" s="438"/>
      <c r="AD105" s="464" t="s">
        <v>122</v>
      </c>
      <c r="AE105" s="462"/>
      <c r="AF105" s="462"/>
      <c r="AG105" s="462"/>
      <c r="AH105" s="465"/>
      <c r="AI105" s="461" t="s">
        <v>155</v>
      </c>
      <c r="AJ105" s="462"/>
      <c r="AK105" s="462"/>
      <c r="AL105" s="462"/>
      <c r="AM105" s="462"/>
      <c r="AN105" s="462"/>
      <c r="AO105" s="462"/>
      <c r="AP105" s="462"/>
      <c r="AQ105" s="462"/>
      <c r="AR105" s="462"/>
      <c r="AS105" s="462"/>
      <c r="AT105" s="462"/>
      <c r="AU105" s="465"/>
      <c r="AV105" s="491">
        <v>0.5</v>
      </c>
      <c r="AW105" s="492"/>
      <c r="AX105" s="492"/>
      <c r="AY105" s="493"/>
    </row>
    <row r="106" spans="2:51" ht="30.75" customHeight="1">
      <c r="B106" s="223"/>
      <c r="C106" s="257"/>
      <c r="D106" s="257"/>
      <c r="E106" s="257"/>
      <c r="F106" s="257"/>
      <c r="G106" s="258"/>
      <c r="H106" s="424"/>
      <c r="I106" s="260"/>
      <c r="J106" s="260"/>
      <c r="K106" s="260"/>
      <c r="L106" s="260"/>
      <c r="M106" s="264"/>
      <c r="N106" s="265"/>
      <c r="O106" s="265"/>
      <c r="P106" s="265"/>
      <c r="Q106" s="265"/>
      <c r="R106" s="265"/>
      <c r="S106" s="265"/>
      <c r="T106" s="265"/>
      <c r="U106" s="265"/>
      <c r="V106" s="265"/>
      <c r="W106" s="265"/>
      <c r="X106" s="265"/>
      <c r="Y106" s="265"/>
      <c r="Z106" s="430"/>
      <c r="AA106" s="437"/>
      <c r="AB106" s="437"/>
      <c r="AC106" s="438"/>
      <c r="AD106" s="464" t="s">
        <v>112</v>
      </c>
      <c r="AE106" s="462"/>
      <c r="AF106" s="462"/>
      <c r="AG106" s="462"/>
      <c r="AH106" s="465"/>
      <c r="AI106" s="461"/>
      <c r="AJ106" s="462"/>
      <c r="AK106" s="462"/>
      <c r="AL106" s="462"/>
      <c r="AM106" s="462"/>
      <c r="AN106" s="462"/>
      <c r="AO106" s="462"/>
      <c r="AP106" s="462"/>
      <c r="AQ106" s="462"/>
      <c r="AR106" s="462"/>
      <c r="AS106" s="462"/>
      <c r="AT106" s="462"/>
      <c r="AU106" s="465"/>
      <c r="AV106" s="491">
        <v>1.1299999999999999</v>
      </c>
      <c r="AW106" s="492"/>
      <c r="AX106" s="492"/>
      <c r="AY106" s="493"/>
    </row>
    <row r="107" spans="2:51" ht="30.75" customHeight="1">
      <c r="B107" s="223"/>
      <c r="C107" s="257"/>
      <c r="D107" s="257"/>
      <c r="E107" s="257"/>
      <c r="F107" s="257"/>
      <c r="G107" s="258"/>
      <c r="H107" s="424"/>
      <c r="I107" s="260"/>
      <c r="J107" s="260"/>
      <c r="K107" s="260"/>
      <c r="L107" s="260"/>
      <c r="M107" s="264"/>
      <c r="N107" s="265"/>
      <c r="O107" s="265"/>
      <c r="P107" s="265"/>
      <c r="Q107" s="265"/>
      <c r="R107" s="265"/>
      <c r="S107" s="265"/>
      <c r="T107" s="265"/>
      <c r="U107" s="265"/>
      <c r="V107" s="265"/>
      <c r="W107" s="265"/>
      <c r="X107" s="265"/>
      <c r="Y107" s="265"/>
      <c r="Z107" s="430"/>
      <c r="AA107" s="437"/>
      <c r="AB107" s="437"/>
      <c r="AC107" s="438"/>
      <c r="AD107" s="464" t="s">
        <v>123</v>
      </c>
      <c r="AE107" s="462"/>
      <c r="AF107" s="462"/>
      <c r="AG107" s="462"/>
      <c r="AH107" s="465"/>
      <c r="AI107" s="461" t="s">
        <v>157</v>
      </c>
      <c r="AJ107" s="462"/>
      <c r="AK107" s="462"/>
      <c r="AL107" s="462"/>
      <c r="AM107" s="462"/>
      <c r="AN107" s="462"/>
      <c r="AO107" s="462"/>
      <c r="AP107" s="462"/>
      <c r="AQ107" s="462"/>
      <c r="AR107" s="462"/>
      <c r="AS107" s="462"/>
      <c r="AT107" s="462"/>
      <c r="AU107" s="465"/>
      <c r="AV107" s="491">
        <v>0.91</v>
      </c>
      <c r="AW107" s="492"/>
      <c r="AX107" s="492"/>
      <c r="AY107" s="493"/>
    </row>
    <row r="108" spans="2:51" ht="30.75" customHeight="1">
      <c r="B108" s="223"/>
      <c r="C108" s="257"/>
      <c r="D108" s="257"/>
      <c r="E108" s="257"/>
      <c r="F108" s="257"/>
      <c r="G108" s="258"/>
      <c r="H108" s="424"/>
      <c r="I108" s="260"/>
      <c r="J108" s="260"/>
      <c r="K108" s="260"/>
      <c r="L108" s="260"/>
      <c r="M108" s="264"/>
      <c r="N108" s="265"/>
      <c r="O108" s="265"/>
      <c r="P108" s="265"/>
      <c r="Q108" s="265"/>
      <c r="R108" s="265"/>
      <c r="S108" s="265"/>
      <c r="T108" s="265"/>
      <c r="U108" s="265"/>
      <c r="V108" s="265"/>
      <c r="W108" s="265"/>
      <c r="X108" s="265"/>
      <c r="Y108" s="265"/>
      <c r="Z108" s="430"/>
      <c r="AA108" s="437"/>
      <c r="AB108" s="437"/>
      <c r="AC108" s="438"/>
      <c r="AD108" s="464" t="s">
        <v>124</v>
      </c>
      <c r="AE108" s="462"/>
      <c r="AF108" s="462"/>
      <c r="AG108" s="462"/>
      <c r="AH108" s="465"/>
      <c r="AI108" s="461" t="s">
        <v>161</v>
      </c>
      <c r="AJ108" s="462"/>
      <c r="AK108" s="462"/>
      <c r="AL108" s="462"/>
      <c r="AM108" s="462"/>
      <c r="AN108" s="462"/>
      <c r="AO108" s="462"/>
      <c r="AP108" s="462"/>
      <c r="AQ108" s="462"/>
      <c r="AR108" s="462"/>
      <c r="AS108" s="462"/>
      <c r="AT108" s="462"/>
      <c r="AU108" s="465"/>
      <c r="AV108" s="491">
        <v>0.16</v>
      </c>
      <c r="AW108" s="492"/>
      <c r="AX108" s="492"/>
      <c r="AY108" s="493"/>
    </row>
    <row r="109" spans="2:51" ht="30.75" customHeight="1">
      <c r="B109" s="223"/>
      <c r="C109" s="257"/>
      <c r="D109" s="257"/>
      <c r="E109" s="257"/>
      <c r="F109" s="257"/>
      <c r="G109" s="258"/>
      <c r="H109" s="424"/>
      <c r="I109" s="260"/>
      <c r="J109" s="260"/>
      <c r="K109" s="260"/>
      <c r="L109" s="260"/>
      <c r="M109" s="264"/>
      <c r="N109" s="265"/>
      <c r="O109" s="265"/>
      <c r="P109" s="265"/>
      <c r="Q109" s="265"/>
      <c r="R109" s="265"/>
      <c r="S109" s="265"/>
      <c r="T109" s="265"/>
      <c r="U109" s="265"/>
      <c r="V109" s="265"/>
      <c r="W109" s="265"/>
      <c r="X109" s="265"/>
      <c r="Y109" s="265"/>
      <c r="Z109" s="430"/>
      <c r="AA109" s="437"/>
      <c r="AB109" s="437"/>
      <c r="AC109" s="438"/>
      <c r="AD109" s="464" t="s">
        <v>125</v>
      </c>
      <c r="AE109" s="462"/>
      <c r="AF109" s="462"/>
      <c r="AG109" s="462"/>
      <c r="AH109" s="465"/>
      <c r="AI109" s="461"/>
      <c r="AJ109" s="462"/>
      <c r="AK109" s="462"/>
      <c r="AL109" s="462"/>
      <c r="AM109" s="462"/>
      <c r="AN109" s="462"/>
      <c r="AO109" s="462"/>
      <c r="AP109" s="462"/>
      <c r="AQ109" s="462"/>
      <c r="AR109" s="462"/>
      <c r="AS109" s="462"/>
      <c r="AT109" s="462"/>
      <c r="AU109" s="465"/>
      <c r="AV109" s="491">
        <v>3.46</v>
      </c>
      <c r="AW109" s="492"/>
      <c r="AX109" s="492"/>
      <c r="AY109" s="493"/>
    </row>
    <row r="110" spans="2:51" ht="30.75" customHeight="1">
      <c r="B110" s="223"/>
      <c r="C110" s="257"/>
      <c r="D110" s="257"/>
      <c r="E110" s="257"/>
      <c r="F110" s="257"/>
      <c r="G110" s="258"/>
      <c r="H110" s="424"/>
      <c r="I110" s="260"/>
      <c r="J110" s="260"/>
      <c r="K110" s="260"/>
      <c r="L110" s="260"/>
      <c r="M110" s="264"/>
      <c r="N110" s="265"/>
      <c r="O110" s="265"/>
      <c r="P110" s="265"/>
      <c r="Q110" s="265"/>
      <c r="R110" s="265"/>
      <c r="S110" s="265"/>
      <c r="T110" s="265"/>
      <c r="U110" s="265"/>
      <c r="V110" s="265"/>
      <c r="W110" s="265"/>
      <c r="X110" s="265"/>
      <c r="Y110" s="265"/>
      <c r="Z110" s="430"/>
      <c r="AA110" s="437"/>
      <c r="AB110" s="437"/>
      <c r="AC110" s="438"/>
      <c r="AD110" s="464" t="s">
        <v>159</v>
      </c>
      <c r="AE110" s="462"/>
      <c r="AF110" s="462"/>
      <c r="AG110" s="462"/>
      <c r="AH110" s="465"/>
      <c r="AI110" s="461" t="s">
        <v>281</v>
      </c>
      <c r="AJ110" s="462"/>
      <c r="AK110" s="462"/>
      <c r="AL110" s="462"/>
      <c r="AM110" s="462"/>
      <c r="AN110" s="462"/>
      <c r="AO110" s="462"/>
      <c r="AP110" s="462"/>
      <c r="AQ110" s="462"/>
      <c r="AR110" s="462"/>
      <c r="AS110" s="462"/>
      <c r="AT110" s="462"/>
      <c r="AU110" s="465"/>
      <c r="AV110" s="491">
        <v>2</v>
      </c>
      <c r="AW110" s="492"/>
      <c r="AX110" s="492"/>
      <c r="AY110" s="493"/>
    </row>
    <row r="111" spans="2:51" ht="30.75" customHeight="1">
      <c r="B111" s="223"/>
      <c r="C111" s="257"/>
      <c r="D111" s="257"/>
      <c r="E111" s="257"/>
      <c r="F111" s="257"/>
      <c r="G111" s="258"/>
      <c r="H111" s="476"/>
      <c r="I111" s="287"/>
      <c r="J111" s="287"/>
      <c r="K111" s="287"/>
      <c r="L111" s="459"/>
      <c r="M111" s="460"/>
      <c r="N111" s="287"/>
      <c r="O111" s="287"/>
      <c r="P111" s="287"/>
      <c r="Q111" s="287"/>
      <c r="R111" s="287"/>
      <c r="S111" s="287"/>
      <c r="T111" s="287"/>
      <c r="U111" s="287"/>
      <c r="V111" s="287"/>
      <c r="W111" s="287"/>
      <c r="X111" s="287"/>
      <c r="Y111" s="459"/>
      <c r="Z111" s="491"/>
      <c r="AA111" s="492"/>
      <c r="AB111" s="492"/>
      <c r="AC111" s="500"/>
      <c r="AD111" s="464" t="s">
        <v>159</v>
      </c>
      <c r="AE111" s="462"/>
      <c r="AF111" s="462"/>
      <c r="AG111" s="462"/>
      <c r="AH111" s="465"/>
      <c r="AI111" s="461" t="s">
        <v>96</v>
      </c>
      <c r="AJ111" s="462"/>
      <c r="AK111" s="462"/>
      <c r="AL111" s="462"/>
      <c r="AM111" s="462"/>
      <c r="AN111" s="462"/>
      <c r="AO111" s="462"/>
      <c r="AP111" s="462"/>
      <c r="AQ111" s="462"/>
      <c r="AR111" s="462"/>
      <c r="AS111" s="462"/>
      <c r="AT111" s="462"/>
      <c r="AU111" s="465"/>
      <c r="AV111" s="491">
        <v>2</v>
      </c>
      <c r="AW111" s="492"/>
      <c r="AX111" s="492"/>
      <c r="AY111" s="493"/>
    </row>
    <row r="112" spans="2:51" ht="30.75" customHeight="1">
      <c r="B112" s="223"/>
      <c r="C112" s="257"/>
      <c r="D112" s="257"/>
      <c r="E112" s="257"/>
      <c r="F112" s="257"/>
      <c r="G112" s="258"/>
      <c r="H112" s="476"/>
      <c r="I112" s="287"/>
      <c r="J112" s="287"/>
      <c r="K112" s="287"/>
      <c r="L112" s="459"/>
      <c r="M112" s="460"/>
      <c r="N112" s="287"/>
      <c r="O112" s="287"/>
      <c r="P112" s="287"/>
      <c r="Q112" s="287"/>
      <c r="R112" s="287"/>
      <c r="S112" s="287"/>
      <c r="T112" s="287"/>
      <c r="U112" s="287"/>
      <c r="V112" s="287"/>
      <c r="W112" s="287"/>
      <c r="X112" s="287"/>
      <c r="Y112" s="459"/>
      <c r="Z112" s="491"/>
      <c r="AA112" s="492"/>
      <c r="AB112" s="492"/>
      <c r="AC112" s="500"/>
      <c r="AD112" s="464" t="s">
        <v>159</v>
      </c>
      <c r="AE112" s="462"/>
      <c r="AF112" s="462"/>
      <c r="AG112" s="462"/>
      <c r="AH112" s="465"/>
      <c r="AI112" s="461" t="s">
        <v>97</v>
      </c>
      <c r="AJ112" s="462"/>
      <c r="AK112" s="462"/>
      <c r="AL112" s="462"/>
      <c r="AM112" s="462"/>
      <c r="AN112" s="462"/>
      <c r="AO112" s="462"/>
      <c r="AP112" s="462"/>
      <c r="AQ112" s="462"/>
      <c r="AR112" s="462"/>
      <c r="AS112" s="462"/>
      <c r="AT112" s="462"/>
      <c r="AU112" s="465"/>
      <c r="AV112" s="491">
        <v>2</v>
      </c>
      <c r="AW112" s="492"/>
      <c r="AX112" s="492"/>
      <c r="AY112" s="493"/>
    </row>
    <row r="113" spans="2:51" ht="30.75" customHeight="1">
      <c r="B113" s="223"/>
      <c r="C113" s="257"/>
      <c r="D113" s="257"/>
      <c r="E113" s="257"/>
      <c r="F113" s="257"/>
      <c r="G113" s="258"/>
      <c r="H113" s="435" t="s">
        <v>27</v>
      </c>
      <c r="I113" s="260"/>
      <c r="J113" s="260"/>
      <c r="K113" s="260"/>
      <c r="L113" s="260"/>
      <c r="M113" s="436"/>
      <c r="N113" s="455"/>
      <c r="O113" s="455"/>
      <c r="P113" s="455"/>
      <c r="Q113" s="455"/>
      <c r="R113" s="455"/>
      <c r="S113" s="455"/>
      <c r="T113" s="455"/>
      <c r="U113" s="455"/>
      <c r="V113" s="455"/>
      <c r="W113" s="455"/>
      <c r="X113" s="455"/>
      <c r="Y113" s="455"/>
      <c r="Z113" s="437">
        <f>SUM(Z100:AC103)</f>
        <v>3.8</v>
      </c>
      <c r="AA113" s="437"/>
      <c r="AB113" s="437"/>
      <c r="AC113" s="438"/>
      <c r="AD113" s="469" t="s">
        <v>27</v>
      </c>
      <c r="AE113" s="192"/>
      <c r="AF113" s="192"/>
      <c r="AG113" s="192"/>
      <c r="AH113" s="290"/>
      <c r="AI113" s="470"/>
      <c r="AJ113" s="471"/>
      <c r="AK113" s="471"/>
      <c r="AL113" s="471"/>
      <c r="AM113" s="471"/>
      <c r="AN113" s="471"/>
      <c r="AO113" s="471"/>
      <c r="AP113" s="471"/>
      <c r="AQ113" s="471"/>
      <c r="AR113" s="471"/>
      <c r="AS113" s="471"/>
      <c r="AT113" s="471"/>
      <c r="AU113" s="472"/>
      <c r="AV113" s="473">
        <f>SUM(AV101:AY112)</f>
        <v>26.51</v>
      </c>
      <c r="AW113" s="474"/>
      <c r="AX113" s="474"/>
      <c r="AY113" s="475"/>
    </row>
    <row r="114" spans="2:51" ht="30.75" customHeight="1">
      <c r="B114" s="223"/>
      <c r="C114" s="257"/>
      <c r="D114" s="257"/>
      <c r="E114" s="257"/>
      <c r="F114" s="257"/>
      <c r="G114" s="258"/>
      <c r="H114" s="424" t="s">
        <v>168</v>
      </c>
      <c r="I114" s="260"/>
      <c r="J114" s="260"/>
      <c r="K114" s="260"/>
      <c r="L114" s="260"/>
      <c r="M114" s="260"/>
      <c r="N114" s="260"/>
      <c r="O114" s="260"/>
      <c r="P114" s="260"/>
      <c r="Q114" s="260"/>
      <c r="R114" s="260"/>
      <c r="S114" s="260"/>
      <c r="T114" s="260"/>
      <c r="U114" s="260"/>
      <c r="V114" s="260"/>
      <c r="W114" s="260"/>
      <c r="X114" s="260"/>
      <c r="Y114" s="260"/>
      <c r="Z114" s="260"/>
      <c r="AA114" s="260"/>
      <c r="AB114" s="260"/>
      <c r="AC114" s="442"/>
      <c r="AD114" s="501" t="s">
        <v>174</v>
      </c>
      <c r="AE114" s="502"/>
      <c r="AF114" s="502"/>
      <c r="AG114" s="502"/>
      <c r="AH114" s="502"/>
      <c r="AI114" s="502"/>
      <c r="AJ114" s="502"/>
      <c r="AK114" s="502"/>
      <c r="AL114" s="502"/>
      <c r="AM114" s="502"/>
      <c r="AN114" s="502"/>
      <c r="AO114" s="502"/>
      <c r="AP114" s="502"/>
      <c r="AQ114" s="502"/>
      <c r="AR114" s="502"/>
      <c r="AS114" s="502"/>
      <c r="AT114" s="502"/>
      <c r="AU114" s="502"/>
      <c r="AV114" s="502"/>
      <c r="AW114" s="502"/>
      <c r="AX114" s="502"/>
      <c r="AY114" s="503"/>
    </row>
    <row r="115" spans="2:51" ht="30.75" customHeight="1">
      <c r="B115" s="223"/>
      <c r="C115" s="257"/>
      <c r="D115" s="257"/>
      <c r="E115" s="257"/>
      <c r="F115" s="257"/>
      <c r="G115" s="258"/>
      <c r="H115" s="424" t="s">
        <v>24</v>
      </c>
      <c r="I115" s="30"/>
      <c r="J115" s="30"/>
      <c r="K115" s="30"/>
      <c r="L115" s="30"/>
      <c r="M115" s="30" t="s">
        <v>25</v>
      </c>
      <c r="N115" s="30"/>
      <c r="O115" s="30"/>
      <c r="P115" s="30"/>
      <c r="Q115" s="30"/>
      <c r="R115" s="30"/>
      <c r="S115" s="30"/>
      <c r="T115" s="30"/>
      <c r="U115" s="30"/>
      <c r="V115" s="30"/>
      <c r="W115" s="30"/>
      <c r="X115" s="30"/>
      <c r="Y115" s="30"/>
      <c r="Z115" s="425" t="s">
        <v>26</v>
      </c>
      <c r="AA115" s="425"/>
      <c r="AB115" s="425"/>
      <c r="AC115" s="426"/>
      <c r="AD115" s="458" t="s">
        <v>24</v>
      </c>
      <c r="AE115" s="287"/>
      <c r="AF115" s="287"/>
      <c r="AG115" s="287"/>
      <c r="AH115" s="459"/>
      <c r="AI115" s="460" t="s">
        <v>25</v>
      </c>
      <c r="AJ115" s="287"/>
      <c r="AK115" s="287"/>
      <c r="AL115" s="287"/>
      <c r="AM115" s="287"/>
      <c r="AN115" s="287"/>
      <c r="AO115" s="287"/>
      <c r="AP115" s="287"/>
      <c r="AQ115" s="287"/>
      <c r="AR115" s="287"/>
      <c r="AS115" s="287"/>
      <c r="AT115" s="287"/>
      <c r="AU115" s="459"/>
      <c r="AV115" s="461" t="s">
        <v>26</v>
      </c>
      <c r="AW115" s="462"/>
      <c r="AX115" s="462"/>
      <c r="AY115" s="463"/>
    </row>
    <row r="116" spans="2:51" ht="30.75" customHeight="1">
      <c r="B116" s="223"/>
      <c r="C116" s="257"/>
      <c r="D116" s="257"/>
      <c r="E116" s="257"/>
      <c r="F116" s="257"/>
      <c r="G116" s="258"/>
      <c r="H116" s="429" t="s">
        <v>87</v>
      </c>
      <c r="I116" s="425"/>
      <c r="J116" s="425"/>
      <c r="K116" s="425"/>
      <c r="L116" s="425"/>
      <c r="M116" s="32" t="s">
        <v>89</v>
      </c>
      <c r="N116" s="32"/>
      <c r="O116" s="32"/>
      <c r="P116" s="32"/>
      <c r="Q116" s="32"/>
      <c r="R116" s="32"/>
      <c r="S116" s="32"/>
      <c r="T116" s="32"/>
      <c r="U116" s="32"/>
      <c r="V116" s="32"/>
      <c r="W116" s="32"/>
      <c r="X116" s="32"/>
      <c r="Y116" s="32"/>
      <c r="Z116" s="430">
        <v>1.7</v>
      </c>
      <c r="AA116" s="430"/>
      <c r="AB116" s="430"/>
      <c r="AC116" s="431"/>
      <c r="AD116" s="464" t="s">
        <v>87</v>
      </c>
      <c r="AE116" s="462"/>
      <c r="AF116" s="462"/>
      <c r="AG116" s="462"/>
      <c r="AH116" s="465"/>
      <c r="AI116" s="479" t="s">
        <v>99</v>
      </c>
      <c r="AJ116" s="250"/>
      <c r="AK116" s="250"/>
      <c r="AL116" s="250"/>
      <c r="AM116" s="250"/>
      <c r="AN116" s="250"/>
      <c r="AO116" s="250"/>
      <c r="AP116" s="250"/>
      <c r="AQ116" s="250"/>
      <c r="AR116" s="250"/>
      <c r="AS116" s="250"/>
      <c r="AT116" s="250"/>
      <c r="AU116" s="251"/>
      <c r="AV116" s="491">
        <v>2</v>
      </c>
      <c r="AW116" s="492"/>
      <c r="AX116" s="492"/>
      <c r="AY116" s="493"/>
    </row>
    <row r="117" spans="2:51" ht="30.75" customHeight="1">
      <c r="B117" s="223"/>
      <c r="C117" s="257"/>
      <c r="D117" s="257"/>
      <c r="E117" s="257"/>
      <c r="F117" s="257"/>
      <c r="G117" s="258"/>
      <c r="H117" s="435" t="s">
        <v>27</v>
      </c>
      <c r="I117" s="260"/>
      <c r="J117" s="260"/>
      <c r="K117" s="260"/>
      <c r="L117" s="260"/>
      <c r="M117" s="436"/>
      <c r="N117" s="455"/>
      <c r="O117" s="455"/>
      <c r="P117" s="455"/>
      <c r="Q117" s="455"/>
      <c r="R117" s="455"/>
      <c r="S117" s="455"/>
      <c r="T117" s="455"/>
      <c r="U117" s="455"/>
      <c r="V117" s="455"/>
      <c r="W117" s="455"/>
      <c r="X117" s="455"/>
      <c r="Y117" s="455"/>
      <c r="Z117" s="437">
        <f>SUM(Z116:AC116)</f>
        <v>1.7</v>
      </c>
      <c r="AA117" s="437"/>
      <c r="AB117" s="437"/>
      <c r="AC117" s="438"/>
      <c r="AD117" s="469" t="s">
        <v>27</v>
      </c>
      <c r="AE117" s="192"/>
      <c r="AF117" s="192"/>
      <c r="AG117" s="192"/>
      <c r="AH117" s="290"/>
      <c r="AI117" s="470"/>
      <c r="AJ117" s="471"/>
      <c r="AK117" s="471"/>
      <c r="AL117" s="471"/>
      <c r="AM117" s="471"/>
      <c r="AN117" s="471"/>
      <c r="AO117" s="471"/>
      <c r="AP117" s="471"/>
      <c r="AQ117" s="471"/>
      <c r="AR117" s="471"/>
      <c r="AS117" s="471"/>
      <c r="AT117" s="471"/>
      <c r="AU117" s="472"/>
      <c r="AV117" s="473">
        <f>SUM(AV116:AY116)</f>
        <v>2</v>
      </c>
      <c r="AW117" s="474"/>
      <c r="AX117" s="474"/>
      <c r="AY117" s="475"/>
    </row>
    <row r="118" spans="2:51" ht="30.75" customHeight="1">
      <c r="B118" s="223"/>
      <c r="C118" s="257"/>
      <c r="D118" s="257"/>
      <c r="E118" s="257"/>
      <c r="F118" s="257"/>
      <c r="G118" s="258"/>
      <c r="H118" s="424" t="s">
        <v>169</v>
      </c>
      <c r="I118" s="260"/>
      <c r="J118" s="260"/>
      <c r="K118" s="260"/>
      <c r="L118" s="260"/>
      <c r="M118" s="260"/>
      <c r="N118" s="260"/>
      <c r="O118" s="260"/>
      <c r="P118" s="260"/>
      <c r="Q118" s="260"/>
      <c r="R118" s="260"/>
      <c r="S118" s="260"/>
      <c r="T118" s="260"/>
      <c r="U118" s="260"/>
      <c r="V118" s="260"/>
      <c r="W118" s="260"/>
      <c r="X118" s="260"/>
      <c r="Y118" s="260"/>
      <c r="Z118" s="260"/>
      <c r="AA118" s="260"/>
      <c r="AB118" s="260"/>
      <c r="AC118" s="442"/>
      <c r="AD118" s="458" t="s">
        <v>175</v>
      </c>
      <c r="AE118" s="287"/>
      <c r="AF118" s="287"/>
      <c r="AG118" s="287"/>
      <c r="AH118" s="287"/>
      <c r="AI118" s="287"/>
      <c r="AJ118" s="287"/>
      <c r="AK118" s="287"/>
      <c r="AL118" s="287"/>
      <c r="AM118" s="287"/>
      <c r="AN118" s="287"/>
      <c r="AO118" s="287"/>
      <c r="AP118" s="287"/>
      <c r="AQ118" s="287"/>
      <c r="AR118" s="287"/>
      <c r="AS118" s="287"/>
      <c r="AT118" s="287"/>
      <c r="AU118" s="287"/>
      <c r="AV118" s="287"/>
      <c r="AW118" s="287"/>
      <c r="AX118" s="287"/>
      <c r="AY118" s="288"/>
    </row>
    <row r="119" spans="2:51" ht="30.75" customHeight="1">
      <c r="B119" s="223"/>
      <c r="C119" s="257"/>
      <c r="D119" s="257"/>
      <c r="E119" s="257"/>
      <c r="F119" s="257"/>
      <c r="G119" s="258"/>
      <c r="H119" s="424" t="s">
        <v>24</v>
      </c>
      <c r="I119" s="30"/>
      <c r="J119" s="30"/>
      <c r="K119" s="30"/>
      <c r="L119" s="30"/>
      <c r="M119" s="30" t="s">
        <v>25</v>
      </c>
      <c r="N119" s="30"/>
      <c r="O119" s="30"/>
      <c r="P119" s="30"/>
      <c r="Q119" s="30"/>
      <c r="R119" s="30"/>
      <c r="S119" s="30"/>
      <c r="T119" s="30"/>
      <c r="U119" s="30"/>
      <c r="V119" s="30"/>
      <c r="W119" s="30"/>
      <c r="X119" s="30"/>
      <c r="Y119" s="30"/>
      <c r="Z119" s="425" t="s">
        <v>26</v>
      </c>
      <c r="AA119" s="425"/>
      <c r="AB119" s="425"/>
      <c r="AC119" s="426"/>
      <c r="AD119" s="458" t="s">
        <v>24</v>
      </c>
      <c r="AE119" s="287"/>
      <c r="AF119" s="287"/>
      <c r="AG119" s="287"/>
      <c r="AH119" s="459"/>
      <c r="AI119" s="460" t="s">
        <v>25</v>
      </c>
      <c r="AJ119" s="287"/>
      <c r="AK119" s="287"/>
      <c r="AL119" s="287"/>
      <c r="AM119" s="287"/>
      <c r="AN119" s="287"/>
      <c r="AO119" s="287"/>
      <c r="AP119" s="287"/>
      <c r="AQ119" s="287"/>
      <c r="AR119" s="287"/>
      <c r="AS119" s="287"/>
      <c r="AT119" s="287"/>
      <c r="AU119" s="459"/>
      <c r="AV119" s="461" t="s">
        <v>26</v>
      </c>
      <c r="AW119" s="462"/>
      <c r="AX119" s="462"/>
      <c r="AY119" s="463"/>
    </row>
    <row r="120" spans="2:51" ht="30.75" customHeight="1">
      <c r="B120" s="223"/>
      <c r="C120" s="257"/>
      <c r="D120" s="257"/>
      <c r="E120" s="257"/>
      <c r="F120" s="257"/>
      <c r="G120" s="258"/>
      <c r="H120" s="443" t="s">
        <v>87</v>
      </c>
      <c r="I120" s="444"/>
      <c r="J120" s="444"/>
      <c r="K120" s="444"/>
      <c r="L120" s="445"/>
      <c r="M120" s="36" t="s">
        <v>90</v>
      </c>
      <c r="N120" s="37"/>
      <c r="O120" s="37"/>
      <c r="P120" s="37"/>
      <c r="Q120" s="37"/>
      <c r="R120" s="37"/>
      <c r="S120" s="37"/>
      <c r="T120" s="37"/>
      <c r="U120" s="37"/>
      <c r="V120" s="37"/>
      <c r="W120" s="37"/>
      <c r="X120" s="37"/>
      <c r="Y120" s="38"/>
      <c r="Z120" s="446">
        <v>5</v>
      </c>
      <c r="AA120" s="447"/>
      <c r="AB120" s="447"/>
      <c r="AC120" s="448"/>
      <c r="AD120" s="464" t="s">
        <v>87</v>
      </c>
      <c r="AE120" s="462"/>
      <c r="AF120" s="462"/>
      <c r="AG120" s="462"/>
      <c r="AH120" s="465"/>
      <c r="AI120" s="479" t="s">
        <v>100</v>
      </c>
      <c r="AJ120" s="504"/>
      <c r="AK120" s="504"/>
      <c r="AL120" s="504"/>
      <c r="AM120" s="504"/>
      <c r="AN120" s="504"/>
      <c r="AO120" s="504"/>
      <c r="AP120" s="504"/>
      <c r="AQ120" s="504"/>
      <c r="AR120" s="504"/>
      <c r="AS120" s="504"/>
      <c r="AT120" s="504"/>
      <c r="AU120" s="505"/>
      <c r="AV120" s="491">
        <v>2</v>
      </c>
      <c r="AW120" s="492"/>
      <c r="AX120" s="492"/>
      <c r="AY120" s="493"/>
    </row>
    <row r="121" spans="2:51" ht="30.75" customHeight="1">
      <c r="B121" s="223"/>
      <c r="C121" s="257"/>
      <c r="D121" s="257"/>
      <c r="E121" s="257"/>
      <c r="F121" s="257"/>
      <c r="G121" s="258"/>
      <c r="H121" s="506" t="s">
        <v>27</v>
      </c>
      <c r="I121" s="266"/>
      <c r="J121" s="266"/>
      <c r="K121" s="266"/>
      <c r="L121" s="266"/>
      <c r="M121" s="507"/>
      <c r="N121" s="335"/>
      <c r="O121" s="335"/>
      <c r="P121" s="335"/>
      <c r="Q121" s="335"/>
      <c r="R121" s="335"/>
      <c r="S121" s="335"/>
      <c r="T121" s="335"/>
      <c r="U121" s="335"/>
      <c r="V121" s="335"/>
      <c r="W121" s="335"/>
      <c r="X121" s="335"/>
      <c r="Y121" s="335"/>
      <c r="Z121" s="508">
        <f>SUM(Z120:AC120)</f>
        <v>5</v>
      </c>
      <c r="AA121" s="508"/>
      <c r="AB121" s="508"/>
      <c r="AC121" s="509"/>
      <c r="AD121" s="469" t="s">
        <v>27</v>
      </c>
      <c r="AE121" s="192"/>
      <c r="AF121" s="192"/>
      <c r="AG121" s="192"/>
      <c r="AH121" s="290"/>
      <c r="AI121" s="470"/>
      <c r="AJ121" s="471"/>
      <c r="AK121" s="471"/>
      <c r="AL121" s="471"/>
      <c r="AM121" s="471"/>
      <c r="AN121" s="471"/>
      <c r="AO121" s="471"/>
      <c r="AP121" s="471"/>
      <c r="AQ121" s="471"/>
      <c r="AR121" s="471"/>
      <c r="AS121" s="471"/>
      <c r="AT121" s="471"/>
      <c r="AU121" s="472"/>
      <c r="AV121" s="473">
        <f>SUM(AV120:AY120)</f>
        <v>2</v>
      </c>
      <c r="AW121" s="474"/>
      <c r="AX121" s="474"/>
      <c r="AY121" s="475"/>
    </row>
    <row r="122" spans="2:51" ht="30.75" customHeight="1">
      <c r="B122" s="223"/>
      <c r="C122" s="257"/>
      <c r="D122" s="257"/>
      <c r="E122" s="257"/>
      <c r="F122" s="257"/>
      <c r="G122" s="258"/>
      <c r="H122" s="424" t="s">
        <v>170</v>
      </c>
      <c r="I122" s="30"/>
      <c r="J122" s="30"/>
      <c r="K122" s="30"/>
      <c r="L122" s="30"/>
      <c r="M122" s="30"/>
      <c r="N122" s="30"/>
      <c r="O122" s="30"/>
      <c r="P122" s="30"/>
      <c r="Q122" s="30"/>
      <c r="R122" s="30"/>
      <c r="S122" s="30"/>
      <c r="T122" s="30"/>
      <c r="U122" s="30"/>
      <c r="V122" s="30"/>
      <c r="W122" s="30"/>
      <c r="X122" s="30"/>
      <c r="Y122" s="30"/>
      <c r="Z122" s="30"/>
      <c r="AA122" s="30"/>
      <c r="AB122" s="30"/>
      <c r="AC122" s="31"/>
      <c r="AD122" s="248" t="s">
        <v>282</v>
      </c>
      <c r="AE122" s="240"/>
      <c r="AF122" s="240"/>
      <c r="AG122" s="240"/>
      <c r="AH122" s="240"/>
      <c r="AI122" s="240"/>
      <c r="AJ122" s="240"/>
      <c r="AK122" s="240"/>
      <c r="AL122" s="240"/>
      <c r="AM122" s="240"/>
      <c r="AN122" s="240"/>
      <c r="AO122" s="240"/>
      <c r="AP122" s="240"/>
      <c r="AQ122" s="240"/>
      <c r="AR122" s="240"/>
      <c r="AS122" s="240"/>
      <c r="AT122" s="240"/>
      <c r="AU122" s="240"/>
      <c r="AV122" s="240"/>
      <c r="AW122" s="240"/>
      <c r="AX122" s="240"/>
      <c r="AY122" s="249"/>
    </row>
    <row r="123" spans="2:51" ht="30.75" customHeight="1">
      <c r="B123" s="223"/>
      <c r="C123" s="257"/>
      <c r="D123" s="257"/>
      <c r="E123" s="257"/>
      <c r="F123" s="257"/>
      <c r="G123" s="258"/>
      <c r="H123" s="424" t="s">
        <v>24</v>
      </c>
      <c r="I123" s="30"/>
      <c r="J123" s="30"/>
      <c r="K123" s="30"/>
      <c r="L123" s="30"/>
      <c r="M123" s="30" t="s">
        <v>25</v>
      </c>
      <c r="N123" s="30"/>
      <c r="O123" s="30"/>
      <c r="P123" s="30"/>
      <c r="Q123" s="30"/>
      <c r="R123" s="30"/>
      <c r="S123" s="30"/>
      <c r="T123" s="30"/>
      <c r="U123" s="30"/>
      <c r="V123" s="30"/>
      <c r="W123" s="30"/>
      <c r="X123" s="30"/>
      <c r="Y123" s="30"/>
      <c r="Z123" s="425" t="s">
        <v>26</v>
      </c>
      <c r="AA123" s="425"/>
      <c r="AB123" s="425"/>
      <c r="AC123" s="426"/>
      <c r="AD123" s="458" t="s">
        <v>24</v>
      </c>
      <c r="AE123" s="287"/>
      <c r="AF123" s="287"/>
      <c r="AG123" s="287"/>
      <c r="AH123" s="459"/>
      <c r="AI123" s="460" t="s">
        <v>25</v>
      </c>
      <c r="AJ123" s="287"/>
      <c r="AK123" s="287"/>
      <c r="AL123" s="287"/>
      <c r="AM123" s="287"/>
      <c r="AN123" s="287"/>
      <c r="AO123" s="287"/>
      <c r="AP123" s="287"/>
      <c r="AQ123" s="287"/>
      <c r="AR123" s="287"/>
      <c r="AS123" s="287"/>
      <c r="AT123" s="287"/>
      <c r="AU123" s="459"/>
      <c r="AV123" s="461" t="s">
        <v>26</v>
      </c>
      <c r="AW123" s="462"/>
      <c r="AX123" s="462"/>
      <c r="AY123" s="463"/>
    </row>
    <row r="124" spans="2:51" ht="30.75" customHeight="1">
      <c r="B124" s="223"/>
      <c r="C124" s="257"/>
      <c r="D124" s="257"/>
      <c r="E124" s="257"/>
      <c r="F124" s="257"/>
      <c r="G124" s="258"/>
      <c r="H124" s="429" t="s">
        <v>87</v>
      </c>
      <c r="I124" s="425"/>
      <c r="J124" s="425"/>
      <c r="K124" s="425"/>
      <c r="L124" s="425"/>
      <c r="M124" s="32" t="s">
        <v>93</v>
      </c>
      <c r="N124" s="32"/>
      <c r="O124" s="32"/>
      <c r="P124" s="32"/>
      <c r="Q124" s="32"/>
      <c r="R124" s="32"/>
      <c r="S124" s="32"/>
      <c r="T124" s="32"/>
      <c r="U124" s="32"/>
      <c r="V124" s="32"/>
      <c r="W124" s="32"/>
      <c r="X124" s="32"/>
      <c r="Y124" s="32"/>
      <c r="Z124" s="430">
        <v>4.8</v>
      </c>
      <c r="AA124" s="430"/>
      <c r="AB124" s="430"/>
      <c r="AC124" s="431"/>
      <c r="AD124" s="510" t="s">
        <v>87</v>
      </c>
      <c r="AE124" s="444"/>
      <c r="AF124" s="444"/>
      <c r="AG124" s="444"/>
      <c r="AH124" s="445"/>
      <c r="AI124" s="36" t="s">
        <v>101</v>
      </c>
      <c r="AJ124" s="37"/>
      <c r="AK124" s="37"/>
      <c r="AL124" s="37"/>
      <c r="AM124" s="37"/>
      <c r="AN124" s="37"/>
      <c r="AO124" s="37"/>
      <c r="AP124" s="37"/>
      <c r="AQ124" s="37"/>
      <c r="AR124" s="37"/>
      <c r="AS124" s="37"/>
      <c r="AT124" s="37"/>
      <c r="AU124" s="38"/>
      <c r="AV124" s="511">
        <v>2</v>
      </c>
      <c r="AW124" s="512"/>
      <c r="AX124" s="512"/>
      <c r="AY124" s="513"/>
    </row>
    <row r="125" spans="2:51" ht="30.75" customHeight="1">
      <c r="B125" s="223"/>
      <c r="C125" s="257"/>
      <c r="D125" s="257"/>
      <c r="E125" s="257"/>
      <c r="F125" s="257"/>
      <c r="G125" s="258"/>
      <c r="H125" s="429"/>
      <c r="I125" s="425"/>
      <c r="J125" s="425"/>
      <c r="K125" s="425"/>
      <c r="L125" s="425"/>
      <c r="M125" s="425"/>
      <c r="N125" s="425"/>
      <c r="O125" s="425"/>
      <c r="P125" s="425"/>
      <c r="Q125" s="425"/>
      <c r="R125" s="425"/>
      <c r="S125" s="425"/>
      <c r="T125" s="425"/>
      <c r="U125" s="425"/>
      <c r="V125" s="425"/>
      <c r="W125" s="425"/>
      <c r="X125" s="425"/>
      <c r="Y125" s="425"/>
      <c r="Z125" s="514"/>
      <c r="AA125" s="514"/>
      <c r="AB125" s="514"/>
      <c r="AC125" s="515"/>
      <c r="AD125" s="516"/>
      <c r="AE125" s="450"/>
      <c r="AF125" s="450"/>
      <c r="AG125" s="450"/>
      <c r="AH125" s="451"/>
      <c r="AI125" s="39"/>
      <c r="AJ125" s="40"/>
      <c r="AK125" s="40"/>
      <c r="AL125" s="40"/>
      <c r="AM125" s="40"/>
      <c r="AN125" s="40"/>
      <c r="AO125" s="40"/>
      <c r="AP125" s="40"/>
      <c r="AQ125" s="40"/>
      <c r="AR125" s="40"/>
      <c r="AS125" s="40"/>
      <c r="AT125" s="40"/>
      <c r="AU125" s="41"/>
      <c r="AV125" s="517"/>
      <c r="AW125" s="518"/>
      <c r="AX125" s="518"/>
      <c r="AY125" s="519"/>
    </row>
    <row r="126" spans="2:51" ht="30.75" customHeight="1">
      <c r="B126" s="223"/>
      <c r="C126" s="257"/>
      <c r="D126" s="257"/>
      <c r="E126" s="257"/>
      <c r="F126" s="257"/>
      <c r="G126" s="258"/>
      <c r="H126" s="435" t="s">
        <v>27</v>
      </c>
      <c r="I126" s="260"/>
      <c r="J126" s="260"/>
      <c r="K126" s="260"/>
      <c r="L126" s="260"/>
      <c r="M126" s="436"/>
      <c r="N126" s="455"/>
      <c r="O126" s="455"/>
      <c r="P126" s="455"/>
      <c r="Q126" s="455"/>
      <c r="R126" s="455"/>
      <c r="S126" s="455"/>
      <c r="T126" s="455"/>
      <c r="U126" s="455"/>
      <c r="V126" s="455"/>
      <c r="W126" s="455"/>
      <c r="X126" s="455"/>
      <c r="Y126" s="455"/>
      <c r="Z126" s="437">
        <f>SUM(Z124:AC125)</f>
        <v>4.8</v>
      </c>
      <c r="AA126" s="437"/>
      <c r="AB126" s="437"/>
      <c r="AC126" s="438"/>
      <c r="AD126" s="469" t="s">
        <v>27</v>
      </c>
      <c r="AE126" s="192"/>
      <c r="AF126" s="192"/>
      <c r="AG126" s="192"/>
      <c r="AH126" s="290"/>
      <c r="AI126" s="470"/>
      <c r="AJ126" s="471"/>
      <c r="AK126" s="471"/>
      <c r="AL126" s="471"/>
      <c r="AM126" s="471"/>
      <c r="AN126" s="471"/>
      <c r="AO126" s="471"/>
      <c r="AP126" s="471"/>
      <c r="AQ126" s="471"/>
      <c r="AR126" s="471"/>
      <c r="AS126" s="471"/>
      <c r="AT126" s="471"/>
      <c r="AU126" s="472"/>
      <c r="AV126" s="473">
        <f>SUM(AV124:AY125)</f>
        <v>2</v>
      </c>
      <c r="AW126" s="474"/>
      <c r="AX126" s="474"/>
      <c r="AY126" s="475"/>
    </row>
    <row r="127" spans="2:51" ht="30.75" customHeight="1">
      <c r="B127" s="223"/>
      <c r="C127" s="257"/>
      <c r="D127" s="257"/>
      <c r="E127" s="257"/>
      <c r="F127" s="257"/>
      <c r="G127" s="258"/>
      <c r="H127" s="252"/>
      <c r="I127" s="34"/>
      <c r="J127" s="34"/>
      <c r="K127" s="34"/>
      <c r="L127" s="34"/>
      <c r="M127" s="34"/>
      <c r="N127" s="34"/>
      <c r="O127" s="34"/>
      <c r="P127" s="34"/>
      <c r="Q127" s="34"/>
      <c r="R127" s="34"/>
      <c r="S127" s="34"/>
      <c r="T127" s="34"/>
      <c r="U127" s="34"/>
      <c r="V127" s="34"/>
      <c r="W127" s="34"/>
      <c r="X127" s="34"/>
      <c r="Y127" s="34"/>
      <c r="Z127" s="34"/>
      <c r="AA127" s="34"/>
      <c r="AB127" s="34"/>
      <c r="AC127" s="253"/>
      <c r="AD127" s="33" t="s">
        <v>176</v>
      </c>
      <c r="AE127" s="34"/>
      <c r="AF127" s="34"/>
      <c r="AG127" s="34"/>
      <c r="AH127" s="34"/>
      <c r="AI127" s="34"/>
      <c r="AJ127" s="34"/>
      <c r="AK127" s="34"/>
      <c r="AL127" s="34"/>
      <c r="AM127" s="34"/>
      <c r="AN127" s="34"/>
      <c r="AO127" s="34"/>
      <c r="AP127" s="34"/>
      <c r="AQ127" s="34"/>
      <c r="AR127" s="34"/>
      <c r="AS127" s="34"/>
      <c r="AT127" s="34"/>
      <c r="AU127" s="34"/>
      <c r="AV127" s="34"/>
      <c r="AW127" s="34"/>
      <c r="AX127" s="34"/>
      <c r="AY127" s="35"/>
    </row>
    <row r="128" spans="2:51" ht="30.75" customHeight="1">
      <c r="B128" s="223"/>
      <c r="C128" s="257"/>
      <c r="D128" s="257"/>
      <c r="E128" s="257"/>
      <c r="F128" s="257"/>
      <c r="G128" s="258"/>
      <c r="H128" s="424"/>
      <c r="I128" s="260"/>
      <c r="J128" s="260"/>
      <c r="K128" s="260"/>
      <c r="L128" s="260"/>
      <c r="M128" s="30"/>
      <c r="N128" s="260"/>
      <c r="O128" s="260"/>
      <c r="P128" s="260"/>
      <c r="Q128" s="260"/>
      <c r="R128" s="260"/>
      <c r="S128" s="260"/>
      <c r="T128" s="260"/>
      <c r="U128" s="260"/>
      <c r="V128" s="260"/>
      <c r="W128" s="260"/>
      <c r="X128" s="260"/>
      <c r="Y128" s="260"/>
      <c r="Z128" s="425"/>
      <c r="AA128" s="260"/>
      <c r="AB128" s="260"/>
      <c r="AC128" s="442"/>
      <c r="AD128" s="427" t="s">
        <v>24</v>
      </c>
      <c r="AE128" s="260"/>
      <c r="AF128" s="260"/>
      <c r="AG128" s="260"/>
      <c r="AH128" s="260"/>
      <c r="AI128" s="30" t="s">
        <v>25</v>
      </c>
      <c r="AJ128" s="260"/>
      <c r="AK128" s="260"/>
      <c r="AL128" s="260"/>
      <c r="AM128" s="260"/>
      <c r="AN128" s="260"/>
      <c r="AO128" s="260"/>
      <c r="AP128" s="260"/>
      <c r="AQ128" s="260"/>
      <c r="AR128" s="260"/>
      <c r="AS128" s="260"/>
      <c r="AT128" s="260"/>
      <c r="AU128" s="260"/>
      <c r="AV128" s="425" t="s">
        <v>26</v>
      </c>
      <c r="AW128" s="260"/>
      <c r="AX128" s="260"/>
      <c r="AY128" s="332"/>
    </row>
    <row r="129" spans="2:51" ht="30.75" customHeight="1">
      <c r="B129" s="223"/>
      <c r="C129" s="257"/>
      <c r="D129" s="257"/>
      <c r="E129" s="257"/>
      <c r="F129" s="257"/>
      <c r="G129" s="258"/>
      <c r="H129" s="429"/>
      <c r="I129" s="425"/>
      <c r="J129" s="425"/>
      <c r="K129" s="425"/>
      <c r="L129" s="425"/>
      <c r="M129" s="32"/>
      <c r="N129" s="32"/>
      <c r="O129" s="32"/>
      <c r="P129" s="32"/>
      <c r="Q129" s="32"/>
      <c r="R129" s="32"/>
      <c r="S129" s="32"/>
      <c r="T129" s="32"/>
      <c r="U129" s="32"/>
      <c r="V129" s="32"/>
      <c r="W129" s="32"/>
      <c r="X129" s="32"/>
      <c r="Y129" s="32"/>
      <c r="Z129" s="430"/>
      <c r="AA129" s="430"/>
      <c r="AB129" s="430"/>
      <c r="AC129" s="431"/>
      <c r="AD129" s="432" t="s">
        <v>87</v>
      </c>
      <c r="AE129" s="425"/>
      <c r="AF129" s="425"/>
      <c r="AG129" s="425"/>
      <c r="AH129" s="425"/>
      <c r="AI129" s="32" t="s">
        <v>283</v>
      </c>
      <c r="AJ129" s="32"/>
      <c r="AK129" s="32"/>
      <c r="AL129" s="32"/>
      <c r="AM129" s="32"/>
      <c r="AN129" s="32"/>
      <c r="AO129" s="32"/>
      <c r="AP129" s="32"/>
      <c r="AQ129" s="32"/>
      <c r="AR129" s="32"/>
      <c r="AS129" s="32"/>
      <c r="AT129" s="32"/>
      <c r="AU129" s="32"/>
      <c r="AV129" s="433">
        <v>3.9</v>
      </c>
      <c r="AW129" s="433"/>
      <c r="AX129" s="433"/>
      <c r="AY129" s="434"/>
    </row>
    <row r="130" spans="2:51" ht="30.75" customHeight="1">
      <c r="B130" s="223"/>
      <c r="C130" s="257"/>
      <c r="D130" s="257"/>
      <c r="E130" s="257"/>
      <c r="F130" s="257"/>
      <c r="G130" s="258"/>
      <c r="H130" s="424"/>
      <c r="I130" s="30"/>
      <c r="J130" s="30"/>
      <c r="K130" s="30"/>
      <c r="L130" s="30"/>
      <c r="M130" s="30"/>
      <c r="N130" s="30"/>
      <c r="O130" s="30"/>
      <c r="P130" s="30"/>
      <c r="Q130" s="30"/>
      <c r="R130" s="30"/>
      <c r="S130" s="30"/>
      <c r="T130" s="30"/>
      <c r="U130" s="30"/>
      <c r="V130" s="30"/>
      <c r="W130" s="30"/>
      <c r="X130" s="30"/>
      <c r="Y130" s="30"/>
      <c r="Z130" s="425"/>
      <c r="AA130" s="425"/>
      <c r="AB130" s="425"/>
      <c r="AC130" s="426"/>
      <c r="AD130" s="427"/>
      <c r="AE130" s="30"/>
      <c r="AF130" s="30"/>
      <c r="AG130" s="30"/>
      <c r="AH130" s="30"/>
      <c r="AI130" s="30"/>
      <c r="AJ130" s="30"/>
      <c r="AK130" s="30"/>
      <c r="AL130" s="30"/>
      <c r="AM130" s="30"/>
      <c r="AN130" s="30"/>
      <c r="AO130" s="30"/>
      <c r="AP130" s="30"/>
      <c r="AQ130" s="30"/>
      <c r="AR130" s="30"/>
      <c r="AS130" s="30"/>
      <c r="AT130" s="30"/>
      <c r="AU130" s="30"/>
      <c r="AV130" s="425"/>
      <c r="AW130" s="425"/>
      <c r="AX130" s="425"/>
      <c r="AY130" s="428"/>
    </row>
    <row r="131" spans="2:51" ht="30.75" customHeight="1" thickBot="1">
      <c r="B131" s="223"/>
      <c r="C131" s="257"/>
      <c r="D131" s="257"/>
      <c r="E131" s="257"/>
      <c r="F131" s="257"/>
      <c r="G131" s="258"/>
      <c r="H131" s="520"/>
      <c r="I131" s="521"/>
      <c r="J131" s="521"/>
      <c r="K131" s="521"/>
      <c r="L131" s="521"/>
      <c r="M131" s="522"/>
      <c r="N131" s="523"/>
      <c r="O131" s="523"/>
      <c r="P131" s="523"/>
      <c r="Q131" s="523"/>
      <c r="R131" s="523"/>
      <c r="S131" s="523"/>
      <c r="T131" s="523"/>
      <c r="U131" s="523"/>
      <c r="V131" s="523"/>
      <c r="W131" s="523"/>
      <c r="X131" s="523"/>
      <c r="Y131" s="523"/>
      <c r="Z131" s="524"/>
      <c r="AA131" s="524"/>
      <c r="AB131" s="524"/>
      <c r="AC131" s="525"/>
      <c r="AD131" s="526" t="s">
        <v>27</v>
      </c>
      <c r="AE131" s="521"/>
      <c r="AF131" s="521"/>
      <c r="AG131" s="521"/>
      <c r="AH131" s="521"/>
      <c r="AI131" s="522"/>
      <c r="AJ131" s="523"/>
      <c r="AK131" s="523"/>
      <c r="AL131" s="523"/>
      <c r="AM131" s="523"/>
      <c r="AN131" s="523"/>
      <c r="AO131" s="523"/>
      <c r="AP131" s="523"/>
      <c r="AQ131" s="523"/>
      <c r="AR131" s="523"/>
      <c r="AS131" s="523"/>
      <c r="AT131" s="523"/>
      <c r="AU131" s="523"/>
      <c r="AV131" s="527">
        <f>SUM(AV129:AY130)</f>
        <v>3.9</v>
      </c>
      <c r="AW131" s="527"/>
      <c r="AX131" s="527"/>
      <c r="AY131" s="528"/>
    </row>
    <row r="132" spans="2:51" ht="24.75" customHeight="1">
      <c r="B132" s="381"/>
      <c r="D132" s="381"/>
      <c r="E132" s="381"/>
      <c r="F132" s="381"/>
      <c r="G132" s="381"/>
      <c r="H132" s="529"/>
      <c r="I132" s="529"/>
      <c r="J132" s="529"/>
      <c r="K132" s="529"/>
      <c r="L132" s="529"/>
      <c r="M132" s="8"/>
      <c r="N132" s="8"/>
      <c r="O132" s="8"/>
      <c r="P132" s="8"/>
      <c r="Q132" s="8"/>
      <c r="R132" s="8"/>
      <c r="S132" s="8"/>
      <c r="T132" s="8"/>
      <c r="U132" s="8"/>
      <c r="V132" s="8"/>
      <c r="W132" s="8"/>
      <c r="X132" s="8"/>
      <c r="Y132" s="8"/>
      <c r="Z132" s="530"/>
      <c r="AA132" s="530"/>
      <c r="AB132" s="530"/>
      <c r="AC132" s="530"/>
      <c r="AD132" s="529"/>
      <c r="AE132" s="529"/>
      <c r="AF132" s="529"/>
      <c r="AG132" s="529"/>
      <c r="AH132" s="529"/>
      <c r="AI132" s="8"/>
      <c r="AJ132" s="8"/>
      <c r="AK132" s="8"/>
      <c r="AL132" s="27"/>
      <c r="AM132" s="27"/>
      <c r="AN132" s="27"/>
      <c r="AO132" s="27"/>
      <c r="AP132" s="27"/>
      <c r="AQ132" s="27"/>
      <c r="AR132" s="8"/>
      <c r="AS132" s="8"/>
      <c r="AT132" s="8"/>
      <c r="AU132" s="8"/>
      <c r="AV132" s="531"/>
      <c r="AW132" s="531"/>
      <c r="AX132" s="531"/>
      <c r="AY132" s="531"/>
    </row>
    <row r="133" spans="2:51" ht="14.25">
      <c r="C133" s="7" t="s">
        <v>284</v>
      </c>
    </row>
    <row r="134" spans="2:51" ht="20.100000000000001" customHeight="1">
      <c r="B134" s="532" t="s">
        <v>250</v>
      </c>
      <c r="C134" s="7"/>
    </row>
    <row r="135" spans="2:51" s="536" customFormat="1" ht="31.5" customHeight="1">
      <c r="B135" s="533"/>
      <c r="C135" s="533"/>
      <c r="D135" s="324" t="s">
        <v>177</v>
      </c>
      <c r="E135" s="324"/>
      <c r="F135" s="324"/>
      <c r="G135" s="324"/>
      <c r="H135" s="324"/>
      <c r="I135" s="324"/>
      <c r="J135" s="324"/>
      <c r="K135" s="324"/>
      <c r="L135" s="324"/>
      <c r="M135" s="324"/>
      <c r="N135" s="324" t="s">
        <v>178</v>
      </c>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c r="AJ135" s="324"/>
      <c r="AK135" s="324"/>
      <c r="AL135" s="534" t="s">
        <v>179</v>
      </c>
      <c r="AM135" s="534"/>
      <c r="AN135" s="534"/>
      <c r="AO135" s="534"/>
      <c r="AP135" s="534"/>
      <c r="AQ135" s="534"/>
      <c r="AR135" s="324" t="s">
        <v>28</v>
      </c>
      <c r="AS135" s="324"/>
      <c r="AT135" s="324"/>
      <c r="AU135" s="324"/>
      <c r="AV135" s="324" t="s">
        <v>29</v>
      </c>
      <c r="AW135" s="324"/>
      <c r="AX135" s="324"/>
      <c r="AY135" s="535"/>
    </row>
    <row r="136" spans="2:51" s="536" customFormat="1" ht="31.5" customHeight="1">
      <c r="B136" s="533">
        <v>1</v>
      </c>
      <c r="C136" s="533">
        <v>1</v>
      </c>
      <c r="D136" s="537" t="s">
        <v>202</v>
      </c>
      <c r="E136" s="537"/>
      <c r="F136" s="537"/>
      <c r="G136" s="537"/>
      <c r="H136" s="537"/>
      <c r="I136" s="537"/>
      <c r="J136" s="537"/>
      <c r="K136" s="537"/>
      <c r="L136" s="537"/>
      <c r="M136" s="537"/>
      <c r="N136" s="537" t="s">
        <v>201</v>
      </c>
      <c r="O136" s="537"/>
      <c r="P136" s="537"/>
      <c r="Q136" s="537"/>
      <c r="R136" s="537"/>
      <c r="S136" s="537"/>
      <c r="T136" s="537"/>
      <c r="U136" s="537"/>
      <c r="V136" s="537"/>
      <c r="W136" s="537"/>
      <c r="X136" s="537"/>
      <c r="Y136" s="537"/>
      <c r="Z136" s="537"/>
      <c r="AA136" s="537"/>
      <c r="AB136" s="537"/>
      <c r="AC136" s="537"/>
      <c r="AD136" s="537"/>
      <c r="AE136" s="537"/>
      <c r="AF136" s="537"/>
      <c r="AG136" s="537"/>
      <c r="AH136" s="537"/>
      <c r="AI136" s="537"/>
      <c r="AJ136" s="537"/>
      <c r="AK136" s="537"/>
      <c r="AL136" s="538">
        <v>9.9</v>
      </c>
      <c r="AM136" s="538"/>
      <c r="AN136" s="538"/>
      <c r="AO136" s="538"/>
      <c r="AP136" s="538"/>
      <c r="AQ136" s="538"/>
      <c r="AR136" s="425">
        <v>1</v>
      </c>
      <c r="AS136" s="425"/>
      <c r="AT136" s="425"/>
      <c r="AU136" s="425"/>
      <c r="AV136" s="425">
        <v>72.8</v>
      </c>
      <c r="AW136" s="425"/>
      <c r="AX136" s="425"/>
      <c r="AY136" s="535"/>
    </row>
    <row r="137" spans="2:51" s="536" customFormat="1" ht="20.100000000000001" customHeight="1">
      <c r="B137" s="539" t="s">
        <v>249</v>
      </c>
      <c r="C137" s="539"/>
      <c r="D137" s="539"/>
      <c r="E137" s="539"/>
      <c r="F137" s="539"/>
      <c r="G137" s="539"/>
      <c r="H137" s="539"/>
      <c r="I137" s="539"/>
      <c r="J137" s="539"/>
      <c r="K137" s="539"/>
      <c r="L137" s="539"/>
      <c r="M137" s="539"/>
      <c r="N137" s="539"/>
      <c r="O137" s="539"/>
      <c r="P137" s="539"/>
      <c r="Q137" s="539"/>
      <c r="AL137" s="540"/>
      <c r="AM137" s="540"/>
      <c r="AN137" s="540"/>
      <c r="AO137" s="540"/>
      <c r="AP137" s="540"/>
      <c r="AQ137" s="540"/>
      <c r="AR137" s="535"/>
      <c r="AS137" s="535"/>
      <c r="AT137" s="535"/>
      <c r="AU137" s="535"/>
      <c r="AV137" s="535"/>
      <c r="AW137" s="535"/>
      <c r="AX137" s="535"/>
      <c r="AY137" s="535"/>
    </row>
    <row r="138" spans="2:51" s="536" customFormat="1" ht="31.5" customHeight="1">
      <c r="B138" s="533"/>
      <c r="C138" s="533"/>
      <c r="D138" s="324" t="s">
        <v>177</v>
      </c>
      <c r="E138" s="324"/>
      <c r="F138" s="324"/>
      <c r="G138" s="324"/>
      <c r="H138" s="324"/>
      <c r="I138" s="324"/>
      <c r="J138" s="324"/>
      <c r="K138" s="324"/>
      <c r="L138" s="324"/>
      <c r="M138" s="324"/>
      <c r="N138" s="324" t="s">
        <v>178</v>
      </c>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c r="AJ138" s="324"/>
      <c r="AK138" s="324"/>
      <c r="AL138" s="534" t="s">
        <v>179</v>
      </c>
      <c r="AM138" s="534"/>
      <c r="AN138" s="534"/>
      <c r="AO138" s="534"/>
      <c r="AP138" s="534"/>
      <c r="AQ138" s="534"/>
      <c r="AR138" s="324" t="s">
        <v>28</v>
      </c>
      <c r="AS138" s="324"/>
      <c r="AT138" s="324"/>
      <c r="AU138" s="324"/>
      <c r="AV138" s="324" t="s">
        <v>29</v>
      </c>
      <c r="AW138" s="324"/>
      <c r="AX138" s="324"/>
      <c r="AY138" s="535"/>
    </row>
    <row r="139" spans="2:51" s="536" customFormat="1" ht="31.5" customHeight="1">
      <c r="B139" s="533">
        <v>1</v>
      </c>
      <c r="C139" s="533">
        <v>1</v>
      </c>
      <c r="D139" s="537" t="s">
        <v>285</v>
      </c>
      <c r="E139" s="537"/>
      <c r="F139" s="537"/>
      <c r="G139" s="537"/>
      <c r="H139" s="537"/>
      <c r="I139" s="537"/>
      <c r="J139" s="537"/>
      <c r="K139" s="537"/>
      <c r="L139" s="537"/>
      <c r="M139" s="537"/>
      <c r="N139" s="537" t="s">
        <v>286</v>
      </c>
      <c r="O139" s="537"/>
      <c r="P139" s="537"/>
      <c r="Q139" s="537"/>
      <c r="R139" s="537"/>
      <c r="S139" s="537"/>
      <c r="T139" s="537"/>
      <c r="U139" s="537"/>
      <c r="V139" s="537"/>
      <c r="W139" s="537"/>
      <c r="X139" s="537"/>
      <c r="Y139" s="537"/>
      <c r="Z139" s="537"/>
      <c r="AA139" s="537"/>
      <c r="AB139" s="537"/>
      <c r="AC139" s="537"/>
      <c r="AD139" s="537"/>
      <c r="AE139" s="537"/>
      <c r="AF139" s="537"/>
      <c r="AG139" s="537"/>
      <c r="AH139" s="537"/>
      <c r="AI139" s="537"/>
      <c r="AJ139" s="537"/>
      <c r="AK139" s="537"/>
      <c r="AL139" s="538">
        <v>1</v>
      </c>
      <c r="AM139" s="538"/>
      <c r="AN139" s="538"/>
      <c r="AO139" s="538"/>
      <c r="AP139" s="538"/>
      <c r="AQ139" s="538"/>
      <c r="AR139" s="425" t="s">
        <v>241</v>
      </c>
      <c r="AS139" s="425"/>
      <c r="AT139" s="425"/>
      <c r="AU139" s="425"/>
      <c r="AV139" s="541" t="s">
        <v>287</v>
      </c>
      <c r="AW139" s="541"/>
      <c r="AX139" s="541"/>
      <c r="AY139" s="535"/>
    </row>
    <row r="140" spans="2:51" s="536" customFormat="1" ht="20.100000000000001" customHeight="1">
      <c r="B140" s="539" t="s">
        <v>288</v>
      </c>
      <c r="C140" s="539"/>
      <c r="D140" s="539"/>
      <c r="E140" s="539"/>
      <c r="F140" s="539"/>
      <c r="G140" s="539"/>
      <c r="H140" s="539"/>
      <c r="I140" s="539"/>
      <c r="J140" s="539"/>
      <c r="K140" s="539"/>
      <c r="L140" s="539"/>
      <c r="M140" s="539"/>
      <c r="AL140" s="540"/>
      <c r="AM140" s="540"/>
      <c r="AN140" s="540"/>
      <c r="AO140" s="540"/>
      <c r="AP140" s="540"/>
      <c r="AQ140" s="540"/>
      <c r="AR140" s="535"/>
      <c r="AS140" s="535"/>
      <c r="AT140" s="535"/>
      <c r="AU140" s="535"/>
      <c r="AV140" s="535"/>
      <c r="AW140" s="535"/>
      <c r="AX140" s="535"/>
      <c r="AY140" s="535"/>
    </row>
    <row r="141" spans="2:51" s="536" customFormat="1" ht="31.5" customHeight="1">
      <c r="B141" s="533"/>
      <c r="C141" s="533"/>
      <c r="D141" s="324" t="s">
        <v>289</v>
      </c>
      <c r="E141" s="324"/>
      <c r="F141" s="324"/>
      <c r="G141" s="324"/>
      <c r="H141" s="324"/>
      <c r="I141" s="324"/>
      <c r="J141" s="324"/>
      <c r="K141" s="324"/>
      <c r="L141" s="324"/>
      <c r="M141" s="324"/>
      <c r="N141" s="324" t="s">
        <v>290</v>
      </c>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c r="AJ141" s="324"/>
      <c r="AK141" s="324"/>
      <c r="AL141" s="534" t="s">
        <v>291</v>
      </c>
      <c r="AM141" s="534"/>
      <c r="AN141" s="534"/>
      <c r="AO141" s="534"/>
      <c r="AP141" s="534"/>
      <c r="AQ141" s="534"/>
      <c r="AR141" s="324" t="s">
        <v>28</v>
      </c>
      <c r="AS141" s="324"/>
      <c r="AT141" s="324"/>
      <c r="AU141" s="324"/>
      <c r="AV141" s="324" t="s">
        <v>29</v>
      </c>
      <c r="AW141" s="324"/>
      <c r="AX141" s="324"/>
      <c r="AY141" s="535"/>
    </row>
    <row r="142" spans="2:51" s="536" customFormat="1" ht="31.5" customHeight="1">
      <c r="B142" s="533">
        <v>1</v>
      </c>
      <c r="C142" s="533">
        <v>1</v>
      </c>
      <c r="D142" s="537" t="s">
        <v>292</v>
      </c>
      <c r="E142" s="537"/>
      <c r="F142" s="537"/>
      <c r="G142" s="537"/>
      <c r="H142" s="537"/>
      <c r="I142" s="537"/>
      <c r="J142" s="537"/>
      <c r="K142" s="537"/>
      <c r="L142" s="537"/>
      <c r="M142" s="537"/>
      <c r="N142" s="537" t="s">
        <v>293</v>
      </c>
      <c r="O142" s="537"/>
      <c r="P142" s="537"/>
      <c r="Q142" s="537"/>
      <c r="R142" s="537"/>
      <c r="S142" s="537"/>
      <c r="T142" s="537"/>
      <c r="U142" s="537"/>
      <c r="V142" s="537"/>
      <c r="W142" s="537"/>
      <c r="X142" s="537"/>
      <c r="Y142" s="537"/>
      <c r="Z142" s="537"/>
      <c r="AA142" s="537"/>
      <c r="AB142" s="537"/>
      <c r="AC142" s="537"/>
      <c r="AD142" s="537"/>
      <c r="AE142" s="537"/>
      <c r="AF142" s="537"/>
      <c r="AG142" s="537"/>
      <c r="AH142" s="537"/>
      <c r="AI142" s="537"/>
      <c r="AJ142" s="537"/>
      <c r="AK142" s="537"/>
      <c r="AL142" s="538">
        <v>1.2</v>
      </c>
      <c r="AM142" s="538"/>
      <c r="AN142" s="538"/>
      <c r="AO142" s="538"/>
      <c r="AP142" s="538"/>
      <c r="AQ142" s="538"/>
      <c r="AR142" s="425">
        <v>4</v>
      </c>
      <c r="AS142" s="425"/>
      <c r="AT142" s="425"/>
      <c r="AU142" s="425"/>
      <c r="AV142" s="425">
        <v>23.3</v>
      </c>
      <c r="AW142" s="425"/>
      <c r="AX142" s="425"/>
      <c r="AY142" s="535"/>
    </row>
    <row r="143" spans="2:51" s="536" customFormat="1" ht="20.100000000000001" customHeight="1">
      <c r="B143" s="539" t="s">
        <v>294</v>
      </c>
      <c r="C143" s="539"/>
      <c r="D143" s="539"/>
      <c r="E143" s="539"/>
      <c r="F143" s="539"/>
      <c r="G143" s="539"/>
      <c r="H143" s="539"/>
      <c r="I143" s="539"/>
      <c r="J143" s="539"/>
      <c r="K143" s="539"/>
      <c r="L143" s="539"/>
      <c r="M143" s="539"/>
      <c r="N143" s="539"/>
      <c r="O143" s="539"/>
      <c r="P143" s="539"/>
      <c r="Q143" s="539"/>
      <c r="R143" s="539"/>
      <c r="S143" s="539"/>
      <c r="T143" s="539"/>
      <c r="U143" s="539"/>
      <c r="V143" s="539"/>
      <c r="W143" s="539"/>
      <c r="AL143" s="540"/>
      <c r="AM143" s="540"/>
      <c r="AN143" s="540"/>
      <c r="AO143" s="540"/>
      <c r="AP143" s="540"/>
      <c r="AQ143" s="540"/>
      <c r="AR143" s="535"/>
      <c r="AS143" s="535"/>
      <c r="AT143" s="535"/>
      <c r="AU143" s="535"/>
      <c r="AV143" s="535"/>
      <c r="AW143" s="535"/>
      <c r="AX143" s="535"/>
      <c r="AY143" s="535"/>
    </row>
    <row r="144" spans="2:51" s="536" customFormat="1" ht="31.5" customHeight="1">
      <c r="B144" s="533"/>
      <c r="C144" s="533"/>
      <c r="D144" s="324" t="s">
        <v>289</v>
      </c>
      <c r="E144" s="324"/>
      <c r="F144" s="324"/>
      <c r="G144" s="324"/>
      <c r="H144" s="324"/>
      <c r="I144" s="324"/>
      <c r="J144" s="324"/>
      <c r="K144" s="324"/>
      <c r="L144" s="324"/>
      <c r="M144" s="324"/>
      <c r="N144" s="324" t="s">
        <v>290</v>
      </c>
      <c r="O144" s="324"/>
      <c r="P144" s="324"/>
      <c r="Q144" s="324"/>
      <c r="R144" s="324"/>
      <c r="S144" s="324"/>
      <c r="T144" s="324"/>
      <c r="U144" s="324"/>
      <c r="V144" s="324"/>
      <c r="W144" s="324"/>
      <c r="X144" s="324"/>
      <c r="Y144" s="324"/>
      <c r="Z144" s="324"/>
      <c r="AA144" s="324"/>
      <c r="AB144" s="324"/>
      <c r="AC144" s="324"/>
      <c r="AD144" s="324"/>
      <c r="AE144" s="324"/>
      <c r="AF144" s="324"/>
      <c r="AG144" s="324"/>
      <c r="AH144" s="324"/>
      <c r="AI144" s="324"/>
      <c r="AJ144" s="324"/>
      <c r="AK144" s="324"/>
      <c r="AL144" s="534" t="s">
        <v>291</v>
      </c>
      <c r="AM144" s="534"/>
      <c r="AN144" s="534"/>
      <c r="AO144" s="534"/>
      <c r="AP144" s="534"/>
      <c r="AQ144" s="534"/>
      <c r="AR144" s="324" t="s">
        <v>28</v>
      </c>
      <c r="AS144" s="324"/>
      <c r="AT144" s="324"/>
      <c r="AU144" s="324"/>
      <c r="AV144" s="324" t="s">
        <v>29</v>
      </c>
      <c r="AW144" s="324"/>
      <c r="AX144" s="324"/>
      <c r="AY144" s="535"/>
    </row>
    <row r="145" spans="2:51" s="536" customFormat="1" ht="31.5" customHeight="1">
      <c r="B145" s="533">
        <v>1</v>
      </c>
      <c r="C145" s="533">
        <v>1</v>
      </c>
      <c r="D145" s="537" t="s">
        <v>295</v>
      </c>
      <c r="E145" s="537"/>
      <c r="F145" s="537"/>
      <c r="G145" s="537"/>
      <c r="H145" s="537"/>
      <c r="I145" s="537"/>
      <c r="J145" s="537"/>
      <c r="K145" s="537"/>
      <c r="L145" s="537"/>
      <c r="M145" s="537"/>
      <c r="N145" s="537" t="s">
        <v>296</v>
      </c>
      <c r="O145" s="537"/>
      <c r="P145" s="537"/>
      <c r="Q145" s="537"/>
      <c r="R145" s="537"/>
      <c r="S145" s="537"/>
      <c r="T145" s="537"/>
      <c r="U145" s="537"/>
      <c r="V145" s="537"/>
      <c r="W145" s="537"/>
      <c r="X145" s="537"/>
      <c r="Y145" s="537"/>
      <c r="Z145" s="537"/>
      <c r="AA145" s="537"/>
      <c r="AB145" s="537"/>
      <c r="AC145" s="537"/>
      <c r="AD145" s="537"/>
      <c r="AE145" s="537"/>
      <c r="AF145" s="537"/>
      <c r="AG145" s="537"/>
      <c r="AH145" s="537"/>
      <c r="AI145" s="537"/>
      <c r="AJ145" s="537"/>
      <c r="AK145" s="537"/>
      <c r="AL145" s="538">
        <v>1</v>
      </c>
      <c r="AM145" s="538"/>
      <c r="AN145" s="538"/>
      <c r="AO145" s="538"/>
      <c r="AP145" s="538"/>
      <c r="AQ145" s="538"/>
      <c r="AR145" s="425" t="s">
        <v>241</v>
      </c>
      <c r="AS145" s="425"/>
      <c r="AT145" s="425"/>
      <c r="AU145" s="425"/>
      <c r="AV145" s="541" t="s">
        <v>287</v>
      </c>
      <c r="AW145" s="541"/>
      <c r="AX145" s="541"/>
      <c r="AY145" s="535"/>
    </row>
    <row r="146" spans="2:51" s="536" customFormat="1" ht="20.100000000000001" customHeight="1">
      <c r="B146" s="539" t="s">
        <v>297</v>
      </c>
      <c r="C146" s="539"/>
      <c r="D146" s="539"/>
      <c r="E146" s="539"/>
      <c r="F146" s="539"/>
      <c r="G146" s="539"/>
      <c r="H146" s="539"/>
      <c r="I146" s="539"/>
      <c r="J146" s="539"/>
      <c r="K146" s="539"/>
      <c r="L146" s="539"/>
      <c r="M146" s="539"/>
      <c r="N146" s="539"/>
      <c r="AL146" s="540"/>
      <c r="AM146" s="540"/>
      <c r="AN146" s="540"/>
      <c r="AO146" s="540"/>
      <c r="AP146" s="540"/>
      <c r="AQ146" s="540"/>
      <c r="AR146" s="535"/>
      <c r="AS146" s="535"/>
      <c r="AT146" s="535"/>
      <c r="AU146" s="535"/>
      <c r="AV146" s="535"/>
      <c r="AW146" s="535"/>
      <c r="AX146" s="535"/>
      <c r="AY146" s="535"/>
    </row>
    <row r="147" spans="2:51" s="536" customFormat="1" ht="31.5" customHeight="1">
      <c r="B147" s="533"/>
      <c r="C147" s="533"/>
      <c r="D147" s="324" t="s">
        <v>289</v>
      </c>
      <c r="E147" s="324"/>
      <c r="F147" s="324"/>
      <c r="G147" s="324"/>
      <c r="H147" s="324"/>
      <c r="I147" s="324"/>
      <c r="J147" s="324"/>
      <c r="K147" s="324"/>
      <c r="L147" s="324"/>
      <c r="M147" s="324"/>
      <c r="N147" s="324" t="s">
        <v>290</v>
      </c>
      <c r="O147" s="324"/>
      <c r="P147" s="324"/>
      <c r="Q147" s="324"/>
      <c r="R147" s="324"/>
      <c r="S147" s="324"/>
      <c r="T147" s="324"/>
      <c r="U147" s="324"/>
      <c r="V147" s="324"/>
      <c r="W147" s="324"/>
      <c r="X147" s="324"/>
      <c r="Y147" s="324"/>
      <c r="Z147" s="324"/>
      <c r="AA147" s="324"/>
      <c r="AB147" s="324"/>
      <c r="AC147" s="324"/>
      <c r="AD147" s="324"/>
      <c r="AE147" s="324"/>
      <c r="AF147" s="324"/>
      <c r="AG147" s="324"/>
      <c r="AH147" s="324"/>
      <c r="AI147" s="324"/>
      <c r="AJ147" s="324"/>
      <c r="AK147" s="324"/>
      <c r="AL147" s="534" t="s">
        <v>291</v>
      </c>
      <c r="AM147" s="534"/>
      <c r="AN147" s="534"/>
      <c r="AO147" s="534"/>
      <c r="AP147" s="534"/>
      <c r="AQ147" s="534"/>
      <c r="AR147" s="324" t="s">
        <v>28</v>
      </c>
      <c r="AS147" s="324"/>
      <c r="AT147" s="324"/>
      <c r="AU147" s="324"/>
      <c r="AV147" s="324" t="s">
        <v>29</v>
      </c>
      <c r="AW147" s="324"/>
      <c r="AX147" s="324"/>
      <c r="AY147" s="535"/>
    </row>
    <row r="148" spans="2:51" s="536" customFormat="1" ht="31.5" customHeight="1">
      <c r="B148" s="533">
        <v>1</v>
      </c>
      <c r="C148" s="533">
        <v>1</v>
      </c>
      <c r="D148" s="537" t="s">
        <v>298</v>
      </c>
      <c r="E148" s="537"/>
      <c r="F148" s="537"/>
      <c r="G148" s="537"/>
      <c r="H148" s="537"/>
      <c r="I148" s="537"/>
      <c r="J148" s="537"/>
      <c r="K148" s="537"/>
      <c r="L148" s="537"/>
      <c r="M148" s="537"/>
      <c r="N148" s="537" t="s">
        <v>299</v>
      </c>
      <c r="O148" s="537"/>
      <c r="P148" s="537"/>
      <c r="Q148" s="537"/>
      <c r="R148" s="537"/>
      <c r="S148" s="537"/>
      <c r="T148" s="537"/>
      <c r="U148" s="537"/>
      <c r="V148" s="537"/>
      <c r="W148" s="537"/>
      <c r="X148" s="537"/>
      <c r="Y148" s="537"/>
      <c r="Z148" s="537"/>
      <c r="AA148" s="537"/>
      <c r="AB148" s="537"/>
      <c r="AC148" s="537"/>
      <c r="AD148" s="537"/>
      <c r="AE148" s="537"/>
      <c r="AF148" s="537"/>
      <c r="AG148" s="537"/>
      <c r="AH148" s="537"/>
      <c r="AI148" s="537"/>
      <c r="AJ148" s="537"/>
      <c r="AK148" s="537"/>
      <c r="AL148" s="538">
        <v>25.7</v>
      </c>
      <c r="AM148" s="538"/>
      <c r="AN148" s="538"/>
      <c r="AO148" s="538"/>
      <c r="AP148" s="538"/>
      <c r="AQ148" s="538"/>
      <c r="AR148" s="425">
        <v>1</v>
      </c>
      <c r="AS148" s="425"/>
      <c r="AT148" s="425"/>
      <c r="AU148" s="425"/>
      <c r="AV148" s="425">
        <v>84.2</v>
      </c>
      <c r="AW148" s="425"/>
      <c r="AX148" s="425"/>
      <c r="AY148" s="535"/>
    </row>
    <row r="149" spans="2:51" s="536" customFormat="1" ht="20.100000000000001" customHeight="1">
      <c r="B149" s="539" t="s">
        <v>300</v>
      </c>
      <c r="C149" s="539"/>
      <c r="D149" s="539"/>
      <c r="E149" s="539"/>
      <c r="F149" s="539"/>
      <c r="G149" s="539"/>
      <c r="H149" s="539"/>
      <c r="I149" s="539"/>
      <c r="J149" s="539"/>
      <c r="K149" s="539"/>
      <c r="L149" s="539"/>
      <c r="M149" s="539"/>
      <c r="N149" s="539"/>
      <c r="O149" s="539"/>
      <c r="P149" s="539"/>
      <c r="Q149" s="539"/>
      <c r="R149" s="539"/>
      <c r="S149" s="539"/>
      <c r="T149" s="539"/>
      <c r="U149" s="539"/>
      <c r="V149" s="539"/>
      <c r="W149" s="539"/>
      <c r="X149" s="539"/>
      <c r="Y149" s="539"/>
      <c r="Z149" s="539"/>
      <c r="AA149" s="539"/>
      <c r="AB149" s="539"/>
      <c r="AL149" s="540"/>
      <c r="AM149" s="540"/>
      <c r="AN149" s="540"/>
      <c r="AO149" s="540"/>
      <c r="AP149" s="540"/>
      <c r="AQ149" s="540"/>
      <c r="AR149" s="535"/>
      <c r="AS149" s="535"/>
      <c r="AT149" s="535"/>
      <c r="AU149" s="535"/>
      <c r="AV149" s="535"/>
      <c r="AW149" s="535"/>
      <c r="AX149" s="535"/>
      <c r="AY149" s="535"/>
    </row>
    <row r="150" spans="2:51" s="536" customFormat="1" ht="31.5" customHeight="1">
      <c r="B150" s="533"/>
      <c r="C150" s="533"/>
      <c r="D150" s="324" t="s">
        <v>301</v>
      </c>
      <c r="E150" s="324"/>
      <c r="F150" s="324"/>
      <c r="G150" s="324"/>
      <c r="H150" s="324"/>
      <c r="I150" s="324"/>
      <c r="J150" s="324"/>
      <c r="K150" s="324"/>
      <c r="L150" s="324"/>
      <c r="M150" s="324"/>
      <c r="N150" s="324" t="s">
        <v>302</v>
      </c>
      <c r="O150" s="324"/>
      <c r="P150" s="324"/>
      <c r="Q150" s="324"/>
      <c r="R150" s="324"/>
      <c r="S150" s="324"/>
      <c r="T150" s="324"/>
      <c r="U150" s="324"/>
      <c r="V150" s="324"/>
      <c r="W150" s="324"/>
      <c r="X150" s="324"/>
      <c r="Y150" s="324"/>
      <c r="Z150" s="324"/>
      <c r="AA150" s="324"/>
      <c r="AB150" s="324"/>
      <c r="AC150" s="324"/>
      <c r="AD150" s="324"/>
      <c r="AE150" s="324"/>
      <c r="AF150" s="324"/>
      <c r="AG150" s="324"/>
      <c r="AH150" s="324"/>
      <c r="AI150" s="324"/>
      <c r="AJ150" s="324"/>
      <c r="AK150" s="324"/>
      <c r="AL150" s="534" t="s">
        <v>303</v>
      </c>
      <c r="AM150" s="534"/>
      <c r="AN150" s="534"/>
      <c r="AO150" s="534"/>
      <c r="AP150" s="534"/>
      <c r="AQ150" s="534"/>
      <c r="AR150" s="324" t="s">
        <v>28</v>
      </c>
      <c r="AS150" s="324"/>
      <c r="AT150" s="324"/>
      <c r="AU150" s="324"/>
      <c r="AV150" s="324" t="s">
        <v>29</v>
      </c>
      <c r="AW150" s="324"/>
      <c r="AX150" s="324"/>
      <c r="AY150" s="535"/>
    </row>
    <row r="151" spans="2:51" s="536" customFormat="1" ht="31.5" customHeight="1">
      <c r="B151" s="533">
        <v>1</v>
      </c>
      <c r="C151" s="533">
        <v>1</v>
      </c>
      <c r="D151" s="537" t="s">
        <v>304</v>
      </c>
      <c r="E151" s="537"/>
      <c r="F151" s="537"/>
      <c r="G151" s="537"/>
      <c r="H151" s="537"/>
      <c r="I151" s="537"/>
      <c r="J151" s="537"/>
      <c r="K151" s="537"/>
      <c r="L151" s="537"/>
      <c r="M151" s="537"/>
      <c r="N151" s="537" t="s">
        <v>305</v>
      </c>
      <c r="O151" s="537"/>
      <c r="P151" s="537"/>
      <c r="Q151" s="537"/>
      <c r="R151" s="537"/>
      <c r="S151" s="537"/>
      <c r="T151" s="537"/>
      <c r="U151" s="537"/>
      <c r="V151" s="537"/>
      <c r="W151" s="537"/>
      <c r="X151" s="537"/>
      <c r="Y151" s="537"/>
      <c r="Z151" s="537"/>
      <c r="AA151" s="537"/>
      <c r="AB151" s="537"/>
      <c r="AC151" s="537"/>
      <c r="AD151" s="537"/>
      <c r="AE151" s="537"/>
      <c r="AF151" s="537"/>
      <c r="AG151" s="537"/>
      <c r="AH151" s="537"/>
      <c r="AI151" s="537"/>
      <c r="AJ151" s="537"/>
      <c r="AK151" s="537"/>
      <c r="AL151" s="538">
        <v>3.8</v>
      </c>
      <c r="AM151" s="538"/>
      <c r="AN151" s="538"/>
      <c r="AO151" s="538"/>
      <c r="AP151" s="538"/>
      <c r="AQ151" s="538"/>
      <c r="AR151" s="425" t="s">
        <v>239</v>
      </c>
      <c r="AS151" s="425"/>
      <c r="AT151" s="425"/>
      <c r="AU151" s="425"/>
      <c r="AV151" s="425" t="s">
        <v>306</v>
      </c>
      <c r="AW151" s="425"/>
      <c r="AX151" s="425"/>
      <c r="AY151" s="535"/>
    </row>
    <row r="152" spans="2:51" s="536" customFormat="1" ht="20.100000000000001" customHeight="1">
      <c r="B152" s="532" t="s">
        <v>307</v>
      </c>
      <c r="C152" s="26"/>
      <c r="AL152" s="540"/>
      <c r="AM152" s="540"/>
      <c r="AN152" s="540"/>
      <c r="AO152" s="540"/>
      <c r="AP152" s="540"/>
      <c r="AQ152" s="540"/>
      <c r="AR152" s="535"/>
      <c r="AS152" s="535"/>
      <c r="AT152" s="535"/>
      <c r="AU152" s="535"/>
      <c r="AV152" s="535"/>
      <c r="AW152" s="535"/>
      <c r="AX152" s="535"/>
      <c r="AY152" s="535"/>
    </row>
    <row r="153" spans="2:51" s="536" customFormat="1" ht="31.5" customHeight="1">
      <c r="B153" s="533"/>
      <c r="C153" s="533"/>
      <c r="D153" s="324" t="s">
        <v>301</v>
      </c>
      <c r="E153" s="324"/>
      <c r="F153" s="324"/>
      <c r="G153" s="324"/>
      <c r="H153" s="324"/>
      <c r="I153" s="324"/>
      <c r="J153" s="324"/>
      <c r="K153" s="324"/>
      <c r="L153" s="324"/>
      <c r="M153" s="324"/>
      <c r="N153" s="324" t="s">
        <v>302</v>
      </c>
      <c r="O153" s="324"/>
      <c r="P153" s="324"/>
      <c r="Q153" s="324"/>
      <c r="R153" s="324"/>
      <c r="S153" s="324"/>
      <c r="T153" s="324"/>
      <c r="U153" s="324"/>
      <c r="V153" s="324"/>
      <c r="W153" s="324"/>
      <c r="X153" s="324"/>
      <c r="Y153" s="324"/>
      <c r="Z153" s="324"/>
      <c r="AA153" s="324"/>
      <c r="AB153" s="324"/>
      <c r="AC153" s="324"/>
      <c r="AD153" s="324"/>
      <c r="AE153" s="324"/>
      <c r="AF153" s="324"/>
      <c r="AG153" s="324"/>
      <c r="AH153" s="324"/>
      <c r="AI153" s="324"/>
      <c r="AJ153" s="324"/>
      <c r="AK153" s="324"/>
      <c r="AL153" s="534" t="s">
        <v>303</v>
      </c>
      <c r="AM153" s="534"/>
      <c r="AN153" s="534"/>
      <c r="AO153" s="534"/>
      <c r="AP153" s="534"/>
      <c r="AQ153" s="534"/>
      <c r="AR153" s="324" t="s">
        <v>28</v>
      </c>
      <c r="AS153" s="324"/>
      <c r="AT153" s="324"/>
      <c r="AU153" s="324"/>
      <c r="AV153" s="324" t="s">
        <v>29</v>
      </c>
      <c r="AW153" s="324"/>
      <c r="AX153" s="324"/>
      <c r="AY153" s="535"/>
    </row>
    <row r="154" spans="2:51" s="536" customFormat="1" ht="31.5" customHeight="1">
      <c r="B154" s="533">
        <v>1</v>
      </c>
      <c r="C154" s="533">
        <v>1</v>
      </c>
      <c r="D154" s="537" t="s">
        <v>308</v>
      </c>
      <c r="E154" s="537"/>
      <c r="F154" s="537"/>
      <c r="G154" s="537"/>
      <c r="H154" s="537"/>
      <c r="I154" s="537"/>
      <c r="J154" s="537"/>
      <c r="K154" s="537"/>
      <c r="L154" s="537"/>
      <c r="M154" s="537"/>
      <c r="N154" s="537" t="s">
        <v>309</v>
      </c>
      <c r="O154" s="537"/>
      <c r="P154" s="537"/>
      <c r="Q154" s="537"/>
      <c r="R154" s="537"/>
      <c r="S154" s="537"/>
      <c r="T154" s="537"/>
      <c r="U154" s="537"/>
      <c r="V154" s="537"/>
      <c r="W154" s="537"/>
      <c r="X154" s="537"/>
      <c r="Y154" s="537"/>
      <c r="Z154" s="537"/>
      <c r="AA154" s="537"/>
      <c r="AB154" s="537"/>
      <c r="AC154" s="537"/>
      <c r="AD154" s="537"/>
      <c r="AE154" s="537"/>
      <c r="AF154" s="537"/>
      <c r="AG154" s="537"/>
      <c r="AH154" s="537"/>
      <c r="AI154" s="537"/>
      <c r="AJ154" s="537"/>
      <c r="AK154" s="537"/>
      <c r="AL154" s="538">
        <v>1.7</v>
      </c>
      <c r="AM154" s="538"/>
      <c r="AN154" s="538"/>
      <c r="AO154" s="538"/>
      <c r="AP154" s="538"/>
      <c r="AQ154" s="538"/>
      <c r="AR154" s="425" t="s">
        <v>239</v>
      </c>
      <c r="AS154" s="425"/>
      <c r="AT154" s="425"/>
      <c r="AU154" s="425"/>
      <c r="AV154" s="425" t="s">
        <v>306</v>
      </c>
      <c r="AW154" s="425"/>
      <c r="AX154" s="425"/>
      <c r="AY154" s="535"/>
    </row>
    <row r="155" spans="2:51" s="536" customFormat="1" ht="20.100000000000001" customHeight="1">
      <c r="B155" s="532" t="s">
        <v>310</v>
      </c>
      <c r="C155" s="26"/>
      <c r="AL155" s="540"/>
      <c r="AM155" s="540"/>
      <c r="AN155" s="540"/>
      <c r="AO155" s="540"/>
      <c r="AP155" s="540"/>
      <c r="AQ155" s="540"/>
      <c r="AR155" s="535"/>
      <c r="AS155" s="535"/>
      <c r="AT155" s="535"/>
      <c r="AU155" s="535"/>
      <c r="AV155" s="535"/>
      <c r="AW155" s="535"/>
      <c r="AX155" s="535"/>
      <c r="AY155" s="535"/>
    </row>
    <row r="156" spans="2:51" s="536" customFormat="1" ht="31.5" customHeight="1">
      <c r="B156" s="533"/>
      <c r="C156" s="533"/>
      <c r="D156" s="324" t="s">
        <v>301</v>
      </c>
      <c r="E156" s="324"/>
      <c r="F156" s="324"/>
      <c r="G156" s="324"/>
      <c r="H156" s="324"/>
      <c r="I156" s="324"/>
      <c r="J156" s="324"/>
      <c r="K156" s="324"/>
      <c r="L156" s="324"/>
      <c r="M156" s="324"/>
      <c r="N156" s="324" t="s">
        <v>302</v>
      </c>
      <c r="O156" s="324"/>
      <c r="P156" s="324"/>
      <c r="Q156" s="324"/>
      <c r="R156" s="324"/>
      <c r="S156" s="324"/>
      <c r="T156" s="324"/>
      <c r="U156" s="324"/>
      <c r="V156" s="324"/>
      <c r="W156" s="324"/>
      <c r="X156" s="324"/>
      <c r="Y156" s="324"/>
      <c r="Z156" s="324"/>
      <c r="AA156" s="324"/>
      <c r="AB156" s="324"/>
      <c r="AC156" s="324"/>
      <c r="AD156" s="324"/>
      <c r="AE156" s="324"/>
      <c r="AF156" s="324"/>
      <c r="AG156" s="324"/>
      <c r="AH156" s="324"/>
      <c r="AI156" s="324"/>
      <c r="AJ156" s="324"/>
      <c r="AK156" s="324"/>
      <c r="AL156" s="534" t="s">
        <v>303</v>
      </c>
      <c r="AM156" s="534"/>
      <c r="AN156" s="534"/>
      <c r="AO156" s="534"/>
      <c r="AP156" s="534"/>
      <c r="AQ156" s="534"/>
      <c r="AR156" s="324" t="s">
        <v>28</v>
      </c>
      <c r="AS156" s="324"/>
      <c r="AT156" s="324"/>
      <c r="AU156" s="324"/>
      <c r="AV156" s="324" t="s">
        <v>29</v>
      </c>
      <c r="AW156" s="324"/>
      <c r="AX156" s="324"/>
      <c r="AY156" s="535"/>
    </row>
    <row r="157" spans="2:51" s="536" customFormat="1" ht="31.5" customHeight="1">
      <c r="B157" s="533">
        <v>1</v>
      </c>
      <c r="C157" s="533">
        <v>1</v>
      </c>
      <c r="D157" s="537" t="s">
        <v>311</v>
      </c>
      <c r="E157" s="537"/>
      <c r="F157" s="537"/>
      <c r="G157" s="537"/>
      <c r="H157" s="537"/>
      <c r="I157" s="537"/>
      <c r="J157" s="537"/>
      <c r="K157" s="537"/>
      <c r="L157" s="537"/>
      <c r="M157" s="537"/>
      <c r="N157" s="537" t="s">
        <v>312</v>
      </c>
      <c r="O157" s="537"/>
      <c r="P157" s="537"/>
      <c r="Q157" s="537"/>
      <c r="R157" s="537"/>
      <c r="S157" s="537"/>
      <c r="T157" s="537"/>
      <c r="U157" s="537"/>
      <c r="V157" s="537"/>
      <c r="W157" s="537"/>
      <c r="X157" s="537"/>
      <c r="Y157" s="537"/>
      <c r="Z157" s="537"/>
      <c r="AA157" s="537"/>
      <c r="AB157" s="537"/>
      <c r="AC157" s="537"/>
      <c r="AD157" s="537"/>
      <c r="AE157" s="537"/>
      <c r="AF157" s="537"/>
      <c r="AG157" s="537"/>
      <c r="AH157" s="537"/>
      <c r="AI157" s="537"/>
      <c r="AJ157" s="537"/>
      <c r="AK157" s="537"/>
      <c r="AL157" s="538">
        <v>5</v>
      </c>
      <c r="AM157" s="538"/>
      <c r="AN157" s="538"/>
      <c r="AO157" s="538"/>
      <c r="AP157" s="538"/>
      <c r="AQ157" s="538"/>
      <c r="AR157" s="425" t="s">
        <v>239</v>
      </c>
      <c r="AS157" s="425"/>
      <c r="AT157" s="425"/>
      <c r="AU157" s="425"/>
      <c r="AV157" s="425" t="s">
        <v>306</v>
      </c>
      <c r="AW157" s="425"/>
      <c r="AX157" s="425"/>
      <c r="AY157" s="535"/>
    </row>
    <row r="158" spans="2:51" s="536" customFormat="1" ht="20.100000000000001" customHeight="1">
      <c r="B158" s="532" t="s">
        <v>313</v>
      </c>
      <c r="C158" s="26"/>
      <c r="AL158" s="540"/>
      <c r="AM158" s="540"/>
      <c r="AN158" s="540"/>
      <c r="AO158" s="540"/>
      <c r="AP158" s="540"/>
      <c r="AQ158" s="540"/>
      <c r="AR158" s="535"/>
      <c r="AS158" s="535"/>
      <c r="AT158" s="535"/>
      <c r="AU158" s="535"/>
      <c r="AV158" s="535"/>
      <c r="AW158" s="535"/>
      <c r="AX158" s="535"/>
      <c r="AY158" s="535"/>
    </row>
    <row r="159" spans="2:51" s="536" customFormat="1" ht="31.5" customHeight="1">
      <c r="B159" s="533"/>
      <c r="C159" s="533"/>
      <c r="D159" s="324" t="s">
        <v>301</v>
      </c>
      <c r="E159" s="324"/>
      <c r="F159" s="324"/>
      <c r="G159" s="324"/>
      <c r="H159" s="324"/>
      <c r="I159" s="324"/>
      <c r="J159" s="324"/>
      <c r="K159" s="324"/>
      <c r="L159" s="324"/>
      <c r="M159" s="324"/>
      <c r="N159" s="324" t="s">
        <v>302</v>
      </c>
      <c r="O159" s="324"/>
      <c r="P159" s="324"/>
      <c r="Q159" s="324"/>
      <c r="R159" s="324"/>
      <c r="S159" s="324"/>
      <c r="T159" s="324"/>
      <c r="U159" s="324"/>
      <c r="V159" s="324"/>
      <c r="W159" s="324"/>
      <c r="X159" s="324"/>
      <c r="Y159" s="324"/>
      <c r="Z159" s="324"/>
      <c r="AA159" s="324"/>
      <c r="AB159" s="324"/>
      <c r="AC159" s="324"/>
      <c r="AD159" s="324"/>
      <c r="AE159" s="324"/>
      <c r="AF159" s="324"/>
      <c r="AG159" s="324"/>
      <c r="AH159" s="324"/>
      <c r="AI159" s="324"/>
      <c r="AJ159" s="324"/>
      <c r="AK159" s="324"/>
      <c r="AL159" s="534" t="s">
        <v>303</v>
      </c>
      <c r="AM159" s="534"/>
      <c r="AN159" s="534"/>
      <c r="AO159" s="534"/>
      <c r="AP159" s="534"/>
      <c r="AQ159" s="534"/>
      <c r="AR159" s="324" t="s">
        <v>28</v>
      </c>
      <c r="AS159" s="324"/>
      <c r="AT159" s="324"/>
      <c r="AU159" s="324"/>
      <c r="AV159" s="324" t="s">
        <v>29</v>
      </c>
      <c r="AW159" s="324"/>
      <c r="AX159" s="324"/>
      <c r="AY159" s="535"/>
    </row>
    <row r="160" spans="2:51" s="536" customFormat="1" ht="31.5" customHeight="1">
      <c r="B160" s="533">
        <v>1</v>
      </c>
      <c r="C160" s="533">
        <v>1</v>
      </c>
      <c r="D160" s="537" t="s">
        <v>314</v>
      </c>
      <c r="E160" s="537"/>
      <c r="F160" s="537"/>
      <c r="G160" s="537"/>
      <c r="H160" s="537"/>
      <c r="I160" s="537"/>
      <c r="J160" s="537"/>
      <c r="K160" s="537"/>
      <c r="L160" s="537"/>
      <c r="M160" s="537"/>
      <c r="N160" s="537" t="s">
        <v>315</v>
      </c>
      <c r="O160" s="537"/>
      <c r="P160" s="537"/>
      <c r="Q160" s="537"/>
      <c r="R160" s="537"/>
      <c r="S160" s="537"/>
      <c r="T160" s="537"/>
      <c r="U160" s="537"/>
      <c r="V160" s="537"/>
      <c r="W160" s="537"/>
      <c r="X160" s="537"/>
      <c r="Y160" s="537"/>
      <c r="Z160" s="537"/>
      <c r="AA160" s="537"/>
      <c r="AB160" s="537"/>
      <c r="AC160" s="537"/>
      <c r="AD160" s="537"/>
      <c r="AE160" s="537"/>
      <c r="AF160" s="537"/>
      <c r="AG160" s="537"/>
      <c r="AH160" s="537"/>
      <c r="AI160" s="537"/>
      <c r="AJ160" s="537"/>
      <c r="AK160" s="537"/>
      <c r="AL160" s="538">
        <v>4.8</v>
      </c>
      <c r="AM160" s="538"/>
      <c r="AN160" s="538"/>
      <c r="AO160" s="538"/>
      <c r="AP160" s="538"/>
      <c r="AQ160" s="538"/>
      <c r="AR160" s="425">
        <v>5</v>
      </c>
      <c r="AS160" s="425"/>
      <c r="AT160" s="425"/>
      <c r="AU160" s="425"/>
      <c r="AV160" s="425">
        <v>93.2</v>
      </c>
      <c r="AW160" s="425"/>
      <c r="AX160" s="425"/>
      <c r="AY160" s="535"/>
    </row>
    <row r="161" spans="2:51" s="536" customFormat="1" ht="20.100000000000001" customHeight="1">
      <c r="B161" s="532" t="s">
        <v>316</v>
      </c>
      <c r="C161" s="26"/>
      <c r="AL161" s="540"/>
      <c r="AM161" s="540"/>
      <c r="AN161" s="540"/>
      <c r="AO161" s="540"/>
      <c r="AP161" s="540"/>
      <c r="AQ161" s="540"/>
      <c r="AR161" s="535"/>
      <c r="AS161" s="535"/>
      <c r="AT161" s="535"/>
      <c r="AU161" s="535"/>
      <c r="AV161" s="535"/>
      <c r="AW161" s="535"/>
      <c r="AX161" s="535"/>
      <c r="AY161" s="535"/>
    </row>
    <row r="162" spans="2:51" s="536" customFormat="1" ht="31.5" customHeight="1">
      <c r="B162" s="533"/>
      <c r="C162" s="533"/>
      <c r="D162" s="324" t="s">
        <v>301</v>
      </c>
      <c r="E162" s="324"/>
      <c r="F162" s="324"/>
      <c r="G162" s="324"/>
      <c r="H162" s="324"/>
      <c r="I162" s="324"/>
      <c r="J162" s="324"/>
      <c r="K162" s="324"/>
      <c r="L162" s="324"/>
      <c r="M162" s="324"/>
      <c r="N162" s="324" t="s">
        <v>302</v>
      </c>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24"/>
      <c r="AK162" s="324"/>
      <c r="AL162" s="534" t="s">
        <v>303</v>
      </c>
      <c r="AM162" s="534"/>
      <c r="AN162" s="534"/>
      <c r="AO162" s="534"/>
      <c r="AP162" s="534"/>
      <c r="AQ162" s="534"/>
      <c r="AR162" s="324" t="s">
        <v>28</v>
      </c>
      <c r="AS162" s="324"/>
      <c r="AT162" s="324"/>
      <c r="AU162" s="324"/>
      <c r="AV162" s="324" t="s">
        <v>29</v>
      </c>
      <c r="AW162" s="324"/>
      <c r="AX162" s="324"/>
      <c r="AY162" s="535"/>
    </row>
    <row r="163" spans="2:51" s="536" customFormat="1" ht="31.5" customHeight="1">
      <c r="B163" s="533">
        <v>1</v>
      </c>
      <c r="C163" s="533">
        <v>1</v>
      </c>
      <c r="D163" s="537" t="s">
        <v>317</v>
      </c>
      <c r="E163" s="537"/>
      <c r="F163" s="537"/>
      <c r="G163" s="537"/>
      <c r="H163" s="537"/>
      <c r="I163" s="537"/>
      <c r="J163" s="537"/>
      <c r="K163" s="537"/>
      <c r="L163" s="537"/>
      <c r="M163" s="537"/>
      <c r="N163" s="537" t="s">
        <v>318</v>
      </c>
      <c r="O163" s="537"/>
      <c r="P163" s="537"/>
      <c r="Q163" s="537"/>
      <c r="R163" s="537"/>
      <c r="S163" s="537"/>
      <c r="T163" s="537"/>
      <c r="U163" s="537"/>
      <c r="V163" s="537"/>
      <c r="W163" s="537"/>
      <c r="X163" s="537"/>
      <c r="Y163" s="537"/>
      <c r="Z163" s="537"/>
      <c r="AA163" s="537"/>
      <c r="AB163" s="537"/>
      <c r="AC163" s="537"/>
      <c r="AD163" s="537"/>
      <c r="AE163" s="537"/>
      <c r="AF163" s="537"/>
      <c r="AG163" s="537"/>
      <c r="AH163" s="537"/>
      <c r="AI163" s="537"/>
      <c r="AJ163" s="537"/>
      <c r="AK163" s="537"/>
      <c r="AL163" s="538">
        <v>24</v>
      </c>
      <c r="AM163" s="538"/>
      <c r="AN163" s="538"/>
      <c r="AO163" s="538"/>
      <c r="AP163" s="538"/>
      <c r="AQ163" s="538"/>
      <c r="AR163" s="425">
        <v>1</v>
      </c>
      <c r="AS163" s="425"/>
      <c r="AT163" s="425"/>
      <c r="AU163" s="425"/>
      <c r="AV163" s="425">
        <v>95.3</v>
      </c>
      <c r="AW163" s="425"/>
      <c r="AX163" s="425"/>
      <c r="AY163" s="535"/>
    </row>
    <row r="164" spans="2:51" s="536" customFormat="1" ht="20.100000000000001" customHeight="1">
      <c r="B164" s="532" t="s">
        <v>319</v>
      </c>
      <c r="C164" s="26"/>
      <c r="AL164" s="540"/>
      <c r="AM164" s="540"/>
      <c r="AN164" s="540"/>
      <c r="AO164" s="540"/>
      <c r="AP164" s="540"/>
      <c r="AQ164" s="540"/>
      <c r="AR164" s="535"/>
      <c r="AS164" s="535"/>
      <c r="AT164" s="535"/>
      <c r="AU164" s="535"/>
      <c r="AV164" s="535"/>
      <c r="AW164" s="535"/>
      <c r="AX164" s="535"/>
      <c r="AY164" s="535"/>
    </row>
    <row r="165" spans="2:51" s="536" customFormat="1" ht="31.5" customHeight="1">
      <c r="B165" s="533"/>
      <c r="C165" s="533"/>
      <c r="D165" s="324" t="s">
        <v>301</v>
      </c>
      <c r="E165" s="324"/>
      <c r="F165" s="324"/>
      <c r="G165" s="324"/>
      <c r="H165" s="324"/>
      <c r="I165" s="324"/>
      <c r="J165" s="324"/>
      <c r="K165" s="324"/>
      <c r="L165" s="324"/>
      <c r="M165" s="324"/>
      <c r="N165" s="324" t="s">
        <v>302</v>
      </c>
      <c r="O165" s="324"/>
      <c r="P165" s="324"/>
      <c r="Q165" s="324"/>
      <c r="R165" s="324"/>
      <c r="S165" s="324"/>
      <c r="T165" s="324"/>
      <c r="U165" s="324"/>
      <c r="V165" s="324"/>
      <c r="W165" s="324"/>
      <c r="X165" s="324"/>
      <c r="Y165" s="324"/>
      <c r="Z165" s="324"/>
      <c r="AA165" s="324"/>
      <c r="AB165" s="324"/>
      <c r="AC165" s="324"/>
      <c r="AD165" s="324"/>
      <c r="AE165" s="324"/>
      <c r="AF165" s="324"/>
      <c r="AG165" s="324"/>
      <c r="AH165" s="324"/>
      <c r="AI165" s="324"/>
      <c r="AJ165" s="324"/>
      <c r="AK165" s="324"/>
      <c r="AL165" s="534" t="s">
        <v>303</v>
      </c>
      <c r="AM165" s="534"/>
      <c r="AN165" s="534"/>
      <c r="AO165" s="534"/>
      <c r="AP165" s="534"/>
      <c r="AQ165" s="534"/>
      <c r="AR165" s="324" t="s">
        <v>28</v>
      </c>
      <c r="AS165" s="324"/>
      <c r="AT165" s="324"/>
      <c r="AU165" s="324"/>
      <c r="AV165" s="324" t="s">
        <v>29</v>
      </c>
      <c r="AW165" s="324"/>
      <c r="AX165" s="324"/>
      <c r="AY165" s="535"/>
    </row>
    <row r="166" spans="2:51" s="536" customFormat="1" ht="31.5" customHeight="1">
      <c r="B166" s="533">
        <v>1</v>
      </c>
      <c r="C166" s="533">
        <v>1</v>
      </c>
      <c r="D166" s="537" t="s">
        <v>320</v>
      </c>
      <c r="E166" s="537"/>
      <c r="F166" s="537"/>
      <c r="G166" s="537"/>
      <c r="H166" s="537"/>
      <c r="I166" s="537"/>
      <c r="J166" s="537"/>
      <c r="K166" s="537"/>
      <c r="L166" s="537"/>
      <c r="M166" s="537"/>
      <c r="N166" s="537" t="s">
        <v>321</v>
      </c>
      <c r="O166" s="537"/>
      <c r="P166" s="537"/>
      <c r="Q166" s="537"/>
      <c r="R166" s="537"/>
      <c r="S166" s="537"/>
      <c r="T166" s="537"/>
      <c r="U166" s="537"/>
      <c r="V166" s="537"/>
      <c r="W166" s="537"/>
      <c r="X166" s="537"/>
      <c r="Y166" s="537"/>
      <c r="Z166" s="537"/>
      <c r="AA166" s="537"/>
      <c r="AB166" s="537"/>
      <c r="AC166" s="537"/>
      <c r="AD166" s="537"/>
      <c r="AE166" s="537"/>
      <c r="AF166" s="537"/>
      <c r="AG166" s="537"/>
      <c r="AH166" s="537"/>
      <c r="AI166" s="537"/>
      <c r="AJ166" s="537"/>
      <c r="AK166" s="537"/>
      <c r="AL166" s="538">
        <v>5.8</v>
      </c>
      <c r="AM166" s="538"/>
      <c r="AN166" s="538"/>
      <c r="AO166" s="538"/>
      <c r="AP166" s="538"/>
      <c r="AQ166" s="538"/>
      <c r="AR166" s="425">
        <v>3</v>
      </c>
      <c r="AS166" s="425"/>
      <c r="AT166" s="425"/>
      <c r="AU166" s="425"/>
      <c r="AV166" s="425">
        <v>70.400000000000006</v>
      </c>
      <c r="AW166" s="425"/>
      <c r="AX166" s="425"/>
      <c r="AY166" s="535"/>
    </row>
    <row r="167" spans="2:51" s="536" customFormat="1" ht="20.100000000000001" customHeight="1">
      <c r="B167" s="532" t="s">
        <v>322</v>
      </c>
      <c r="C167" s="26"/>
      <c r="AL167" s="540"/>
      <c r="AM167" s="540"/>
      <c r="AN167" s="540"/>
      <c r="AO167" s="540"/>
      <c r="AP167" s="540"/>
      <c r="AQ167" s="540"/>
      <c r="AR167" s="535"/>
      <c r="AS167" s="535"/>
      <c r="AT167" s="535"/>
      <c r="AU167" s="535"/>
      <c r="AV167" s="535"/>
      <c r="AW167" s="535"/>
      <c r="AX167" s="535"/>
      <c r="AY167" s="535"/>
    </row>
    <row r="168" spans="2:51" s="536" customFormat="1" ht="31.5" customHeight="1">
      <c r="B168" s="533"/>
      <c r="C168" s="533"/>
      <c r="D168" s="324" t="s">
        <v>289</v>
      </c>
      <c r="E168" s="324"/>
      <c r="F168" s="324"/>
      <c r="G168" s="324"/>
      <c r="H168" s="324"/>
      <c r="I168" s="324"/>
      <c r="J168" s="324"/>
      <c r="K168" s="324"/>
      <c r="L168" s="324"/>
      <c r="M168" s="324"/>
      <c r="N168" s="324" t="s">
        <v>290</v>
      </c>
      <c r="O168" s="324"/>
      <c r="P168" s="324"/>
      <c r="Q168" s="324"/>
      <c r="R168" s="324"/>
      <c r="S168" s="324"/>
      <c r="T168" s="324"/>
      <c r="U168" s="324"/>
      <c r="V168" s="324"/>
      <c r="W168" s="324"/>
      <c r="X168" s="324"/>
      <c r="Y168" s="324"/>
      <c r="Z168" s="324"/>
      <c r="AA168" s="324"/>
      <c r="AB168" s="324"/>
      <c r="AC168" s="324"/>
      <c r="AD168" s="324"/>
      <c r="AE168" s="324"/>
      <c r="AF168" s="324"/>
      <c r="AG168" s="324"/>
      <c r="AH168" s="324"/>
      <c r="AI168" s="324"/>
      <c r="AJ168" s="324"/>
      <c r="AK168" s="324"/>
      <c r="AL168" s="534" t="s">
        <v>291</v>
      </c>
      <c r="AM168" s="534"/>
      <c r="AN168" s="534"/>
      <c r="AO168" s="534"/>
      <c r="AP168" s="534"/>
      <c r="AQ168" s="534"/>
      <c r="AR168" s="324" t="s">
        <v>28</v>
      </c>
      <c r="AS168" s="324"/>
      <c r="AT168" s="324"/>
      <c r="AU168" s="324"/>
      <c r="AV168" s="324" t="s">
        <v>29</v>
      </c>
      <c r="AW168" s="324"/>
      <c r="AX168" s="324"/>
      <c r="AY168" s="535"/>
    </row>
    <row r="169" spans="2:51" s="536" customFormat="1" ht="31.5" customHeight="1">
      <c r="B169" s="533">
        <v>1</v>
      </c>
      <c r="C169" s="533">
        <v>1</v>
      </c>
      <c r="D169" s="537" t="s">
        <v>323</v>
      </c>
      <c r="E169" s="537"/>
      <c r="F169" s="537"/>
      <c r="G169" s="537"/>
      <c r="H169" s="537"/>
      <c r="I169" s="537"/>
      <c r="J169" s="537"/>
      <c r="K169" s="537"/>
      <c r="L169" s="537"/>
      <c r="M169" s="537"/>
      <c r="N169" s="537" t="s">
        <v>324</v>
      </c>
      <c r="O169" s="537"/>
      <c r="P169" s="537"/>
      <c r="Q169" s="537"/>
      <c r="R169" s="537"/>
      <c r="S169" s="537"/>
      <c r="T169" s="537"/>
      <c r="U169" s="537"/>
      <c r="V169" s="537"/>
      <c r="W169" s="537"/>
      <c r="X169" s="537"/>
      <c r="Y169" s="537"/>
      <c r="Z169" s="537"/>
      <c r="AA169" s="537"/>
      <c r="AB169" s="537"/>
      <c r="AC169" s="537"/>
      <c r="AD169" s="537"/>
      <c r="AE169" s="537"/>
      <c r="AF169" s="537"/>
      <c r="AG169" s="537"/>
      <c r="AH169" s="537"/>
      <c r="AI169" s="537"/>
      <c r="AJ169" s="537"/>
      <c r="AK169" s="537"/>
      <c r="AL169" s="542">
        <v>4.4000000000000004</v>
      </c>
      <c r="AM169" s="542"/>
      <c r="AN169" s="542"/>
      <c r="AO169" s="542"/>
      <c r="AP169" s="542"/>
      <c r="AQ169" s="542"/>
      <c r="AR169" s="425">
        <v>1</v>
      </c>
      <c r="AS169" s="425"/>
      <c r="AT169" s="425"/>
      <c r="AU169" s="425"/>
      <c r="AV169" s="425">
        <v>83.6</v>
      </c>
      <c r="AW169" s="425"/>
      <c r="AX169" s="425"/>
      <c r="AY169" s="535"/>
    </row>
    <row r="170" spans="2:51" s="536" customFormat="1" ht="20.100000000000001" customHeight="1">
      <c r="B170" s="532" t="s">
        <v>325</v>
      </c>
      <c r="C170" s="26"/>
      <c r="AL170" s="540"/>
      <c r="AM170" s="540"/>
      <c r="AN170" s="540"/>
      <c r="AO170" s="540"/>
      <c r="AP170" s="540"/>
      <c r="AQ170" s="540"/>
      <c r="AR170" s="535"/>
      <c r="AS170" s="535"/>
      <c r="AT170" s="535"/>
      <c r="AU170" s="535"/>
      <c r="AV170" s="535"/>
      <c r="AW170" s="535"/>
      <c r="AX170" s="535"/>
      <c r="AY170" s="535"/>
    </row>
    <row r="171" spans="2:51" s="536" customFormat="1" ht="31.5" customHeight="1">
      <c r="B171" s="533"/>
      <c r="C171" s="533"/>
      <c r="D171" s="324" t="s">
        <v>289</v>
      </c>
      <c r="E171" s="324"/>
      <c r="F171" s="324"/>
      <c r="G171" s="324"/>
      <c r="H171" s="324"/>
      <c r="I171" s="324"/>
      <c r="J171" s="324"/>
      <c r="K171" s="324"/>
      <c r="L171" s="324"/>
      <c r="M171" s="324"/>
      <c r="N171" s="324" t="s">
        <v>290</v>
      </c>
      <c r="O171" s="324"/>
      <c r="P171" s="324"/>
      <c r="Q171" s="324"/>
      <c r="R171" s="324"/>
      <c r="S171" s="324"/>
      <c r="T171" s="324"/>
      <c r="U171" s="324"/>
      <c r="V171" s="324"/>
      <c r="W171" s="324"/>
      <c r="X171" s="324"/>
      <c r="Y171" s="324"/>
      <c r="Z171" s="324"/>
      <c r="AA171" s="324"/>
      <c r="AB171" s="324"/>
      <c r="AC171" s="324"/>
      <c r="AD171" s="324"/>
      <c r="AE171" s="324"/>
      <c r="AF171" s="324"/>
      <c r="AG171" s="324"/>
      <c r="AH171" s="324"/>
      <c r="AI171" s="324"/>
      <c r="AJ171" s="324"/>
      <c r="AK171" s="324"/>
      <c r="AL171" s="534" t="s">
        <v>291</v>
      </c>
      <c r="AM171" s="534"/>
      <c r="AN171" s="534"/>
      <c r="AO171" s="534"/>
      <c r="AP171" s="534"/>
      <c r="AQ171" s="534"/>
      <c r="AR171" s="324" t="s">
        <v>28</v>
      </c>
      <c r="AS171" s="324"/>
      <c r="AT171" s="324"/>
      <c r="AU171" s="324"/>
      <c r="AV171" s="324" t="s">
        <v>29</v>
      </c>
      <c r="AW171" s="324"/>
      <c r="AX171" s="324"/>
      <c r="AY171" s="535"/>
    </row>
    <row r="172" spans="2:51" s="536" customFormat="1" ht="31.5" customHeight="1">
      <c r="B172" s="533">
        <v>1</v>
      </c>
      <c r="C172" s="533">
        <v>1</v>
      </c>
      <c r="D172" s="537" t="s">
        <v>326</v>
      </c>
      <c r="E172" s="537"/>
      <c r="F172" s="537"/>
      <c r="G172" s="537"/>
      <c r="H172" s="537"/>
      <c r="I172" s="537"/>
      <c r="J172" s="537"/>
      <c r="K172" s="537"/>
      <c r="L172" s="537"/>
      <c r="M172" s="537"/>
      <c r="N172" s="537" t="s">
        <v>327</v>
      </c>
      <c r="O172" s="537"/>
      <c r="P172" s="537"/>
      <c r="Q172" s="537"/>
      <c r="R172" s="537"/>
      <c r="S172" s="537"/>
      <c r="T172" s="537"/>
      <c r="U172" s="537"/>
      <c r="V172" s="537"/>
      <c r="W172" s="537"/>
      <c r="X172" s="537"/>
      <c r="Y172" s="537"/>
      <c r="Z172" s="537"/>
      <c r="AA172" s="537"/>
      <c r="AB172" s="537"/>
      <c r="AC172" s="537"/>
      <c r="AD172" s="537"/>
      <c r="AE172" s="537"/>
      <c r="AF172" s="537"/>
      <c r="AG172" s="537"/>
      <c r="AH172" s="537"/>
      <c r="AI172" s="537"/>
      <c r="AJ172" s="537"/>
      <c r="AK172" s="537"/>
      <c r="AL172" s="542">
        <v>9.8000000000000007</v>
      </c>
      <c r="AM172" s="542"/>
      <c r="AN172" s="542"/>
      <c r="AO172" s="542"/>
      <c r="AP172" s="542"/>
      <c r="AQ172" s="542"/>
      <c r="AR172" s="425">
        <v>1</v>
      </c>
      <c r="AS172" s="425"/>
      <c r="AT172" s="425"/>
      <c r="AU172" s="425"/>
      <c r="AV172" s="425">
        <v>98</v>
      </c>
      <c r="AW172" s="425"/>
      <c r="AX172" s="425"/>
      <c r="AY172" s="535"/>
    </row>
    <row r="173" spans="2:51" s="536" customFormat="1" ht="20.100000000000001" customHeight="1">
      <c r="B173" s="532" t="s">
        <v>328</v>
      </c>
      <c r="C173" s="26"/>
      <c r="AL173" s="540"/>
      <c r="AM173" s="540"/>
      <c r="AN173" s="540"/>
      <c r="AO173" s="540"/>
      <c r="AP173" s="540"/>
      <c r="AQ173" s="540"/>
      <c r="AR173" s="535"/>
      <c r="AS173" s="535"/>
      <c r="AT173" s="535"/>
      <c r="AU173" s="535"/>
      <c r="AV173" s="535"/>
      <c r="AW173" s="535"/>
      <c r="AX173" s="535"/>
      <c r="AY173" s="535"/>
    </row>
    <row r="174" spans="2:51" s="536" customFormat="1" ht="31.5" customHeight="1">
      <c r="B174" s="533"/>
      <c r="C174" s="533"/>
      <c r="D174" s="324" t="s">
        <v>301</v>
      </c>
      <c r="E174" s="324"/>
      <c r="F174" s="324"/>
      <c r="G174" s="324"/>
      <c r="H174" s="324"/>
      <c r="I174" s="324"/>
      <c r="J174" s="324"/>
      <c r="K174" s="324"/>
      <c r="L174" s="324"/>
      <c r="M174" s="324"/>
      <c r="N174" s="324" t="s">
        <v>302</v>
      </c>
      <c r="O174" s="324"/>
      <c r="P174" s="324"/>
      <c r="Q174" s="324"/>
      <c r="R174" s="324"/>
      <c r="S174" s="324"/>
      <c r="T174" s="324"/>
      <c r="U174" s="324"/>
      <c r="V174" s="324"/>
      <c r="W174" s="324"/>
      <c r="X174" s="324"/>
      <c r="Y174" s="324"/>
      <c r="Z174" s="324"/>
      <c r="AA174" s="324"/>
      <c r="AB174" s="324"/>
      <c r="AC174" s="324"/>
      <c r="AD174" s="324"/>
      <c r="AE174" s="324"/>
      <c r="AF174" s="324"/>
      <c r="AG174" s="324"/>
      <c r="AH174" s="324"/>
      <c r="AI174" s="324"/>
      <c r="AJ174" s="324"/>
      <c r="AK174" s="324"/>
      <c r="AL174" s="534" t="s">
        <v>303</v>
      </c>
      <c r="AM174" s="534"/>
      <c r="AN174" s="534"/>
      <c r="AO174" s="534"/>
      <c r="AP174" s="534"/>
      <c r="AQ174" s="534"/>
      <c r="AR174" s="324" t="s">
        <v>28</v>
      </c>
      <c r="AS174" s="324"/>
      <c r="AT174" s="324"/>
      <c r="AU174" s="324"/>
      <c r="AV174" s="324" t="s">
        <v>29</v>
      </c>
      <c r="AW174" s="324"/>
      <c r="AX174" s="324"/>
      <c r="AY174" s="535"/>
    </row>
    <row r="175" spans="2:51" s="536" customFormat="1" ht="31.5" customHeight="1">
      <c r="B175" s="533">
        <v>1</v>
      </c>
      <c r="C175" s="533">
        <v>1</v>
      </c>
      <c r="D175" s="537" t="s">
        <v>320</v>
      </c>
      <c r="E175" s="537"/>
      <c r="F175" s="537"/>
      <c r="G175" s="537"/>
      <c r="H175" s="537"/>
      <c r="I175" s="537"/>
      <c r="J175" s="537"/>
      <c r="K175" s="537"/>
      <c r="L175" s="537"/>
      <c r="M175" s="537"/>
      <c r="N175" s="537" t="s">
        <v>329</v>
      </c>
      <c r="O175" s="537"/>
      <c r="P175" s="537"/>
      <c r="Q175" s="537"/>
      <c r="R175" s="537"/>
      <c r="S175" s="537"/>
      <c r="T175" s="537"/>
      <c r="U175" s="537"/>
      <c r="V175" s="537"/>
      <c r="W175" s="537"/>
      <c r="X175" s="537"/>
      <c r="Y175" s="537"/>
      <c r="Z175" s="537"/>
      <c r="AA175" s="537"/>
      <c r="AB175" s="537"/>
      <c r="AC175" s="537"/>
      <c r="AD175" s="537"/>
      <c r="AE175" s="537"/>
      <c r="AF175" s="537"/>
      <c r="AG175" s="537"/>
      <c r="AH175" s="537"/>
      <c r="AI175" s="537"/>
      <c r="AJ175" s="537"/>
      <c r="AK175" s="537"/>
      <c r="AL175" s="538">
        <v>1</v>
      </c>
      <c r="AM175" s="538"/>
      <c r="AN175" s="538"/>
      <c r="AO175" s="538"/>
      <c r="AP175" s="538"/>
      <c r="AQ175" s="538"/>
      <c r="AR175" s="425" t="s">
        <v>241</v>
      </c>
      <c r="AS175" s="425"/>
      <c r="AT175" s="425"/>
      <c r="AU175" s="425"/>
      <c r="AV175" s="541" t="s">
        <v>306</v>
      </c>
      <c r="AW175" s="541"/>
      <c r="AX175" s="541"/>
      <c r="AY175" s="535"/>
    </row>
    <row r="176" spans="2:51" s="536" customFormat="1" ht="20.100000000000001" customHeight="1">
      <c r="B176" s="539" t="s">
        <v>330</v>
      </c>
      <c r="C176" s="539"/>
      <c r="D176" s="539"/>
      <c r="E176" s="539"/>
      <c r="F176" s="539"/>
      <c r="G176" s="539"/>
      <c r="H176" s="539"/>
      <c r="I176" s="539"/>
      <c r="J176" s="539"/>
      <c r="K176" s="539"/>
      <c r="L176" s="539"/>
      <c r="M176" s="539"/>
      <c r="N176" s="539"/>
      <c r="O176" s="539"/>
      <c r="P176" s="539"/>
      <c r="Q176" s="539"/>
      <c r="R176" s="539"/>
      <c r="S176" s="539"/>
      <c r="T176" s="539"/>
      <c r="U176" s="539"/>
      <c r="V176" s="539"/>
      <c r="AL176" s="540"/>
      <c r="AM176" s="540"/>
      <c r="AN176" s="540"/>
      <c r="AO176" s="540"/>
      <c r="AP176" s="540"/>
      <c r="AQ176" s="540"/>
      <c r="AR176" s="535"/>
      <c r="AS176" s="535"/>
      <c r="AT176" s="535"/>
      <c r="AU176" s="535"/>
      <c r="AV176" s="535"/>
      <c r="AW176" s="535"/>
      <c r="AX176" s="535"/>
      <c r="AY176" s="535"/>
    </row>
    <row r="177" spans="2:51" s="536" customFormat="1" ht="31.5" customHeight="1">
      <c r="B177" s="533"/>
      <c r="C177" s="533"/>
      <c r="D177" s="324" t="s">
        <v>301</v>
      </c>
      <c r="E177" s="324"/>
      <c r="F177" s="324"/>
      <c r="G177" s="324"/>
      <c r="H177" s="324"/>
      <c r="I177" s="324"/>
      <c r="J177" s="324"/>
      <c r="K177" s="324"/>
      <c r="L177" s="324"/>
      <c r="M177" s="324"/>
      <c r="N177" s="324" t="s">
        <v>302</v>
      </c>
      <c r="O177" s="324"/>
      <c r="P177" s="324"/>
      <c r="Q177" s="324"/>
      <c r="R177" s="324"/>
      <c r="S177" s="324"/>
      <c r="T177" s="324"/>
      <c r="U177" s="324"/>
      <c r="V177" s="324"/>
      <c r="W177" s="324"/>
      <c r="X177" s="324"/>
      <c r="Y177" s="324"/>
      <c r="Z177" s="324"/>
      <c r="AA177" s="324"/>
      <c r="AB177" s="324"/>
      <c r="AC177" s="324"/>
      <c r="AD177" s="324"/>
      <c r="AE177" s="324"/>
      <c r="AF177" s="324"/>
      <c r="AG177" s="324"/>
      <c r="AH177" s="324"/>
      <c r="AI177" s="324"/>
      <c r="AJ177" s="324"/>
      <c r="AK177" s="324"/>
      <c r="AL177" s="534" t="s">
        <v>303</v>
      </c>
      <c r="AM177" s="534"/>
      <c r="AN177" s="534"/>
      <c r="AO177" s="534"/>
      <c r="AP177" s="534"/>
      <c r="AQ177" s="534"/>
      <c r="AR177" s="324" t="s">
        <v>28</v>
      </c>
      <c r="AS177" s="324"/>
      <c r="AT177" s="324"/>
      <c r="AU177" s="324"/>
      <c r="AV177" s="324" t="s">
        <v>29</v>
      </c>
      <c r="AW177" s="324"/>
      <c r="AX177" s="324"/>
      <c r="AY177" s="535"/>
    </row>
    <row r="178" spans="2:51" s="536" customFormat="1" ht="31.5" customHeight="1">
      <c r="B178" s="533">
        <v>1</v>
      </c>
      <c r="C178" s="533">
        <v>1</v>
      </c>
      <c r="D178" s="537" t="s">
        <v>331</v>
      </c>
      <c r="E178" s="537"/>
      <c r="F178" s="537"/>
      <c r="G178" s="537"/>
      <c r="H178" s="537"/>
      <c r="I178" s="537"/>
      <c r="J178" s="537"/>
      <c r="K178" s="537"/>
      <c r="L178" s="537"/>
      <c r="M178" s="537"/>
      <c r="N178" s="537" t="s">
        <v>332</v>
      </c>
      <c r="O178" s="537"/>
      <c r="P178" s="537"/>
      <c r="Q178" s="537"/>
      <c r="R178" s="537"/>
      <c r="S178" s="537"/>
      <c r="T178" s="537"/>
      <c r="U178" s="537"/>
      <c r="V178" s="537"/>
      <c r="W178" s="537"/>
      <c r="X178" s="537"/>
      <c r="Y178" s="537"/>
      <c r="Z178" s="537"/>
      <c r="AA178" s="537"/>
      <c r="AB178" s="537"/>
      <c r="AC178" s="537"/>
      <c r="AD178" s="537"/>
      <c r="AE178" s="537"/>
      <c r="AF178" s="537"/>
      <c r="AG178" s="537"/>
      <c r="AH178" s="537"/>
      <c r="AI178" s="537"/>
      <c r="AJ178" s="537"/>
      <c r="AK178" s="537"/>
      <c r="AL178" s="538">
        <v>26.5</v>
      </c>
      <c r="AM178" s="538"/>
      <c r="AN178" s="538"/>
      <c r="AO178" s="538"/>
      <c r="AP178" s="538"/>
      <c r="AQ178" s="538"/>
      <c r="AR178" s="425" t="s">
        <v>241</v>
      </c>
      <c r="AS178" s="425"/>
      <c r="AT178" s="425"/>
      <c r="AU178" s="425"/>
      <c r="AV178" s="541" t="s">
        <v>306</v>
      </c>
      <c r="AW178" s="541"/>
      <c r="AX178" s="541"/>
      <c r="AY178" s="535"/>
    </row>
    <row r="179" spans="2:51" s="536" customFormat="1" ht="20.100000000000001" customHeight="1">
      <c r="B179" s="532" t="s">
        <v>333</v>
      </c>
      <c r="C179" s="26"/>
      <c r="AL179" s="540"/>
      <c r="AM179" s="540"/>
      <c r="AN179" s="540"/>
      <c r="AO179" s="540"/>
      <c r="AP179" s="540"/>
      <c r="AQ179" s="540"/>
      <c r="AR179" s="535"/>
      <c r="AS179" s="535"/>
      <c r="AT179" s="535"/>
      <c r="AU179" s="535"/>
      <c r="AV179" s="535"/>
      <c r="AW179" s="535"/>
      <c r="AX179" s="535"/>
      <c r="AY179" s="535"/>
    </row>
    <row r="180" spans="2:51" s="536" customFormat="1" ht="31.5" customHeight="1">
      <c r="B180" s="533"/>
      <c r="C180" s="533"/>
      <c r="D180" s="324" t="s">
        <v>301</v>
      </c>
      <c r="E180" s="324"/>
      <c r="F180" s="324"/>
      <c r="G180" s="324"/>
      <c r="H180" s="324"/>
      <c r="I180" s="324"/>
      <c r="J180" s="324"/>
      <c r="K180" s="324"/>
      <c r="L180" s="324"/>
      <c r="M180" s="324"/>
      <c r="N180" s="324" t="s">
        <v>302</v>
      </c>
      <c r="O180" s="324"/>
      <c r="P180" s="324"/>
      <c r="Q180" s="324"/>
      <c r="R180" s="324"/>
      <c r="S180" s="324"/>
      <c r="T180" s="324"/>
      <c r="U180" s="324"/>
      <c r="V180" s="324"/>
      <c r="W180" s="324"/>
      <c r="X180" s="324"/>
      <c r="Y180" s="324"/>
      <c r="Z180" s="324"/>
      <c r="AA180" s="324"/>
      <c r="AB180" s="324"/>
      <c r="AC180" s="324"/>
      <c r="AD180" s="324"/>
      <c r="AE180" s="324"/>
      <c r="AF180" s="324"/>
      <c r="AG180" s="324"/>
      <c r="AH180" s="324"/>
      <c r="AI180" s="324"/>
      <c r="AJ180" s="324"/>
      <c r="AK180" s="324"/>
      <c r="AL180" s="534" t="s">
        <v>303</v>
      </c>
      <c r="AM180" s="534"/>
      <c r="AN180" s="534"/>
      <c r="AO180" s="534"/>
      <c r="AP180" s="534"/>
      <c r="AQ180" s="534"/>
      <c r="AR180" s="324" t="s">
        <v>28</v>
      </c>
      <c r="AS180" s="324"/>
      <c r="AT180" s="324"/>
      <c r="AU180" s="324"/>
      <c r="AV180" s="324" t="s">
        <v>29</v>
      </c>
      <c r="AW180" s="324"/>
      <c r="AX180" s="324"/>
      <c r="AY180" s="535"/>
    </row>
    <row r="181" spans="2:51" s="536" customFormat="1" ht="31.5" customHeight="1">
      <c r="B181" s="533">
        <v>1</v>
      </c>
      <c r="C181" s="533">
        <v>1</v>
      </c>
      <c r="D181" s="537" t="s">
        <v>334</v>
      </c>
      <c r="E181" s="537"/>
      <c r="F181" s="537"/>
      <c r="G181" s="537"/>
      <c r="H181" s="537"/>
      <c r="I181" s="537"/>
      <c r="J181" s="537"/>
      <c r="K181" s="537"/>
      <c r="L181" s="537"/>
      <c r="M181" s="537"/>
      <c r="N181" s="537" t="s">
        <v>335</v>
      </c>
      <c r="O181" s="537"/>
      <c r="P181" s="537"/>
      <c r="Q181" s="537"/>
      <c r="R181" s="537"/>
      <c r="S181" s="537"/>
      <c r="T181" s="537"/>
      <c r="U181" s="537"/>
      <c r="V181" s="537"/>
      <c r="W181" s="537"/>
      <c r="X181" s="537"/>
      <c r="Y181" s="537"/>
      <c r="Z181" s="537"/>
      <c r="AA181" s="537"/>
      <c r="AB181" s="537"/>
      <c r="AC181" s="537"/>
      <c r="AD181" s="537"/>
      <c r="AE181" s="537"/>
      <c r="AF181" s="537"/>
      <c r="AG181" s="537"/>
      <c r="AH181" s="537"/>
      <c r="AI181" s="537"/>
      <c r="AJ181" s="537"/>
      <c r="AK181" s="537"/>
      <c r="AL181" s="538">
        <v>2</v>
      </c>
      <c r="AM181" s="538"/>
      <c r="AN181" s="538"/>
      <c r="AO181" s="538"/>
      <c r="AP181" s="538"/>
      <c r="AQ181" s="538"/>
      <c r="AR181" s="425" t="s">
        <v>239</v>
      </c>
      <c r="AS181" s="425"/>
      <c r="AT181" s="425"/>
      <c r="AU181" s="425"/>
      <c r="AV181" s="425" t="s">
        <v>306</v>
      </c>
      <c r="AW181" s="425"/>
      <c r="AX181" s="425"/>
      <c r="AY181" s="535"/>
    </row>
    <row r="182" spans="2:51" s="536" customFormat="1" ht="20.100000000000001" customHeight="1">
      <c r="B182" s="532" t="s">
        <v>336</v>
      </c>
      <c r="C182" s="26"/>
      <c r="AL182" s="540"/>
      <c r="AM182" s="540"/>
      <c r="AN182" s="540"/>
      <c r="AO182" s="540"/>
      <c r="AP182" s="540"/>
      <c r="AQ182" s="540"/>
      <c r="AR182" s="535"/>
      <c r="AS182" s="535"/>
      <c r="AT182" s="535"/>
      <c r="AU182" s="535"/>
      <c r="AV182" s="535"/>
      <c r="AW182" s="535"/>
      <c r="AX182" s="535"/>
      <c r="AY182" s="535"/>
    </row>
    <row r="183" spans="2:51" s="536" customFormat="1" ht="31.5" customHeight="1">
      <c r="B183" s="533"/>
      <c r="C183" s="533"/>
      <c r="D183" s="324" t="s">
        <v>301</v>
      </c>
      <c r="E183" s="324"/>
      <c r="F183" s="324"/>
      <c r="G183" s="324"/>
      <c r="H183" s="324"/>
      <c r="I183" s="324"/>
      <c r="J183" s="324"/>
      <c r="K183" s="324"/>
      <c r="L183" s="324"/>
      <c r="M183" s="324"/>
      <c r="N183" s="324" t="s">
        <v>302</v>
      </c>
      <c r="O183" s="324"/>
      <c r="P183" s="324"/>
      <c r="Q183" s="324"/>
      <c r="R183" s="324"/>
      <c r="S183" s="324"/>
      <c r="T183" s="324"/>
      <c r="U183" s="324"/>
      <c r="V183" s="324"/>
      <c r="W183" s="324"/>
      <c r="X183" s="324"/>
      <c r="Y183" s="324"/>
      <c r="Z183" s="324"/>
      <c r="AA183" s="324"/>
      <c r="AB183" s="324"/>
      <c r="AC183" s="324"/>
      <c r="AD183" s="324"/>
      <c r="AE183" s="324"/>
      <c r="AF183" s="324"/>
      <c r="AG183" s="324"/>
      <c r="AH183" s="324"/>
      <c r="AI183" s="324"/>
      <c r="AJ183" s="324"/>
      <c r="AK183" s="324"/>
      <c r="AL183" s="534" t="s">
        <v>303</v>
      </c>
      <c r="AM183" s="534"/>
      <c r="AN183" s="534"/>
      <c r="AO183" s="534"/>
      <c r="AP183" s="534"/>
      <c r="AQ183" s="534"/>
      <c r="AR183" s="324" t="s">
        <v>28</v>
      </c>
      <c r="AS183" s="324"/>
      <c r="AT183" s="324"/>
      <c r="AU183" s="324"/>
      <c r="AV183" s="324" t="s">
        <v>29</v>
      </c>
      <c r="AW183" s="324"/>
      <c r="AX183" s="324"/>
      <c r="AY183" s="535"/>
    </row>
    <row r="184" spans="2:51" s="536" customFormat="1" ht="31.5" customHeight="1">
      <c r="B184" s="533">
        <v>1</v>
      </c>
      <c r="C184" s="533">
        <v>1</v>
      </c>
      <c r="D184" s="537" t="s">
        <v>337</v>
      </c>
      <c r="E184" s="537"/>
      <c r="F184" s="537"/>
      <c r="G184" s="537"/>
      <c r="H184" s="537"/>
      <c r="I184" s="537"/>
      <c r="J184" s="537"/>
      <c r="K184" s="537"/>
      <c r="L184" s="537"/>
      <c r="M184" s="537"/>
      <c r="N184" s="537" t="s">
        <v>338</v>
      </c>
      <c r="O184" s="537"/>
      <c r="P184" s="537"/>
      <c r="Q184" s="537"/>
      <c r="R184" s="537"/>
      <c r="S184" s="537"/>
      <c r="T184" s="537"/>
      <c r="U184" s="537"/>
      <c r="V184" s="537"/>
      <c r="W184" s="537"/>
      <c r="X184" s="537"/>
      <c r="Y184" s="537"/>
      <c r="Z184" s="537"/>
      <c r="AA184" s="537"/>
      <c r="AB184" s="537"/>
      <c r="AC184" s="537"/>
      <c r="AD184" s="537"/>
      <c r="AE184" s="537"/>
      <c r="AF184" s="537"/>
      <c r="AG184" s="537"/>
      <c r="AH184" s="537"/>
      <c r="AI184" s="537"/>
      <c r="AJ184" s="537"/>
      <c r="AK184" s="537"/>
      <c r="AL184" s="538">
        <v>2</v>
      </c>
      <c r="AM184" s="538"/>
      <c r="AN184" s="538"/>
      <c r="AO184" s="538"/>
      <c r="AP184" s="538"/>
      <c r="AQ184" s="538"/>
      <c r="AR184" s="425" t="s">
        <v>239</v>
      </c>
      <c r="AS184" s="425"/>
      <c r="AT184" s="425"/>
      <c r="AU184" s="425"/>
      <c r="AV184" s="425" t="s">
        <v>306</v>
      </c>
      <c r="AW184" s="425"/>
      <c r="AX184" s="425"/>
      <c r="AY184" s="535"/>
    </row>
    <row r="185" spans="2:51" s="536" customFormat="1" ht="20.100000000000001" customHeight="1">
      <c r="B185" s="532" t="s">
        <v>339</v>
      </c>
      <c r="C185" s="26"/>
      <c r="AL185" s="540"/>
      <c r="AM185" s="540"/>
      <c r="AN185" s="540"/>
      <c r="AO185" s="540"/>
      <c r="AP185" s="540"/>
      <c r="AQ185" s="540"/>
      <c r="AR185" s="535"/>
      <c r="AS185" s="535"/>
      <c r="AT185" s="535"/>
      <c r="AU185" s="535"/>
      <c r="AV185" s="535"/>
      <c r="AW185" s="535"/>
      <c r="AX185" s="535"/>
      <c r="AY185" s="535"/>
    </row>
    <row r="186" spans="2:51" s="536" customFormat="1" ht="31.5" customHeight="1">
      <c r="B186" s="533"/>
      <c r="C186" s="533"/>
      <c r="D186" s="324" t="s">
        <v>301</v>
      </c>
      <c r="E186" s="324"/>
      <c r="F186" s="324"/>
      <c r="G186" s="324"/>
      <c r="H186" s="324"/>
      <c r="I186" s="324"/>
      <c r="J186" s="324"/>
      <c r="K186" s="324"/>
      <c r="L186" s="324"/>
      <c r="M186" s="324"/>
      <c r="N186" s="324" t="s">
        <v>302</v>
      </c>
      <c r="O186" s="324"/>
      <c r="P186" s="324"/>
      <c r="Q186" s="324"/>
      <c r="R186" s="324"/>
      <c r="S186" s="324"/>
      <c r="T186" s="324"/>
      <c r="U186" s="324"/>
      <c r="V186" s="324"/>
      <c r="W186" s="324"/>
      <c r="X186" s="324"/>
      <c r="Y186" s="324"/>
      <c r="Z186" s="324"/>
      <c r="AA186" s="324"/>
      <c r="AB186" s="324"/>
      <c r="AC186" s="324"/>
      <c r="AD186" s="324"/>
      <c r="AE186" s="324"/>
      <c r="AF186" s="324"/>
      <c r="AG186" s="324"/>
      <c r="AH186" s="324"/>
      <c r="AI186" s="324"/>
      <c r="AJ186" s="324"/>
      <c r="AK186" s="324"/>
      <c r="AL186" s="534" t="s">
        <v>303</v>
      </c>
      <c r="AM186" s="534"/>
      <c r="AN186" s="534"/>
      <c r="AO186" s="534"/>
      <c r="AP186" s="534"/>
      <c r="AQ186" s="534"/>
      <c r="AR186" s="324" t="s">
        <v>28</v>
      </c>
      <c r="AS186" s="324"/>
      <c r="AT186" s="324"/>
      <c r="AU186" s="324"/>
      <c r="AV186" s="324" t="s">
        <v>29</v>
      </c>
      <c r="AW186" s="324"/>
      <c r="AX186" s="324"/>
      <c r="AY186" s="535"/>
    </row>
    <row r="187" spans="2:51" s="536" customFormat="1" ht="31.5" customHeight="1">
      <c r="B187" s="533">
        <v>1</v>
      </c>
      <c r="C187" s="533">
        <v>1</v>
      </c>
      <c r="D187" s="537" t="s">
        <v>340</v>
      </c>
      <c r="E187" s="537"/>
      <c r="F187" s="537"/>
      <c r="G187" s="537"/>
      <c r="H187" s="537"/>
      <c r="I187" s="537"/>
      <c r="J187" s="537"/>
      <c r="K187" s="537"/>
      <c r="L187" s="537"/>
      <c r="M187" s="537"/>
      <c r="N187" s="537" t="s">
        <v>341</v>
      </c>
      <c r="O187" s="537"/>
      <c r="P187" s="537"/>
      <c r="Q187" s="537"/>
      <c r="R187" s="537"/>
      <c r="S187" s="537"/>
      <c r="T187" s="537"/>
      <c r="U187" s="537"/>
      <c r="V187" s="537"/>
      <c r="W187" s="537"/>
      <c r="X187" s="537"/>
      <c r="Y187" s="537"/>
      <c r="Z187" s="537"/>
      <c r="AA187" s="537"/>
      <c r="AB187" s="537"/>
      <c r="AC187" s="537"/>
      <c r="AD187" s="537"/>
      <c r="AE187" s="537"/>
      <c r="AF187" s="537"/>
      <c r="AG187" s="537"/>
      <c r="AH187" s="537"/>
      <c r="AI187" s="537"/>
      <c r="AJ187" s="537"/>
      <c r="AK187" s="537"/>
      <c r="AL187" s="538">
        <v>2</v>
      </c>
      <c r="AM187" s="538"/>
      <c r="AN187" s="538"/>
      <c r="AO187" s="538"/>
      <c r="AP187" s="538"/>
      <c r="AQ187" s="538"/>
      <c r="AR187" s="425" t="s">
        <v>239</v>
      </c>
      <c r="AS187" s="425"/>
      <c r="AT187" s="425"/>
      <c r="AU187" s="425"/>
      <c r="AV187" s="425" t="s">
        <v>306</v>
      </c>
      <c r="AW187" s="425"/>
      <c r="AX187" s="425"/>
      <c r="AY187" s="535"/>
    </row>
    <row r="188" spans="2:51" s="536" customFormat="1" ht="20.100000000000001" customHeight="1">
      <c r="B188" s="532" t="s">
        <v>342</v>
      </c>
      <c r="C188" s="26"/>
      <c r="AL188" s="540"/>
      <c r="AM188" s="540"/>
      <c r="AN188" s="540"/>
      <c r="AO188" s="540"/>
      <c r="AP188" s="540"/>
      <c r="AQ188" s="540"/>
      <c r="AR188" s="535"/>
      <c r="AS188" s="535"/>
      <c r="AT188" s="535"/>
      <c r="AU188" s="535"/>
      <c r="AV188" s="535"/>
      <c r="AW188" s="535"/>
      <c r="AX188" s="535"/>
      <c r="AY188" s="535"/>
    </row>
    <row r="189" spans="2:51" s="536" customFormat="1" ht="31.5" customHeight="1">
      <c r="B189" s="533"/>
      <c r="C189" s="533"/>
      <c r="D189" s="324" t="s">
        <v>301</v>
      </c>
      <c r="E189" s="324"/>
      <c r="F189" s="324"/>
      <c r="G189" s="324"/>
      <c r="H189" s="324"/>
      <c r="I189" s="324"/>
      <c r="J189" s="324"/>
      <c r="K189" s="324"/>
      <c r="L189" s="324"/>
      <c r="M189" s="324"/>
      <c r="N189" s="324" t="s">
        <v>302</v>
      </c>
      <c r="O189" s="324"/>
      <c r="P189" s="324"/>
      <c r="Q189" s="324"/>
      <c r="R189" s="324"/>
      <c r="S189" s="324"/>
      <c r="T189" s="324"/>
      <c r="U189" s="324"/>
      <c r="V189" s="324"/>
      <c r="W189" s="324"/>
      <c r="X189" s="324"/>
      <c r="Y189" s="324"/>
      <c r="Z189" s="324"/>
      <c r="AA189" s="324"/>
      <c r="AB189" s="324"/>
      <c r="AC189" s="324"/>
      <c r="AD189" s="324"/>
      <c r="AE189" s="324"/>
      <c r="AF189" s="324"/>
      <c r="AG189" s="324"/>
      <c r="AH189" s="324"/>
      <c r="AI189" s="324"/>
      <c r="AJ189" s="324"/>
      <c r="AK189" s="324"/>
      <c r="AL189" s="534" t="s">
        <v>303</v>
      </c>
      <c r="AM189" s="534"/>
      <c r="AN189" s="534"/>
      <c r="AO189" s="534"/>
      <c r="AP189" s="534"/>
      <c r="AQ189" s="534"/>
      <c r="AR189" s="324" t="s">
        <v>28</v>
      </c>
      <c r="AS189" s="324"/>
      <c r="AT189" s="324"/>
      <c r="AU189" s="324"/>
      <c r="AV189" s="324" t="s">
        <v>29</v>
      </c>
      <c r="AW189" s="324"/>
      <c r="AX189" s="324"/>
      <c r="AY189" s="535"/>
    </row>
    <row r="190" spans="2:51" s="536" customFormat="1" ht="31.5" customHeight="1">
      <c r="B190" s="533">
        <v>1</v>
      </c>
      <c r="C190" s="533">
        <v>1</v>
      </c>
      <c r="D190" s="537" t="s">
        <v>331</v>
      </c>
      <c r="E190" s="537"/>
      <c r="F190" s="537"/>
      <c r="G190" s="537"/>
      <c r="H190" s="537"/>
      <c r="I190" s="537"/>
      <c r="J190" s="537"/>
      <c r="K190" s="537"/>
      <c r="L190" s="537"/>
      <c r="M190" s="537"/>
      <c r="N190" s="537" t="s">
        <v>343</v>
      </c>
      <c r="O190" s="537"/>
      <c r="P190" s="537"/>
      <c r="Q190" s="537"/>
      <c r="R190" s="537"/>
      <c r="S190" s="537"/>
      <c r="T190" s="537"/>
      <c r="U190" s="537"/>
      <c r="V190" s="537"/>
      <c r="W190" s="537"/>
      <c r="X190" s="537"/>
      <c r="Y190" s="537"/>
      <c r="Z190" s="537"/>
      <c r="AA190" s="537"/>
      <c r="AB190" s="537"/>
      <c r="AC190" s="537"/>
      <c r="AD190" s="537"/>
      <c r="AE190" s="537"/>
      <c r="AF190" s="537"/>
      <c r="AG190" s="537"/>
      <c r="AH190" s="537"/>
      <c r="AI190" s="537"/>
      <c r="AJ190" s="537"/>
      <c r="AK190" s="537"/>
      <c r="AL190" s="538">
        <v>3.9</v>
      </c>
      <c r="AM190" s="538"/>
      <c r="AN190" s="538"/>
      <c r="AO190" s="538"/>
      <c r="AP190" s="538"/>
      <c r="AQ190" s="538"/>
      <c r="AR190" s="425">
        <v>1</v>
      </c>
      <c r="AS190" s="425"/>
      <c r="AT190" s="425"/>
      <c r="AU190" s="425"/>
      <c r="AV190" s="425">
        <v>75.599999999999994</v>
      </c>
      <c r="AW190" s="425"/>
      <c r="AX190" s="425"/>
      <c r="AY190" s="535"/>
    </row>
    <row r="191" spans="2:51" ht="14.25">
      <c r="C191" s="7"/>
    </row>
    <row r="193" spans="2:49" ht="23.25" hidden="1" customHeight="1">
      <c r="B193" s="277" t="s">
        <v>47</v>
      </c>
    </row>
    <row r="194" spans="2:49" ht="36" hidden="1" customHeight="1">
      <c r="B194" s="207" t="s">
        <v>30</v>
      </c>
      <c r="C194" s="302"/>
      <c r="D194" s="302"/>
      <c r="E194" s="302"/>
      <c r="F194" s="302"/>
      <c r="G194" s="302"/>
      <c r="H194" s="303"/>
      <c r="I194" s="296"/>
      <c r="J194" s="192"/>
      <c r="K194" s="192"/>
      <c r="L194" s="192"/>
      <c r="M194" s="192"/>
      <c r="N194" s="192"/>
      <c r="O194" s="192"/>
      <c r="P194" s="192"/>
      <c r="Q194" s="192"/>
      <c r="R194" s="192"/>
      <c r="S194" s="192"/>
      <c r="T194" s="192"/>
      <c r="U194" s="192"/>
      <c r="V194" s="192"/>
      <c r="W194" s="192"/>
      <c r="X194" s="192"/>
      <c r="Y194" s="290"/>
    </row>
    <row r="195" spans="2:49" ht="36" hidden="1" customHeight="1">
      <c r="B195" s="543" t="s">
        <v>39</v>
      </c>
      <c r="C195" s="544"/>
      <c r="D195" s="544"/>
      <c r="E195" s="544"/>
      <c r="F195" s="544"/>
      <c r="G195" s="544"/>
      <c r="H195" s="545"/>
      <c r="I195" s="296" t="s">
        <v>344</v>
      </c>
      <c r="J195" s="192"/>
      <c r="K195" s="192"/>
      <c r="L195" s="192"/>
      <c r="M195" s="290"/>
      <c r="N195" s="207" t="s">
        <v>31</v>
      </c>
      <c r="O195" s="302"/>
      <c r="P195" s="302"/>
      <c r="Q195" s="302"/>
      <c r="R195" s="302"/>
      <c r="S195" s="302"/>
      <c r="T195" s="303"/>
      <c r="U195" s="296" t="s">
        <v>344</v>
      </c>
      <c r="V195" s="192"/>
      <c r="W195" s="192"/>
      <c r="X195" s="192"/>
      <c r="Y195" s="290"/>
      <c r="Z195" s="207" t="s">
        <v>32</v>
      </c>
      <c r="AA195" s="302"/>
      <c r="AB195" s="302"/>
      <c r="AC195" s="302"/>
      <c r="AD195" s="302"/>
      <c r="AE195" s="302"/>
      <c r="AF195" s="303"/>
      <c r="AG195" s="296" t="s">
        <v>344</v>
      </c>
      <c r="AH195" s="192"/>
      <c r="AI195" s="192"/>
      <c r="AJ195" s="192"/>
      <c r="AK195" s="290"/>
      <c r="AL195" s="207" t="s">
        <v>33</v>
      </c>
      <c r="AM195" s="302"/>
      <c r="AN195" s="302"/>
      <c r="AO195" s="302"/>
      <c r="AP195" s="302"/>
      <c r="AQ195" s="302"/>
      <c r="AR195" s="303"/>
      <c r="AS195" s="296" t="s">
        <v>344</v>
      </c>
      <c r="AT195" s="192"/>
      <c r="AU195" s="192"/>
      <c r="AV195" s="192"/>
      <c r="AW195" s="290"/>
    </row>
    <row r="196" spans="2:49" ht="36" hidden="1" customHeight="1">
      <c r="B196" s="207" t="s">
        <v>34</v>
      </c>
      <c r="C196" s="302"/>
      <c r="D196" s="302"/>
      <c r="E196" s="302"/>
      <c r="F196" s="302"/>
      <c r="G196" s="302"/>
      <c r="H196" s="303"/>
      <c r="I196" s="546"/>
      <c r="J196" s="547"/>
      <c r="K196" s="547"/>
      <c r="L196" s="547"/>
      <c r="M196" s="548"/>
      <c r="N196" s="207" t="s">
        <v>35</v>
      </c>
      <c r="O196" s="302"/>
      <c r="P196" s="302"/>
      <c r="Q196" s="302"/>
      <c r="R196" s="302"/>
      <c r="S196" s="302"/>
      <c r="T196" s="303"/>
      <c r="U196" s="546"/>
      <c r="V196" s="547"/>
      <c r="W196" s="547"/>
      <c r="X196" s="547"/>
      <c r="Y196" s="548"/>
      <c r="Z196" s="207" t="s">
        <v>36</v>
      </c>
      <c r="AA196" s="302"/>
      <c r="AB196" s="302"/>
      <c r="AC196" s="302"/>
      <c r="AD196" s="302"/>
      <c r="AE196" s="302"/>
      <c r="AF196" s="303"/>
      <c r="AG196" s="546"/>
      <c r="AH196" s="547"/>
      <c r="AI196" s="547"/>
      <c r="AJ196" s="547"/>
      <c r="AK196" s="548"/>
      <c r="AL196" s="543" t="s">
        <v>37</v>
      </c>
      <c r="AM196" s="544"/>
      <c r="AN196" s="544"/>
      <c r="AO196" s="544"/>
      <c r="AP196" s="544"/>
      <c r="AQ196" s="544"/>
      <c r="AR196" s="545"/>
      <c r="AS196" s="296"/>
      <c r="AT196" s="192"/>
      <c r="AU196" s="192"/>
      <c r="AV196" s="192"/>
      <c r="AW196" s="290"/>
    </row>
  </sheetData>
  <mergeCells count="748">
    <mergeCell ref="B190:C190"/>
    <mergeCell ref="D190:M190"/>
    <mergeCell ref="N190:AK190"/>
    <mergeCell ref="AL190:AQ190"/>
    <mergeCell ref="AR190:AU190"/>
    <mergeCell ref="AV190:AX190"/>
    <mergeCell ref="B187:C187"/>
    <mergeCell ref="D187:M187"/>
    <mergeCell ref="N187:AK187"/>
    <mergeCell ref="AL187:AQ187"/>
    <mergeCell ref="AR187:AU187"/>
    <mergeCell ref="AV187:AX187"/>
    <mergeCell ref="B189:C189"/>
    <mergeCell ref="D189:M189"/>
    <mergeCell ref="N189:AK189"/>
    <mergeCell ref="AL189:AQ189"/>
    <mergeCell ref="AR189:AU189"/>
    <mergeCell ref="AV189:AX189"/>
    <mergeCell ref="B184:C184"/>
    <mergeCell ref="D184:M184"/>
    <mergeCell ref="N184:AK184"/>
    <mergeCell ref="AL184:AQ184"/>
    <mergeCell ref="AR184:AU184"/>
    <mergeCell ref="AV184:AX184"/>
    <mergeCell ref="B186:C186"/>
    <mergeCell ref="D186:M186"/>
    <mergeCell ref="N186:AK186"/>
    <mergeCell ref="AL186:AQ186"/>
    <mergeCell ref="AR186:AU186"/>
    <mergeCell ref="AV186:AX186"/>
    <mergeCell ref="B181:C181"/>
    <mergeCell ref="D181:M181"/>
    <mergeCell ref="N181:AK181"/>
    <mergeCell ref="AL181:AQ181"/>
    <mergeCell ref="AR181:AU181"/>
    <mergeCell ref="AV181:AX181"/>
    <mergeCell ref="B183:C183"/>
    <mergeCell ref="D183:M183"/>
    <mergeCell ref="N183:AK183"/>
    <mergeCell ref="AL183:AQ183"/>
    <mergeCell ref="AR183:AU183"/>
    <mergeCell ref="AV183:AX183"/>
    <mergeCell ref="B178:C178"/>
    <mergeCell ref="D178:M178"/>
    <mergeCell ref="N178:AK178"/>
    <mergeCell ref="AL178:AQ178"/>
    <mergeCell ref="AR178:AU178"/>
    <mergeCell ref="AV178:AX178"/>
    <mergeCell ref="B180:C180"/>
    <mergeCell ref="D180:M180"/>
    <mergeCell ref="N180:AK180"/>
    <mergeCell ref="AL180:AQ180"/>
    <mergeCell ref="AR180:AU180"/>
    <mergeCell ref="AV180:AX180"/>
    <mergeCell ref="B175:C175"/>
    <mergeCell ref="D175:M175"/>
    <mergeCell ref="N175:AK175"/>
    <mergeCell ref="AL175:AQ175"/>
    <mergeCell ref="AR175:AU175"/>
    <mergeCell ref="AV175:AX175"/>
    <mergeCell ref="B177:C177"/>
    <mergeCell ref="D177:M177"/>
    <mergeCell ref="N177:AK177"/>
    <mergeCell ref="AL177:AQ177"/>
    <mergeCell ref="AR177:AU177"/>
    <mergeCell ref="AV177:AX177"/>
    <mergeCell ref="B172:C172"/>
    <mergeCell ref="D172:M172"/>
    <mergeCell ref="N172:AK172"/>
    <mergeCell ref="AL172:AQ172"/>
    <mergeCell ref="AR172:AU172"/>
    <mergeCell ref="AV172:AX172"/>
    <mergeCell ref="B174:C174"/>
    <mergeCell ref="D174:M174"/>
    <mergeCell ref="N174:AK174"/>
    <mergeCell ref="AL174:AQ174"/>
    <mergeCell ref="AR174:AU174"/>
    <mergeCell ref="AV174:AX174"/>
    <mergeCell ref="B169:C169"/>
    <mergeCell ref="D169:M169"/>
    <mergeCell ref="N169:AK169"/>
    <mergeCell ref="AL169:AQ169"/>
    <mergeCell ref="AR169:AU169"/>
    <mergeCell ref="AV169:AX169"/>
    <mergeCell ref="B171:C171"/>
    <mergeCell ref="D171:M171"/>
    <mergeCell ref="N171:AK171"/>
    <mergeCell ref="AL171:AQ171"/>
    <mergeCell ref="AR171:AU171"/>
    <mergeCell ref="AV171:AX171"/>
    <mergeCell ref="B166:C166"/>
    <mergeCell ref="D166:M166"/>
    <mergeCell ref="N166:AK166"/>
    <mergeCell ref="AL166:AQ166"/>
    <mergeCell ref="AR166:AU166"/>
    <mergeCell ref="AV166:AX166"/>
    <mergeCell ref="B168:C168"/>
    <mergeCell ref="D168:M168"/>
    <mergeCell ref="N168:AK168"/>
    <mergeCell ref="AL168:AQ168"/>
    <mergeCell ref="AR168:AU168"/>
    <mergeCell ref="AV168:AX168"/>
    <mergeCell ref="B163:C163"/>
    <mergeCell ref="D163:M163"/>
    <mergeCell ref="N163:AK163"/>
    <mergeCell ref="AL163:AQ163"/>
    <mergeCell ref="AR163:AU163"/>
    <mergeCell ref="AV163:AX163"/>
    <mergeCell ref="B165:C165"/>
    <mergeCell ref="D165:M165"/>
    <mergeCell ref="N165:AK165"/>
    <mergeCell ref="AL165:AQ165"/>
    <mergeCell ref="AR165:AU165"/>
    <mergeCell ref="AV165:AX165"/>
    <mergeCell ref="B160:C160"/>
    <mergeCell ref="D160:M160"/>
    <mergeCell ref="N160:AK160"/>
    <mergeCell ref="AL160:AQ160"/>
    <mergeCell ref="AR160:AU160"/>
    <mergeCell ref="AV160:AX160"/>
    <mergeCell ref="B162:C162"/>
    <mergeCell ref="D162:M162"/>
    <mergeCell ref="N162:AK162"/>
    <mergeCell ref="AL162:AQ162"/>
    <mergeCell ref="AR162:AU162"/>
    <mergeCell ref="AV162:AX162"/>
    <mergeCell ref="B157:C157"/>
    <mergeCell ref="D157:M157"/>
    <mergeCell ref="N157:AK157"/>
    <mergeCell ref="AL157:AQ157"/>
    <mergeCell ref="AR157:AU157"/>
    <mergeCell ref="AV157:AX157"/>
    <mergeCell ref="B159:C159"/>
    <mergeCell ref="D159:M159"/>
    <mergeCell ref="N159:AK159"/>
    <mergeCell ref="AL159:AQ159"/>
    <mergeCell ref="AR159:AU159"/>
    <mergeCell ref="AV159:AX159"/>
    <mergeCell ref="B154:C154"/>
    <mergeCell ref="D154:M154"/>
    <mergeCell ref="N154:AK154"/>
    <mergeCell ref="AL154:AQ154"/>
    <mergeCell ref="AR154:AU154"/>
    <mergeCell ref="AV154:AX154"/>
    <mergeCell ref="B156:C156"/>
    <mergeCell ref="D156:M156"/>
    <mergeCell ref="N156:AK156"/>
    <mergeCell ref="AL156:AQ156"/>
    <mergeCell ref="AR156:AU156"/>
    <mergeCell ref="AV156:AX156"/>
    <mergeCell ref="D151:M151"/>
    <mergeCell ref="N151:AK151"/>
    <mergeCell ref="AL151:AQ151"/>
    <mergeCell ref="AR151:AU151"/>
    <mergeCell ref="AV151:AX151"/>
    <mergeCell ref="B153:C153"/>
    <mergeCell ref="D153:M153"/>
    <mergeCell ref="N153:AK153"/>
    <mergeCell ref="AL153:AQ153"/>
    <mergeCell ref="AR153:AU153"/>
    <mergeCell ref="AV153:AX153"/>
    <mergeCell ref="AL145:AQ145"/>
    <mergeCell ref="AR145:AU145"/>
    <mergeCell ref="AV145:AX145"/>
    <mergeCell ref="B150:C150"/>
    <mergeCell ref="D150:M150"/>
    <mergeCell ref="N150:AK150"/>
    <mergeCell ref="AL150:AQ150"/>
    <mergeCell ref="AR150:AU150"/>
    <mergeCell ref="AV150:AX150"/>
    <mergeCell ref="B147:C147"/>
    <mergeCell ref="D147:M147"/>
    <mergeCell ref="N147:AK147"/>
    <mergeCell ref="AL147:AQ147"/>
    <mergeCell ref="AR147:AU147"/>
    <mergeCell ref="AV147:AX147"/>
    <mergeCell ref="B148:C148"/>
    <mergeCell ref="D148:M148"/>
    <mergeCell ref="N148:AK148"/>
    <mergeCell ref="AL148:AQ148"/>
    <mergeCell ref="AR148:AU148"/>
    <mergeCell ref="AV148:AX148"/>
    <mergeCell ref="AL142:AQ142"/>
    <mergeCell ref="AR142:AU142"/>
    <mergeCell ref="AV142:AX142"/>
    <mergeCell ref="B144:C144"/>
    <mergeCell ref="D144:M144"/>
    <mergeCell ref="N144:AK144"/>
    <mergeCell ref="AL144:AQ144"/>
    <mergeCell ref="AR144:AU144"/>
    <mergeCell ref="AV144:AX144"/>
    <mergeCell ref="H131:L131"/>
    <mergeCell ref="M131:Y131"/>
    <mergeCell ref="Z131:AC131"/>
    <mergeCell ref="B136:C136"/>
    <mergeCell ref="D136:M136"/>
    <mergeCell ref="N136:AK136"/>
    <mergeCell ref="AL136:AQ136"/>
    <mergeCell ref="AR136:AU136"/>
    <mergeCell ref="B135:C135"/>
    <mergeCell ref="D135:M135"/>
    <mergeCell ref="N135:AK135"/>
    <mergeCell ref="B74:G131"/>
    <mergeCell ref="Z89:AC89"/>
    <mergeCell ref="Z93:AC93"/>
    <mergeCell ref="Z95:AC95"/>
    <mergeCell ref="Z103:AC103"/>
    <mergeCell ref="H77:L77"/>
    <mergeCell ref="H93:L93"/>
    <mergeCell ref="M93:Y93"/>
    <mergeCell ref="H95:L95"/>
    <mergeCell ref="H130:L130"/>
    <mergeCell ref="M130:Y130"/>
    <mergeCell ref="Z130:AC130"/>
    <mergeCell ref="H127:AC127"/>
    <mergeCell ref="H128:L128"/>
    <mergeCell ref="M128:Y128"/>
    <mergeCell ref="Z128:AC128"/>
    <mergeCell ref="H129:L129"/>
    <mergeCell ref="M129:Y129"/>
    <mergeCell ref="Z129:AC129"/>
    <mergeCell ref="H110:L110"/>
    <mergeCell ref="M110:Y110"/>
    <mergeCell ref="H116:L116"/>
    <mergeCell ref="H94:L94"/>
    <mergeCell ref="Z88:AC88"/>
    <mergeCell ref="H98:AC98"/>
    <mergeCell ref="H89:L89"/>
    <mergeCell ref="M89:Y89"/>
    <mergeCell ref="M95:Y95"/>
    <mergeCell ref="H97:L97"/>
    <mergeCell ref="H91:AC91"/>
    <mergeCell ref="H92:L92"/>
    <mergeCell ref="M92:Y92"/>
    <mergeCell ref="Z92:AC92"/>
    <mergeCell ref="H90:L90"/>
    <mergeCell ref="H96:L96"/>
    <mergeCell ref="M96:Y96"/>
    <mergeCell ref="Z96:AC96"/>
    <mergeCell ref="AV76:AY76"/>
    <mergeCell ref="AD81:AH81"/>
    <mergeCell ref="AI81:AU81"/>
    <mergeCell ref="AV81:AY81"/>
    <mergeCell ref="AD79:AH79"/>
    <mergeCell ref="AI79:AU79"/>
    <mergeCell ref="AV79:AY79"/>
    <mergeCell ref="AD76:AH76"/>
    <mergeCell ref="AI76:AU76"/>
    <mergeCell ref="AD78:AY78"/>
    <mergeCell ref="AV85:AY85"/>
    <mergeCell ref="AD84:AH84"/>
    <mergeCell ref="AI84:AU84"/>
    <mergeCell ref="AV84:AY84"/>
    <mergeCell ref="AI88:AU88"/>
    <mergeCell ref="AV88:AY88"/>
    <mergeCell ref="AD91:AY91"/>
    <mergeCell ref="M77:Y77"/>
    <mergeCell ref="Z77:AC77"/>
    <mergeCell ref="H78:AC78"/>
    <mergeCell ref="H79:L79"/>
    <mergeCell ref="M79:Y79"/>
    <mergeCell ref="Z79:AC79"/>
    <mergeCell ref="H80:L81"/>
    <mergeCell ref="M80:Y81"/>
    <mergeCell ref="Z80:AC81"/>
    <mergeCell ref="H85:L85"/>
    <mergeCell ref="M85:Y85"/>
    <mergeCell ref="Z85:AC85"/>
    <mergeCell ref="H86:L86"/>
    <mergeCell ref="M86:Y86"/>
    <mergeCell ref="H84:L84"/>
    <mergeCell ref="AV97:AY97"/>
    <mergeCell ref="H109:L109"/>
    <mergeCell ref="M109:Y109"/>
    <mergeCell ref="H100:L101"/>
    <mergeCell ref="M100:Y101"/>
    <mergeCell ref="Z100:AC101"/>
    <mergeCell ref="AD100:AH100"/>
    <mergeCell ref="AI100:AU100"/>
    <mergeCell ref="AV100:AY100"/>
    <mergeCell ref="AD98:AY98"/>
    <mergeCell ref="AD99:AH99"/>
    <mergeCell ref="AI99:AU99"/>
    <mergeCell ref="AV99:AY99"/>
    <mergeCell ref="AD101:AH101"/>
    <mergeCell ref="AV101:AY101"/>
    <mergeCell ref="AI101:AU101"/>
    <mergeCell ref="AD97:AH97"/>
    <mergeCell ref="H108:L108"/>
    <mergeCell ref="M108:Y108"/>
    <mergeCell ref="Z108:AC108"/>
    <mergeCell ref="AI97:AU97"/>
    <mergeCell ref="AV119:AY119"/>
    <mergeCell ref="AV116:AY116"/>
    <mergeCell ref="AD117:AH117"/>
    <mergeCell ref="AI117:AU117"/>
    <mergeCell ref="AI116:AU116"/>
    <mergeCell ref="Z119:AC119"/>
    <mergeCell ref="AD118:AY118"/>
    <mergeCell ref="AV106:AY106"/>
    <mergeCell ref="AV113:AY113"/>
    <mergeCell ref="Z111:AC111"/>
    <mergeCell ref="AD111:AH111"/>
    <mergeCell ref="AI111:AU111"/>
    <mergeCell ref="AV111:AY111"/>
    <mergeCell ref="Z107:AC107"/>
    <mergeCell ref="AD116:AH116"/>
    <mergeCell ref="AD114:AY114"/>
    <mergeCell ref="AV112:AY112"/>
    <mergeCell ref="AD115:AH115"/>
    <mergeCell ref="AI115:AU115"/>
    <mergeCell ref="AV115:AY115"/>
    <mergeCell ref="AI112:AU112"/>
    <mergeCell ref="AI113:AU113"/>
    <mergeCell ref="AD113:AH113"/>
    <mergeCell ref="AV123:AY123"/>
    <mergeCell ref="AV120:AY120"/>
    <mergeCell ref="AD120:AH120"/>
    <mergeCell ref="AI120:AU120"/>
    <mergeCell ref="AI93:AU93"/>
    <mergeCell ref="AV93:AY93"/>
    <mergeCell ref="AD95:AH95"/>
    <mergeCell ref="AI95:AU95"/>
    <mergeCell ref="AV104:AY104"/>
    <mergeCell ref="AV105:AY105"/>
    <mergeCell ref="AV117:AY117"/>
    <mergeCell ref="AD103:AH103"/>
    <mergeCell ref="AI103:AU103"/>
    <mergeCell ref="AD107:AH107"/>
    <mergeCell ref="AI107:AU107"/>
    <mergeCell ref="AD108:AH108"/>
    <mergeCell ref="AI108:AU108"/>
    <mergeCell ref="AI109:AU109"/>
    <mergeCell ref="AD109:AH109"/>
    <mergeCell ref="AD110:AH110"/>
    <mergeCell ref="AI110:AU110"/>
    <mergeCell ref="AD106:AH106"/>
    <mergeCell ref="AD119:AH119"/>
    <mergeCell ref="AI119:AU119"/>
    <mergeCell ref="M97:Y97"/>
    <mergeCell ref="M102:Y102"/>
    <mergeCell ref="M106:Y106"/>
    <mergeCell ref="Z106:AC106"/>
    <mergeCell ref="AD88:AH88"/>
    <mergeCell ref="AD75:AH75"/>
    <mergeCell ref="AI75:AU75"/>
    <mergeCell ref="Z84:AC84"/>
    <mergeCell ref="M84:Y84"/>
    <mergeCell ref="M90:Y90"/>
    <mergeCell ref="Z90:AC90"/>
    <mergeCell ref="AD85:AH85"/>
    <mergeCell ref="AI85:AU85"/>
    <mergeCell ref="Z94:AC94"/>
    <mergeCell ref="AD123:AH123"/>
    <mergeCell ref="AI123:AU123"/>
    <mergeCell ref="M111:Y111"/>
    <mergeCell ref="H114:AC114"/>
    <mergeCell ref="H115:L115"/>
    <mergeCell ref="M115:Y115"/>
    <mergeCell ref="AI105:AU105"/>
    <mergeCell ref="AD104:AH104"/>
    <mergeCell ref="AI104:AU104"/>
    <mergeCell ref="AI106:AU106"/>
    <mergeCell ref="AD105:AH105"/>
    <mergeCell ref="H119:L119"/>
    <mergeCell ref="M119:Y119"/>
    <mergeCell ref="Z117:AC117"/>
    <mergeCell ref="M116:Y116"/>
    <mergeCell ref="Z116:AC116"/>
    <mergeCell ref="AD121:AH121"/>
    <mergeCell ref="AD122:AY122"/>
    <mergeCell ref="AV75:AY75"/>
    <mergeCell ref="AD80:AH80"/>
    <mergeCell ref="AI80:AU80"/>
    <mergeCell ref="AV80:AY80"/>
    <mergeCell ref="AV95:AY95"/>
    <mergeCell ref="Z86:AC86"/>
    <mergeCell ref="AV90:AY90"/>
    <mergeCell ref="AD93:AH93"/>
    <mergeCell ref="AD92:AH92"/>
    <mergeCell ref="AI92:AU92"/>
    <mergeCell ref="AV92:AY92"/>
    <mergeCell ref="AD86:AH86"/>
    <mergeCell ref="AV77:AY77"/>
    <mergeCell ref="H83:AC83"/>
    <mergeCell ref="H87:AC87"/>
    <mergeCell ref="H88:L88"/>
    <mergeCell ref="M88:Y88"/>
    <mergeCell ref="AD89:AH89"/>
    <mergeCell ref="AI86:AU86"/>
    <mergeCell ref="AI89:AU89"/>
    <mergeCell ref="AV89:AY89"/>
    <mergeCell ref="AV86:AY86"/>
    <mergeCell ref="AD87:AY87"/>
    <mergeCell ref="M94:Y94"/>
    <mergeCell ref="B25:G25"/>
    <mergeCell ref="H25:Y25"/>
    <mergeCell ref="Z25:AB25"/>
    <mergeCell ref="AF7:AY8"/>
    <mergeCell ref="B9:G9"/>
    <mergeCell ref="AD83:AY83"/>
    <mergeCell ref="AD74:AY74"/>
    <mergeCell ref="M82:Y82"/>
    <mergeCell ref="Z82:AC82"/>
    <mergeCell ref="B7:G8"/>
    <mergeCell ref="H7:Y8"/>
    <mergeCell ref="Z7:AE8"/>
    <mergeCell ref="AE16:AK16"/>
    <mergeCell ref="H17:P17"/>
    <mergeCell ref="Q17:W17"/>
    <mergeCell ref="H18:P18"/>
    <mergeCell ref="Q18:W18"/>
    <mergeCell ref="B19:G21"/>
    <mergeCell ref="H9:AY9"/>
    <mergeCell ref="B10:G10"/>
    <mergeCell ref="H10:AY10"/>
    <mergeCell ref="B11:G11"/>
    <mergeCell ref="H11:AY11"/>
    <mergeCell ref="B12:G18"/>
    <mergeCell ref="H103:L103"/>
    <mergeCell ref="M103:Y103"/>
    <mergeCell ref="Z115:AC115"/>
    <mergeCell ref="H99:L99"/>
    <mergeCell ref="H112:L112"/>
    <mergeCell ref="Z112:AC112"/>
    <mergeCell ref="Z102:AC102"/>
    <mergeCell ref="H104:L104"/>
    <mergeCell ref="M104:Y104"/>
    <mergeCell ref="Z104:AC104"/>
    <mergeCell ref="H105:L105"/>
    <mergeCell ref="M105:Y105"/>
    <mergeCell ref="Z105:AC105"/>
    <mergeCell ref="Z110:AC110"/>
    <mergeCell ref="H107:L107"/>
    <mergeCell ref="M107:Y107"/>
    <mergeCell ref="H106:L106"/>
    <mergeCell ref="Z109:AC109"/>
    <mergeCell ref="H102:L102"/>
    <mergeCell ref="M99:Y99"/>
    <mergeCell ref="Z99:AC99"/>
    <mergeCell ref="H111:L111"/>
    <mergeCell ref="H12:P12"/>
    <mergeCell ref="Q12:W12"/>
    <mergeCell ref="X12:AD12"/>
    <mergeCell ref="AE12:AK12"/>
    <mergeCell ref="AL12:AR12"/>
    <mergeCell ref="AS12:AY12"/>
    <mergeCell ref="H13:I16"/>
    <mergeCell ref="J13:P13"/>
    <mergeCell ref="Q13:W13"/>
    <mergeCell ref="X13:AD13"/>
    <mergeCell ref="AE13:AK13"/>
    <mergeCell ref="B5:G5"/>
    <mergeCell ref="H5:Y5"/>
    <mergeCell ref="Z5:AE5"/>
    <mergeCell ref="AF5:AQ5"/>
    <mergeCell ref="AR5:AY5"/>
    <mergeCell ref="B6:G6"/>
    <mergeCell ref="H6:Y6"/>
    <mergeCell ref="Z6:AE6"/>
    <mergeCell ref="AF6:AY6"/>
    <mergeCell ref="AQ1:AW1"/>
    <mergeCell ref="AK2:AQ2"/>
    <mergeCell ref="AR2:AY2"/>
    <mergeCell ref="B3:AY3"/>
    <mergeCell ref="B4:G4"/>
    <mergeCell ref="H4:Y4"/>
    <mergeCell ref="Z4:AE4"/>
    <mergeCell ref="AF4:AQ4"/>
    <mergeCell ref="AR4:AY4"/>
    <mergeCell ref="H20:Y21"/>
    <mergeCell ref="Z20:AB20"/>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H19:Y19"/>
    <mergeCell ref="Z19:AB19"/>
    <mergeCell ref="J16:P16"/>
    <mergeCell ref="Q16:W16"/>
    <mergeCell ref="X16:AD16"/>
    <mergeCell ref="AL16:AR16"/>
    <mergeCell ref="AS16:AY16"/>
    <mergeCell ref="AC19:AE19"/>
    <mergeCell ref="AF19:AJ19"/>
    <mergeCell ref="AK19:AO19"/>
    <mergeCell ref="AP19:AT19"/>
    <mergeCell ref="X17:AD17"/>
    <mergeCell ref="AE17:AK17"/>
    <mergeCell ref="AL17:AR17"/>
    <mergeCell ref="AS17:AY17"/>
    <mergeCell ref="X18:AD18"/>
    <mergeCell ref="AE18:AK18"/>
    <mergeCell ref="AL18:AR18"/>
    <mergeCell ref="AS18:AY18"/>
    <mergeCell ref="AU19:AY19"/>
    <mergeCell ref="AP24:AT24"/>
    <mergeCell ref="AU24:AY24"/>
    <mergeCell ref="AC20:AE20"/>
    <mergeCell ref="AF20:AJ20"/>
    <mergeCell ref="AK20:AO20"/>
    <mergeCell ref="AP20:AT20"/>
    <mergeCell ref="AU20:AY20"/>
    <mergeCell ref="Z21:AB21"/>
    <mergeCell ref="AU21:AY21"/>
    <mergeCell ref="AC21:AE21"/>
    <mergeCell ref="AF21:AJ21"/>
    <mergeCell ref="AK21:AO21"/>
    <mergeCell ref="AP21:AT21"/>
    <mergeCell ref="Z23:AB24"/>
    <mergeCell ref="AC23:AE24"/>
    <mergeCell ref="AF23:AJ23"/>
    <mergeCell ref="AK23:AO23"/>
    <mergeCell ref="S27:X27"/>
    <mergeCell ref="Y27:AY27"/>
    <mergeCell ref="M28:R28"/>
    <mergeCell ref="S28:X28"/>
    <mergeCell ref="Y28:AY28"/>
    <mergeCell ref="D28:L28"/>
    <mergeCell ref="AC25:AY25"/>
    <mergeCell ref="H23:Y24"/>
    <mergeCell ref="D26:L26"/>
    <mergeCell ref="M26:R26"/>
    <mergeCell ref="S26:X26"/>
    <mergeCell ref="Y26:AY26"/>
    <mergeCell ref="B22:G24"/>
    <mergeCell ref="H22:Y22"/>
    <mergeCell ref="Z22:AB22"/>
    <mergeCell ref="AC22:AE22"/>
    <mergeCell ref="AF22:AJ22"/>
    <mergeCell ref="AK22:AO22"/>
    <mergeCell ref="AP22:AT22"/>
    <mergeCell ref="AU22:AY22"/>
    <mergeCell ref="AP23:AT23"/>
    <mergeCell ref="AU23:AY23"/>
    <mergeCell ref="AF24:AJ24"/>
    <mergeCell ref="AK24:AO24"/>
    <mergeCell ref="D32:L32"/>
    <mergeCell ref="M32:R32"/>
    <mergeCell ref="S32:X32"/>
    <mergeCell ref="Y32:AY32"/>
    <mergeCell ref="B35:C38"/>
    <mergeCell ref="D35:AY35"/>
    <mergeCell ref="D36:AY36"/>
    <mergeCell ref="D37:AY37"/>
    <mergeCell ref="D38:AY38"/>
    <mergeCell ref="B26:C32"/>
    <mergeCell ref="D29:L29"/>
    <mergeCell ref="M29:R29"/>
    <mergeCell ref="S29:X29"/>
    <mergeCell ref="Y29:AY29"/>
    <mergeCell ref="D30:L30"/>
    <mergeCell ref="M30:R30"/>
    <mergeCell ref="S30:X30"/>
    <mergeCell ref="Y30:AY30"/>
    <mergeCell ref="D31:L31"/>
    <mergeCell ref="M31:R31"/>
    <mergeCell ref="S31:X31"/>
    <mergeCell ref="Y31:AY31"/>
    <mergeCell ref="D27:L27"/>
    <mergeCell ref="M27:R27"/>
    <mergeCell ref="D39:AY39"/>
    <mergeCell ref="D40:AY40"/>
    <mergeCell ref="B41:AY41"/>
    <mergeCell ref="D42:G42"/>
    <mergeCell ref="H42:AG42"/>
    <mergeCell ref="AH42:AY42"/>
    <mergeCell ref="B43:C45"/>
    <mergeCell ref="D43:G43"/>
    <mergeCell ref="H43:AG43"/>
    <mergeCell ref="AH43:AY45"/>
    <mergeCell ref="D44:G44"/>
    <mergeCell ref="H44:AG44"/>
    <mergeCell ref="D45:G45"/>
    <mergeCell ref="H45:AG45"/>
    <mergeCell ref="B46:C50"/>
    <mergeCell ref="D46:G46"/>
    <mergeCell ref="H46:AG46"/>
    <mergeCell ref="AH46:AY50"/>
    <mergeCell ref="D47:G47"/>
    <mergeCell ref="H47:AG47"/>
    <mergeCell ref="D48:G48"/>
    <mergeCell ref="H48:AG48"/>
    <mergeCell ref="D49:G49"/>
    <mergeCell ref="H49:AG49"/>
    <mergeCell ref="D50:G50"/>
    <mergeCell ref="H50:AG50"/>
    <mergeCell ref="B51:C55"/>
    <mergeCell ref="D51:G51"/>
    <mergeCell ref="H51:AG51"/>
    <mergeCell ref="AH51:AY55"/>
    <mergeCell ref="D52:G52"/>
    <mergeCell ref="H52:AG52"/>
    <mergeCell ref="D53:G53"/>
    <mergeCell ref="H53:AG53"/>
    <mergeCell ref="D54:G54"/>
    <mergeCell ref="H54:AG54"/>
    <mergeCell ref="D55:G55"/>
    <mergeCell ref="H55:AG55"/>
    <mergeCell ref="B56:C56"/>
    <mergeCell ref="D56:AY56"/>
    <mergeCell ref="D57:AY57"/>
    <mergeCell ref="D58:AY58"/>
    <mergeCell ref="D59:AY59"/>
    <mergeCell ref="B60:AY60"/>
    <mergeCell ref="B61:F61"/>
    <mergeCell ref="G61:AY61"/>
    <mergeCell ref="B62:AY62"/>
    <mergeCell ref="B63:AY63"/>
    <mergeCell ref="B64:AY64"/>
    <mergeCell ref="B65:AY65"/>
    <mergeCell ref="B68:G72"/>
    <mergeCell ref="Z97:AC97"/>
    <mergeCell ref="H113:L113"/>
    <mergeCell ref="M113:Y113"/>
    <mergeCell ref="Z113:AC113"/>
    <mergeCell ref="AD94:AH94"/>
    <mergeCell ref="AD90:AH90"/>
    <mergeCell ref="AI90:AU90"/>
    <mergeCell ref="AI94:AU94"/>
    <mergeCell ref="AV94:AY94"/>
    <mergeCell ref="H76:L76"/>
    <mergeCell ref="M76:Y76"/>
    <mergeCell ref="Z76:AC76"/>
    <mergeCell ref="AD82:AH82"/>
    <mergeCell ref="AI82:AU82"/>
    <mergeCell ref="AV82:AY82"/>
    <mergeCell ref="H82:L82"/>
    <mergeCell ref="H74:AC74"/>
    <mergeCell ref="H75:L75"/>
    <mergeCell ref="M75:Y75"/>
    <mergeCell ref="Z75:AC75"/>
    <mergeCell ref="AD124:AH125"/>
    <mergeCell ref="AI124:AU125"/>
    <mergeCell ref="AV124:AY125"/>
    <mergeCell ref="AV121:AY121"/>
    <mergeCell ref="AI121:AU121"/>
    <mergeCell ref="AV126:AY126"/>
    <mergeCell ref="H68:AY72"/>
    <mergeCell ref="AD96:AH96"/>
    <mergeCell ref="AI96:AU96"/>
    <mergeCell ref="AV96:AY96"/>
    <mergeCell ref="AD102:AH102"/>
    <mergeCell ref="AI102:AU102"/>
    <mergeCell ref="AV102:AY102"/>
    <mergeCell ref="AV103:AY103"/>
    <mergeCell ref="AV107:AY107"/>
    <mergeCell ref="AV108:AY108"/>
    <mergeCell ref="AV109:AY109"/>
    <mergeCell ref="AV110:AY110"/>
    <mergeCell ref="AD112:AH112"/>
    <mergeCell ref="M112:Y112"/>
    <mergeCell ref="AD77:AH77"/>
    <mergeCell ref="AI77:AU77"/>
    <mergeCell ref="H124:L124"/>
    <mergeCell ref="M124:Y124"/>
    <mergeCell ref="AD128:AH128"/>
    <mergeCell ref="AD130:AH130"/>
    <mergeCell ref="AI130:AU130"/>
    <mergeCell ref="AV130:AY130"/>
    <mergeCell ref="AI128:AU128"/>
    <mergeCell ref="AV128:AY128"/>
    <mergeCell ref="AV129:AY129"/>
    <mergeCell ref="AV136:AX136"/>
    <mergeCell ref="AI126:AU126"/>
    <mergeCell ref="AD127:AY127"/>
    <mergeCell ref="AL196:AR196"/>
    <mergeCell ref="AS196:AW196"/>
    <mergeCell ref="Z195:AF195"/>
    <mergeCell ref="AG195:AK195"/>
    <mergeCell ref="AL195:AR195"/>
    <mergeCell ref="AS195:AW195"/>
    <mergeCell ref="AV131:AY131"/>
    <mergeCell ref="AD131:AH131"/>
    <mergeCell ref="AI131:AU131"/>
    <mergeCell ref="AL135:AQ135"/>
    <mergeCell ref="AR135:AU135"/>
    <mergeCell ref="AV135:AX135"/>
    <mergeCell ref="N138:AK138"/>
    <mergeCell ref="AL138:AQ138"/>
    <mergeCell ref="AR138:AU138"/>
    <mergeCell ref="AV138:AX138"/>
    <mergeCell ref="N139:AK139"/>
    <mergeCell ref="AL139:AQ139"/>
    <mergeCell ref="AR139:AU139"/>
    <mergeCell ref="AV139:AX139"/>
    <mergeCell ref="N141:AK141"/>
    <mergeCell ref="AL141:AQ141"/>
    <mergeCell ref="AR141:AU141"/>
    <mergeCell ref="AV141:AX141"/>
    <mergeCell ref="B195:H195"/>
    <mergeCell ref="I195:M195"/>
    <mergeCell ref="N195:T195"/>
    <mergeCell ref="U195:Y195"/>
    <mergeCell ref="H117:L117"/>
    <mergeCell ref="M117:Y117"/>
    <mergeCell ref="B196:H196"/>
    <mergeCell ref="I196:M196"/>
    <mergeCell ref="N196:T196"/>
    <mergeCell ref="U196:Y196"/>
    <mergeCell ref="H125:L125"/>
    <mergeCell ref="M125:Y125"/>
    <mergeCell ref="H121:L121"/>
    <mergeCell ref="M121:Y121"/>
    <mergeCell ref="H123:L123"/>
    <mergeCell ref="M123:Y123"/>
    <mergeCell ref="B138:C138"/>
    <mergeCell ref="D138:M138"/>
    <mergeCell ref="H122:AC122"/>
    <mergeCell ref="Z196:AF196"/>
    <mergeCell ref="AD129:AH129"/>
    <mergeCell ref="AD126:AH126"/>
    <mergeCell ref="AG196:AK196"/>
    <mergeCell ref="AI129:AU129"/>
    <mergeCell ref="H126:L126"/>
    <mergeCell ref="M126:Y126"/>
    <mergeCell ref="Z126:AC126"/>
    <mergeCell ref="Z125:AC125"/>
    <mergeCell ref="Z123:AC123"/>
    <mergeCell ref="H118:AC118"/>
    <mergeCell ref="Z121:AC121"/>
    <mergeCell ref="B194:H194"/>
    <mergeCell ref="I194:Y194"/>
    <mergeCell ref="Z124:AC124"/>
    <mergeCell ref="H120:L120"/>
    <mergeCell ref="M120:Y120"/>
    <mergeCell ref="Z120:AC120"/>
    <mergeCell ref="B139:C139"/>
    <mergeCell ref="D139:M139"/>
    <mergeCell ref="B141:C141"/>
    <mergeCell ref="D141:M141"/>
    <mergeCell ref="B142:C142"/>
    <mergeCell ref="D142:M142"/>
    <mergeCell ref="N142:AK142"/>
    <mergeCell ref="B145:C145"/>
    <mergeCell ref="D145:M145"/>
    <mergeCell ref="N145:AK145"/>
    <mergeCell ref="B151:C151"/>
  </mergeCells>
  <phoneticPr fontId="3"/>
  <pageMargins left="0.62992125984251968" right="0.39370078740157483" top="0.59055118110236227" bottom="0.39370078740157483" header="0.51181102362204722" footer="0.51181102362204722"/>
  <pageSetup paperSize="9" scale="70" fitToHeight="4" orientation="portrait" r:id="rId1"/>
  <headerFooter alignWithMargins="0"/>
  <rowBreaks count="6" manualBreakCount="6">
    <brk id="32" max="50" man="1"/>
    <brk id="65" max="50" man="1"/>
    <brk id="70" max="50" man="1"/>
    <brk id="72" max="50" man="1"/>
    <brk id="97" max="50" man="1"/>
    <brk id="131" max="50" man="1"/>
  </rowBreaks>
  <drawing r:id="rId2"/>
</worksheet>
</file>

<file path=xl/worksheets/sheet2.xml><?xml version="1.0" encoding="utf-8"?>
<worksheet xmlns="http://schemas.openxmlformats.org/spreadsheetml/2006/main" xmlns:r="http://schemas.openxmlformats.org/officeDocument/2006/relationships">
  <dimension ref="A1:Y21"/>
  <sheetViews>
    <sheetView workbookViewId="0">
      <selection activeCell="AD12" sqref="AD12"/>
    </sheetView>
  </sheetViews>
  <sheetFormatPr defaultRowHeight="13.5"/>
  <cols>
    <col min="1" max="18" width="2.25" customWidth="1"/>
    <col min="19" max="21" width="2.75" customWidth="1"/>
    <col min="22" max="22" width="2.25" customWidth="1"/>
    <col min="23" max="23" width="7" style="14" customWidth="1"/>
    <col min="24" max="24" width="11.125" customWidth="1"/>
    <col min="25" max="25" width="7" customWidth="1"/>
    <col min="26" max="28" width="2.25" customWidth="1"/>
    <col min="29" max="29" width="2.625" customWidth="1"/>
    <col min="30" max="30" width="3.5" customWidth="1"/>
    <col min="31" max="40" width="2.625" customWidth="1"/>
    <col min="41" max="41" width="3.5" customWidth="1"/>
    <col min="42" max="45" width="2.25" customWidth="1"/>
    <col min="46" max="46" width="4.625" customWidth="1"/>
    <col min="47" max="52" width="2.25" customWidth="1"/>
  </cols>
  <sheetData>
    <row r="1" spans="1:25">
      <c r="A1" s="162" t="s">
        <v>142</v>
      </c>
      <c r="B1" s="162"/>
      <c r="C1" s="162"/>
      <c r="D1" s="162"/>
      <c r="E1" s="162"/>
      <c r="F1" s="162"/>
      <c r="G1" s="162"/>
      <c r="H1" s="162"/>
      <c r="I1" s="162"/>
      <c r="J1" s="162"/>
      <c r="K1" s="162"/>
      <c r="L1" s="162"/>
      <c r="M1" s="162"/>
      <c r="N1" s="162"/>
      <c r="O1" s="162"/>
      <c r="P1" s="162"/>
      <c r="Q1" s="162"/>
      <c r="R1" s="162"/>
      <c r="S1" s="162"/>
      <c r="T1" s="162"/>
      <c r="U1" s="162"/>
      <c r="V1" s="162"/>
      <c r="W1" s="9" t="s">
        <v>143</v>
      </c>
      <c r="X1" s="9" t="s">
        <v>144</v>
      </c>
      <c r="Y1" s="9" t="s">
        <v>145</v>
      </c>
    </row>
    <row r="2" spans="1:25" s="10" customFormat="1" ht="18" customHeight="1">
      <c r="A2" s="261" t="s">
        <v>126</v>
      </c>
      <c r="B2" s="261"/>
      <c r="C2" s="261"/>
      <c r="D2" s="261"/>
      <c r="E2" s="261"/>
      <c r="F2" s="261"/>
      <c r="G2" s="261"/>
      <c r="H2" s="261"/>
      <c r="I2" s="261"/>
      <c r="J2" s="261"/>
      <c r="K2" s="261"/>
      <c r="L2" s="261"/>
      <c r="M2" s="261"/>
      <c r="N2" s="261"/>
      <c r="O2" s="261"/>
      <c r="P2" s="261"/>
      <c r="Q2" s="261"/>
      <c r="R2" s="261"/>
      <c r="S2" s="261"/>
      <c r="T2" s="261"/>
      <c r="U2" s="261"/>
      <c r="V2" s="261"/>
      <c r="W2" s="19">
        <v>9.9</v>
      </c>
      <c r="X2" s="260">
        <f>SUM(W2:W3)</f>
        <v>19.5</v>
      </c>
      <c r="Y2" s="260">
        <v>3</v>
      </c>
    </row>
    <row r="3" spans="1:25" s="10" customFormat="1" ht="18" customHeight="1">
      <c r="A3" s="261" t="s">
        <v>127</v>
      </c>
      <c r="B3" s="261"/>
      <c r="C3" s="261"/>
      <c r="D3" s="261"/>
      <c r="E3" s="261"/>
      <c r="F3" s="261"/>
      <c r="G3" s="261"/>
      <c r="H3" s="261"/>
      <c r="I3" s="261"/>
      <c r="J3" s="261"/>
      <c r="K3" s="261"/>
      <c r="L3" s="261"/>
      <c r="M3" s="261"/>
      <c r="N3" s="261"/>
      <c r="O3" s="261"/>
      <c r="P3" s="261"/>
      <c r="Q3" s="261"/>
      <c r="R3" s="261"/>
      <c r="S3" s="261"/>
      <c r="T3" s="261"/>
      <c r="U3" s="261"/>
      <c r="V3" s="261"/>
      <c r="W3" s="19">
        <v>9.6</v>
      </c>
      <c r="X3" s="260"/>
      <c r="Y3" s="260"/>
    </row>
    <row r="4" spans="1:25" s="10" customFormat="1" ht="18" customHeight="1">
      <c r="A4" s="264" t="s">
        <v>128</v>
      </c>
      <c r="B4" s="264"/>
      <c r="C4" s="264"/>
      <c r="D4" s="264"/>
      <c r="E4" s="264"/>
      <c r="F4" s="264"/>
      <c r="G4" s="264"/>
      <c r="H4" s="264"/>
      <c r="I4" s="264"/>
      <c r="J4" s="264"/>
      <c r="K4" s="264"/>
      <c r="L4" s="264"/>
      <c r="M4" s="264"/>
      <c r="N4" s="264"/>
      <c r="O4" s="264"/>
      <c r="P4" s="264"/>
      <c r="Q4" s="264"/>
      <c r="R4" s="264"/>
      <c r="S4" s="264"/>
      <c r="T4" s="264"/>
      <c r="U4" s="264"/>
      <c r="V4" s="264"/>
      <c r="W4" s="12">
        <v>4.9000000000000004</v>
      </c>
      <c r="X4" s="11"/>
      <c r="Y4" s="12">
        <v>6</v>
      </c>
    </row>
    <row r="5" spans="1:25" s="10" customFormat="1" ht="18" customHeight="1">
      <c r="A5" s="264" t="s">
        <v>129</v>
      </c>
      <c r="B5" s="265"/>
      <c r="C5" s="265"/>
      <c r="D5" s="265"/>
      <c r="E5" s="265"/>
      <c r="F5" s="265"/>
      <c r="G5" s="265"/>
      <c r="H5" s="265"/>
      <c r="I5" s="265"/>
      <c r="J5" s="265"/>
      <c r="K5" s="265"/>
      <c r="L5" s="265"/>
      <c r="M5" s="265"/>
      <c r="N5" s="265"/>
      <c r="O5" s="265"/>
      <c r="P5" s="265"/>
      <c r="Q5" s="265"/>
      <c r="R5" s="265"/>
      <c r="S5" s="265"/>
      <c r="T5" s="265"/>
      <c r="U5" s="265"/>
      <c r="V5" s="265"/>
      <c r="W5" s="12">
        <v>1.2</v>
      </c>
      <c r="X5" s="11"/>
      <c r="Y5" s="12">
        <v>7</v>
      </c>
    </row>
    <row r="6" spans="1:25" s="10" customFormat="1" ht="18" customHeight="1">
      <c r="A6" s="263" t="s">
        <v>116</v>
      </c>
      <c r="B6" s="263"/>
      <c r="C6" s="263"/>
      <c r="D6" s="263"/>
      <c r="E6" s="263"/>
      <c r="F6" s="263"/>
      <c r="G6" s="263"/>
      <c r="H6" s="263"/>
      <c r="I6" s="263"/>
      <c r="J6" s="263"/>
      <c r="K6" s="263"/>
      <c r="L6" s="263"/>
      <c r="M6" s="263"/>
      <c r="N6" s="263"/>
      <c r="O6" s="263"/>
      <c r="P6" s="263"/>
      <c r="Q6" s="263"/>
      <c r="R6" s="263"/>
      <c r="S6" s="263"/>
      <c r="T6" s="263"/>
      <c r="U6" s="263"/>
      <c r="V6" s="263"/>
      <c r="W6" s="13">
        <v>1</v>
      </c>
      <c r="X6" s="11"/>
      <c r="Y6" s="12">
        <v>8</v>
      </c>
    </row>
    <row r="7" spans="1:25" s="10" customFormat="1" ht="18" customHeight="1">
      <c r="A7" s="262" t="s">
        <v>130</v>
      </c>
      <c r="B7" s="262"/>
      <c r="C7" s="262"/>
      <c r="D7" s="262"/>
      <c r="E7" s="262"/>
      <c r="F7" s="262"/>
      <c r="G7" s="262"/>
      <c r="H7" s="262"/>
      <c r="I7" s="262"/>
      <c r="J7" s="262"/>
      <c r="K7" s="262"/>
      <c r="L7" s="262"/>
      <c r="M7" s="262"/>
      <c r="N7" s="262"/>
      <c r="O7" s="262"/>
      <c r="P7" s="262"/>
      <c r="Q7" s="262"/>
      <c r="R7" s="262"/>
      <c r="S7" s="262"/>
      <c r="T7" s="262"/>
      <c r="U7" s="262"/>
      <c r="V7" s="262"/>
      <c r="W7" s="21">
        <v>24</v>
      </c>
      <c r="X7" s="11"/>
      <c r="Y7" s="12">
        <v>4</v>
      </c>
    </row>
    <row r="8" spans="1:25" s="10" customFormat="1" ht="18" customHeight="1">
      <c r="A8" s="259" t="s">
        <v>131</v>
      </c>
      <c r="B8" s="259"/>
      <c r="C8" s="259"/>
      <c r="D8" s="259"/>
      <c r="E8" s="259"/>
      <c r="F8" s="259"/>
      <c r="G8" s="259"/>
      <c r="H8" s="259"/>
      <c r="I8" s="259"/>
      <c r="J8" s="259"/>
      <c r="K8" s="259"/>
      <c r="L8" s="259"/>
      <c r="M8" s="259"/>
      <c r="N8" s="259"/>
      <c r="O8" s="259"/>
      <c r="P8" s="259"/>
      <c r="Q8" s="259"/>
      <c r="R8" s="259"/>
      <c r="S8" s="259"/>
      <c r="T8" s="259"/>
      <c r="U8" s="259"/>
      <c r="V8" s="259"/>
      <c r="W8" s="23">
        <v>3.8</v>
      </c>
      <c r="X8" s="11"/>
      <c r="Y8" s="20" t="s">
        <v>164</v>
      </c>
    </row>
    <row r="9" spans="1:25" s="10" customFormat="1" ht="18" customHeight="1">
      <c r="A9" s="275" t="s">
        <v>111</v>
      </c>
      <c r="B9" s="275"/>
      <c r="C9" s="275"/>
      <c r="D9" s="275"/>
      <c r="E9" s="275"/>
      <c r="F9" s="275"/>
      <c r="G9" s="275"/>
      <c r="H9" s="275"/>
      <c r="I9" s="275"/>
      <c r="J9" s="275"/>
      <c r="K9" s="275"/>
      <c r="L9" s="275"/>
      <c r="M9" s="275"/>
      <c r="N9" s="275"/>
      <c r="O9" s="275"/>
      <c r="P9" s="275"/>
      <c r="Q9" s="275"/>
      <c r="R9" s="275"/>
      <c r="S9" s="275"/>
      <c r="T9" s="275"/>
      <c r="U9" s="275"/>
      <c r="V9" s="275"/>
      <c r="W9" s="15">
        <v>1.7</v>
      </c>
      <c r="X9" s="11"/>
      <c r="Y9" s="20" t="s">
        <v>164</v>
      </c>
    </row>
    <row r="10" spans="1:25" s="10" customFormat="1" ht="18" customHeight="1">
      <c r="A10" s="274" t="s">
        <v>162</v>
      </c>
      <c r="B10" s="275"/>
      <c r="C10" s="275"/>
      <c r="D10" s="275"/>
      <c r="E10" s="275"/>
      <c r="F10" s="275"/>
      <c r="G10" s="275"/>
      <c r="H10" s="275"/>
      <c r="I10" s="275"/>
      <c r="J10" s="275"/>
      <c r="K10" s="275"/>
      <c r="L10" s="275"/>
      <c r="M10" s="275"/>
      <c r="N10" s="275"/>
      <c r="O10" s="275"/>
      <c r="P10" s="275"/>
      <c r="Q10" s="275"/>
      <c r="R10" s="275"/>
      <c r="S10" s="275"/>
      <c r="T10" s="275"/>
      <c r="U10" s="275"/>
      <c r="V10" s="275"/>
      <c r="W10" s="24">
        <v>5</v>
      </c>
      <c r="X10" s="11"/>
      <c r="Y10" s="20" t="s">
        <v>165</v>
      </c>
    </row>
    <row r="11" spans="1:25" s="10" customFormat="1" ht="18" customHeight="1">
      <c r="A11" s="276" t="s">
        <v>132</v>
      </c>
      <c r="B11" s="276"/>
      <c r="C11" s="276"/>
      <c r="D11" s="276"/>
      <c r="E11" s="276"/>
      <c r="F11" s="276"/>
      <c r="G11" s="276"/>
      <c r="H11" s="276"/>
      <c r="I11" s="276"/>
      <c r="J11" s="276"/>
      <c r="K11" s="276"/>
      <c r="L11" s="276"/>
      <c r="M11" s="276"/>
      <c r="N11" s="276"/>
      <c r="O11" s="276"/>
      <c r="P11" s="276"/>
      <c r="Q11" s="276"/>
      <c r="R11" s="276"/>
      <c r="S11" s="276"/>
      <c r="T11" s="276"/>
      <c r="U11" s="276"/>
      <c r="V11" s="276"/>
      <c r="W11" s="22">
        <v>10</v>
      </c>
      <c r="X11" s="11"/>
      <c r="Y11" s="12">
        <v>5</v>
      </c>
    </row>
    <row r="12" spans="1:25" s="10" customFormat="1" ht="18" customHeight="1">
      <c r="A12" s="264" t="s">
        <v>115</v>
      </c>
      <c r="B12" s="265"/>
      <c r="C12" s="265"/>
      <c r="D12" s="265"/>
      <c r="E12" s="265"/>
      <c r="F12" s="265"/>
      <c r="G12" s="265"/>
      <c r="H12" s="265"/>
      <c r="I12" s="265"/>
      <c r="J12" s="265"/>
      <c r="K12" s="265"/>
      <c r="L12" s="265"/>
      <c r="M12" s="265"/>
      <c r="N12" s="265"/>
      <c r="O12" s="265"/>
      <c r="P12" s="265"/>
      <c r="Q12" s="265"/>
      <c r="R12" s="265"/>
      <c r="S12" s="265"/>
      <c r="T12" s="265"/>
      <c r="U12" s="265"/>
      <c r="V12" s="265"/>
      <c r="W12" s="12">
        <v>1</v>
      </c>
      <c r="X12" s="11"/>
      <c r="Y12" s="12">
        <v>9</v>
      </c>
    </row>
    <row r="13" spans="1:25" s="10" customFormat="1" ht="18" customHeight="1">
      <c r="A13" s="273" t="s">
        <v>134</v>
      </c>
      <c r="B13" s="273"/>
      <c r="C13" s="273"/>
      <c r="D13" s="273"/>
      <c r="E13" s="273"/>
      <c r="F13" s="273"/>
      <c r="G13" s="273"/>
      <c r="H13" s="273"/>
      <c r="I13" s="273"/>
      <c r="J13" s="273"/>
      <c r="K13" s="273"/>
      <c r="L13" s="273"/>
      <c r="M13" s="273"/>
      <c r="N13" s="273"/>
      <c r="O13" s="273"/>
      <c r="P13" s="273"/>
      <c r="Q13" s="273"/>
      <c r="R13" s="273"/>
      <c r="S13" s="273"/>
      <c r="T13" s="273"/>
      <c r="U13" s="273"/>
      <c r="V13" s="273"/>
      <c r="W13" s="15">
        <v>2</v>
      </c>
      <c r="X13" s="11"/>
      <c r="Y13" s="20" t="s">
        <v>164</v>
      </c>
    </row>
    <row r="14" spans="1:25" s="10" customFormat="1" ht="18" customHeight="1">
      <c r="A14" s="275" t="s">
        <v>135</v>
      </c>
      <c r="B14" s="275"/>
      <c r="C14" s="275"/>
      <c r="D14" s="275"/>
      <c r="E14" s="275"/>
      <c r="F14" s="275"/>
      <c r="G14" s="275"/>
      <c r="H14" s="275"/>
      <c r="I14" s="275"/>
      <c r="J14" s="275"/>
      <c r="K14" s="275"/>
      <c r="L14" s="275"/>
      <c r="M14" s="275"/>
      <c r="N14" s="275"/>
      <c r="O14" s="275"/>
      <c r="P14" s="275"/>
      <c r="Q14" s="275"/>
      <c r="R14" s="275"/>
      <c r="S14" s="275"/>
      <c r="T14" s="275"/>
      <c r="U14" s="275"/>
      <c r="V14" s="275"/>
      <c r="W14" s="15">
        <v>2</v>
      </c>
      <c r="X14" s="11"/>
      <c r="Y14" s="20" t="s">
        <v>164</v>
      </c>
    </row>
    <row r="15" spans="1:25" s="10" customFormat="1" ht="18" customHeight="1">
      <c r="A15" s="259" t="s">
        <v>136</v>
      </c>
      <c r="B15" s="259"/>
      <c r="C15" s="259"/>
      <c r="D15" s="259"/>
      <c r="E15" s="259"/>
      <c r="F15" s="259"/>
      <c r="G15" s="259"/>
      <c r="H15" s="259"/>
      <c r="I15" s="259"/>
      <c r="J15" s="259"/>
      <c r="K15" s="259"/>
      <c r="L15" s="259"/>
      <c r="M15" s="259"/>
      <c r="N15" s="259"/>
      <c r="O15" s="259"/>
      <c r="P15" s="259"/>
      <c r="Q15" s="259"/>
      <c r="R15" s="259"/>
      <c r="S15" s="259"/>
      <c r="T15" s="259"/>
      <c r="U15" s="259"/>
      <c r="V15" s="259"/>
      <c r="W15" s="15">
        <v>2</v>
      </c>
      <c r="X15" s="11"/>
      <c r="Y15" s="20" t="s">
        <v>164</v>
      </c>
    </row>
    <row r="16" spans="1:25" s="10" customFormat="1" ht="18" customHeight="1">
      <c r="A16" s="271" t="s">
        <v>137</v>
      </c>
      <c r="B16" s="271"/>
      <c r="C16" s="271"/>
      <c r="D16" s="271"/>
      <c r="E16" s="271"/>
      <c r="F16" s="271"/>
      <c r="G16" s="271"/>
      <c r="H16" s="271"/>
      <c r="I16" s="271"/>
      <c r="J16" s="271"/>
      <c r="K16" s="271"/>
      <c r="L16" s="271"/>
      <c r="M16" s="271"/>
      <c r="N16" s="271"/>
      <c r="O16" s="271"/>
      <c r="P16" s="271"/>
      <c r="Q16" s="271"/>
      <c r="R16" s="271"/>
      <c r="S16" s="271"/>
      <c r="T16" s="271"/>
      <c r="U16" s="271"/>
      <c r="V16" s="271"/>
      <c r="W16" s="16">
        <v>3.9</v>
      </c>
      <c r="X16" s="260">
        <f>SUM(W16:W18)</f>
        <v>35.199999999999996</v>
      </c>
      <c r="Y16" s="260">
        <v>1</v>
      </c>
    </row>
    <row r="17" spans="1:25" s="10" customFormat="1" ht="18" customHeight="1">
      <c r="A17" s="270" t="s">
        <v>138</v>
      </c>
      <c r="B17" s="270"/>
      <c r="C17" s="270"/>
      <c r="D17" s="270"/>
      <c r="E17" s="270"/>
      <c r="F17" s="270"/>
      <c r="G17" s="270"/>
      <c r="H17" s="270"/>
      <c r="I17" s="270"/>
      <c r="J17" s="270"/>
      <c r="K17" s="270"/>
      <c r="L17" s="270"/>
      <c r="M17" s="270"/>
      <c r="N17" s="270"/>
      <c r="O17" s="270"/>
      <c r="P17" s="270"/>
      <c r="Q17" s="270"/>
      <c r="R17" s="270"/>
      <c r="S17" s="270"/>
      <c r="T17" s="270"/>
      <c r="U17" s="270"/>
      <c r="V17" s="270"/>
      <c r="W17" s="16">
        <v>26.5</v>
      </c>
      <c r="X17" s="260"/>
      <c r="Y17" s="260"/>
    </row>
    <row r="18" spans="1:25" s="10" customFormat="1" ht="18" customHeight="1">
      <c r="A18" s="270" t="s">
        <v>139</v>
      </c>
      <c r="B18" s="270"/>
      <c r="C18" s="270"/>
      <c r="D18" s="270"/>
      <c r="E18" s="270"/>
      <c r="F18" s="270"/>
      <c r="G18" s="270"/>
      <c r="H18" s="270"/>
      <c r="I18" s="270"/>
      <c r="J18" s="270"/>
      <c r="K18" s="270"/>
      <c r="L18" s="270"/>
      <c r="M18" s="270"/>
      <c r="N18" s="270"/>
      <c r="O18" s="270"/>
      <c r="P18" s="270"/>
      <c r="Q18" s="270"/>
      <c r="R18" s="270"/>
      <c r="S18" s="270"/>
      <c r="T18" s="270"/>
      <c r="U18" s="270"/>
      <c r="V18" s="270"/>
      <c r="W18" s="16">
        <v>4.8</v>
      </c>
      <c r="X18" s="260"/>
      <c r="Y18" s="260"/>
    </row>
    <row r="19" spans="1:25" s="10" customFormat="1" ht="18" customHeight="1">
      <c r="A19" s="269" t="s">
        <v>140</v>
      </c>
      <c r="B19" s="269"/>
      <c r="C19" s="269"/>
      <c r="D19" s="269"/>
      <c r="E19" s="269"/>
      <c r="F19" s="269"/>
      <c r="G19" s="269"/>
      <c r="H19" s="269"/>
      <c r="I19" s="269"/>
      <c r="J19" s="269"/>
      <c r="K19" s="269"/>
      <c r="L19" s="269"/>
      <c r="M19" s="269"/>
      <c r="N19" s="269"/>
      <c r="O19" s="269"/>
      <c r="P19" s="269"/>
      <c r="Q19" s="269"/>
      <c r="R19" s="269"/>
      <c r="S19" s="269"/>
      <c r="T19" s="269"/>
      <c r="U19" s="269"/>
      <c r="V19" s="269"/>
      <c r="W19" s="17">
        <v>25.7</v>
      </c>
      <c r="X19" s="266">
        <f>SUM(W19:W21)</f>
        <v>32.5</v>
      </c>
      <c r="Y19" s="266">
        <v>2</v>
      </c>
    </row>
    <row r="20" spans="1:25" s="10" customFormat="1" ht="18" customHeight="1">
      <c r="A20" s="272" t="s">
        <v>141</v>
      </c>
      <c r="B20" s="272"/>
      <c r="C20" s="272"/>
      <c r="D20" s="272"/>
      <c r="E20" s="272"/>
      <c r="F20" s="272"/>
      <c r="G20" s="272"/>
      <c r="H20" s="272"/>
      <c r="I20" s="272"/>
      <c r="J20" s="272"/>
      <c r="K20" s="272"/>
      <c r="L20" s="272"/>
      <c r="M20" s="272"/>
      <c r="N20" s="272"/>
      <c r="O20" s="272"/>
      <c r="P20" s="272"/>
      <c r="Q20" s="272"/>
      <c r="R20" s="272"/>
      <c r="S20" s="272"/>
      <c r="T20" s="272"/>
      <c r="U20" s="272"/>
      <c r="V20" s="272"/>
      <c r="W20" s="18">
        <v>5.8</v>
      </c>
      <c r="X20" s="267"/>
      <c r="Y20" s="267"/>
    </row>
    <row r="21" spans="1:25" ht="18" customHeight="1">
      <c r="A21" s="269" t="s">
        <v>133</v>
      </c>
      <c r="B21" s="269"/>
      <c r="C21" s="269"/>
      <c r="D21" s="269"/>
      <c r="E21" s="269"/>
      <c r="F21" s="269"/>
      <c r="G21" s="269"/>
      <c r="H21" s="269"/>
      <c r="I21" s="269"/>
      <c r="J21" s="269"/>
      <c r="K21" s="269"/>
      <c r="L21" s="269"/>
      <c r="M21" s="269"/>
      <c r="N21" s="269"/>
      <c r="O21" s="269"/>
      <c r="P21" s="269"/>
      <c r="Q21" s="269"/>
      <c r="R21" s="269"/>
      <c r="S21" s="269"/>
      <c r="T21" s="269"/>
      <c r="U21" s="269"/>
      <c r="V21" s="269"/>
      <c r="W21" s="18">
        <v>1</v>
      </c>
      <c r="X21" s="268"/>
      <c r="Y21" s="268"/>
    </row>
  </sheetData>
  <mergeCells count="27">
    <mergeCell ref="A13:V13"/>
    <mergeCell ref="A10:V10"/>
    <mergeCell ref="A15:V15"/>
    <mergeCell ref="A9:V9"/>
    <mergeCell ref="A14:V14"/>
    <mergeCell ref="A11:V11"/>
    <mergeCell ref="A12:V12"/>
    <mergeCell ref="X19:X21"/>
    <mergeCell ref="Y19:Y21"/>
    <mergeCell ref="X16:X18"/>
    <mergeCell ref="Y16:Y18"/>
    <mergeCell ref="A19:V19"/>
    <mergeCell ref="A17:V17"/>
    <mergeCell ref="A18:V18"/>
    <mergeCell ref="A16:V16"/>
    <mergeCell ref="A21:V21"/>
    <mergeCell ref="A20:V20"/>
    <mergeCell ref="A8:V8"/>
    <mergeCell ref="X2:X3"/>
    <mergeCell ref="Y2:Y3"/>
    <mergeCell ref="A1:V1"/>
    <mergeCell ref="A2:V2"/>
    <mergeCell ref="A7:V7"/>
    <mergeCell ref="A6:V6"/>
    <mergeCell ref="A5:V5"/>
    <mergeCell ref="A3:V3"/>
    <mergeCell ref="A4:V4"/>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79"/>
  <sheetViews>
    <sheetView topLeftCell="C1" workbookViewId="0">
      <selection activeCell="F3" sqref="F3"/>
    </sheetView>
  </sheetViews>
  <sheetFormatPr defaultRowHeight="13.5"/>
  <sheetData>
    <row r="1" spans="1:7">
      <c r="A1" t="s">
        <v>180</v>
      </c>
      <c r="E1" t="s">
        <v>219</v>
      </c>
    </row>
    <row r="2" spans="1:7">
      <c r="A2" t="s">
        <v>181</v>
      </c>
      <c r="B2" t="s">
        <v>182</v>
      </c>
      <c r="C2" t="s">
        <v>183</v>
      </c>
      <c r="E2" t="s">
        <v>181</v>
      </c>
      <c r="F2" t="s">
        <v>182</v>
      </c>
      <c r="G2" t="s">
        <v>183</v>
      </c>
    </row>
    <row r="3" spans="1:7">
      <c r="A3" t="s">
        <v>184</v>
      </c>
      <c r="B3" t="s">
        <v>200</v>
      </c>
      <c r="C3">
        <v>9.9</v>
      </c>
      <c r="E3" t="s">
        <v>184</v>
      </c>
      <c r="F3" t="s">
        <v>238</v>
      </c>
      <c r="G3">
        <v>24</v>
      </c>
    </row>
    <row r="7" spans="1:7">
      <c r="A7" t="s">
        <v>185</v>
      </c>
      <c r="C7">
        <f>SUM(C3:D6)</f>
        <v>9.9</v>
      </c>
      <c r="E7" t="s">
        <v>185</v>
      </c>
      <c r="G7">
        <f>SUM(G3:J6)</f>
        <v>24</v>
      </c>
    </row>
    <row r="8" spans="1:7">
      <c r="A8" t="s">
        <v>203</v>
      </c>
      <c r="E8" t="s">
        <v>220</v>
      </c>
    </row>
    <row r="9" spans="1:7">
      <c r="A9" t="s">
        <v>181</v>
      </c>
      <c r="B9" t="s">
        <v>182</v>
      </c>
      <c r="C9" t="s">
        <v>183</v>
      </c>
      <c r="E9" t="s">
        <v>181</v>
      </c>
      <c r="F9" t="s">
        <v>182</v>
      </c>
      <c r="G9" t="s">
        <v>183</v>
      </c>
    </row>
    <row r="10" spans="1:7" ht="148.5">
      <c r="A10" t="s">
        <v>184</v>
      </c>
      <c r="B10" s="25" t="s">
        <v>204</v>
      </c>
      <c r="C10">
        <v>1</v>
      </c>
      <c r="E10" t="s">
        <v>184</v>
      </c>
      <c r="F10" t="s">
        <v>221</v>
      </c>
      <c r="G10">
        <v>5.8</v>
      </c>
    </row>
    <row r="14" spans="1:7">
      <c r="A14" t="s">
        <v>185</v>
      </c>
      <c r="C14">
        <f>SUM(C10:D13)</f>
        <v>1</v>
      </c>
      <c r="E14" t="s">
        <v>185</v>
      </c>
      <c r="G14">
        <f>SUM(G10:J13)</f>
        <v>5.8</v>
      </c>
    </row>
    <row r="15" spans="1:7">
      <c r="A15" t="s">
        <v>205</v>
      </c>
      <c r="E15" t="s">
        <v>222</v>
      </c>
    </row>
    <row r="16" spans="1:7">
      <c r="A16" t="s">
        <v>181</v>
      </c>
      <c r="B16" t="s">
        <v>182</v>
      </c>
      <c r="C16" t="s">
        <v>183</v>
      </c>
      <c r="E16" t="s">
        <v>181</v>
      </c>
      <c r="F16" t="s">
        <v>182</v>
      </c>
      <c r="G16" t="s">
        <v>183</v>
      </c>
    </row>
    <row r="17" spans="1:7">
      <c r="A17" t="s">
        <v>184</v>
      </c>
      <c r="B17" t="s">
        <v>206</v>
      </c>
      <c r="C17">
        <v>1.2</v>
      </c>
      <c r="E17" t="s">
        <v>184</v>
      </c>
      <c r="F17" t="s">
        <v>223</v>
      </c>
      <c r="G17">
        <v>4.9000000000000004</v>
      </c>
    </row>
    <row r="21" spans="1:7">
      <c r="A21" t="s">
        <v>185</v>
      </c>
      <c r="C21">
        <f>SUM(C17:D20)</f>
        <v>1.2</v>
      </c>
      <c r="E21" t="s">
        <v>185</v>
      </c>
      <c r="G21">
        <f>SUM(G17:J20)</f>
        <v>4.9000000000000004</v>
      </c>
    </row>
    <row r="22" spans="1:7">
      <c r="A22" t="s">
        <v>207</v>
      </c>
      <c r="E22" t="s">
        <v>224</v>
      </c>
    </row>
    <row r="23" spans="1:7">
      <c r="A23" t="s">
        <v>181</v>
      </c>
      <c r="B23" t="s">
        <v>182</v>
      </c>
      <c r="C23" t="s">
        <v>183</v>
      </c>
      <c r="E23" t="s">
        <v>181</v>
      </c>
      <c r="F23" t="s">
        <v>182</v>
      </c>
      <c r="G23" t="s">
        <v>183</v>
      </c>
    </row>
    <row r="24" spans="1:7" ht="94.5">
      <c r="A24" t="s">
        <v>184</v>
      </c>
      <c r="B24" s="25" t="s">
        <v>208</v>
      </c>
      <c r="C24">
        <v>1</v>
      </c>
      <c r="E24" t="s">
        <v>184</v>
      </c>
      <c r="F24" t="s">
        <v>225</v>
      </c>
      <c r="G24">
        <v>10</v>
      </c>
    </row>
    <row r="28" spans="1:7">
      <c r="A28" t="s">
        <v>185</v>
      </c>
      <c r="C28">
        <f>SUM(C24:D27)</f>
        <v>1</v>
      </c>
      <c r="E28" t="s">
        <v>185</v>
      </c>
      <c r="G28">
        <f>SUM(G24:J27)</f>
        <v>10</v>
      </c>
    </row>
    <row r="29" spans="1:7">
      <c r="A29" t="s">
        <v>209</v>
      </c>
      <c r="E29" t="s">
        <v>226</v>
      </c>
    </row>
    <row r="30" spans="1:7">
      <c r="A30" t="s">
        <v>181</v>
      </c>
      <c r="B30" t="s">
        <v>182</v>
      </c>
      <c r="C30" t="s">
        <v>183</v>
      </c>
      <c r="E30" t="s">
        <v>181</v>
      </c>
      <c r="F30" t="s">
        <v>182</v>
      </c>
      <c r="G30" t="s">
        <v>183</v>
      </c>
    </row>
    <row r="31" spans="1:7">
      <c r="A31" t="s">
        <v>184</v>
      </c>
      <c r="B31" t="s">
        <v>210</v>
      </c>
      <c r="C31">
        <f>C35-(C32+C33+C34)</f>
        <v>15.2</v>
      </c>
      <c r="E31" t="s">
        <v>184</v>
      </c>
      <c r="F31" t="s">
        <v>227</v>
      </c>
      <c r="G31">
        <v>1</v>
      </c>
    </row>
    <row r="32" spans="1:7">
      <c r="A32" t="s">
        <v>186</v>
      </c>
      <c r="B32" t="s">
        <v>187</v>
      </c>
      <c r="C32">
        <v>3.8</v>
      </c>
    </row>
    <row r="33" spans="1:7">
      <c r="A33" t="s">
        <v>186</v>
      </c>
      <c r="B33" t="s">
        <v>188</v>
      </c>
      <c r="C33">
        <v>1.7</v>
      </c>
    </row>
    <row r="34" spans="1:7">
      <c r="A34" t="s">
        <v>186</v>
      </c>
      <c r="B34" t="s">
        <v>163</v>
      </c>
      <c r="C34">
        <v>5</v>
      </c>
    </row>
    <row r="35" spans="1:7">
      <c r="A35" t="s">
        <v>185</v>
      </c>
      <c r="C35">
        <v>25.7</v>
      </c>
      <c r="E35" t="s">
        <v>185</v>
      </c>
      <c r="G35">
        <f>SUM(G31:J34)</f>
        <v>1</v>
      </c>
    </row>
    <row r="36" spans="1:7">
      <c r="A36" t="s">
        <v>211</v>
      </c>
      <c r="E36" t="s">
        <v>229</v>
      </c>
    </row>
    <row r="37" spans="1:7">
      <c r="A37" t="s">
        <v>181</v>
      </c>
      <c r="B37" t="s">
        <v>182</v>
      </c>
      <c r="C37" t="s">
        <v>183</v>
      </c>
      <c r="E37" t="s">
        <v>181</v>
      </c>
      <c r="F37" t="s">
        <v>182</v>
      </c>
      <c r="G37" t="s">
        <v>183</v>
      </c>
    </row>
    <row r="38" spans="1:7">
      <c r="A38" t="s">
        <v>184</v>
      </c>
      <c r="B38" t="s">
        <v>212</v>
      </c>
      <c r="C38">
        <v>3.8</v>
      </c>
      <c r="F38" t="s">
        <v>228</v>
      </c>
    </row>
    <row r="39" spans="1:7">
      <c r="E39" t="s">
        <v>189</v>
      </c>
      <c r="F39" t="s">
        <v>148</v>
      </c>
      <c r="G39">
        <v>9.01</v>
      </c>
    </row>
    <row r="40" spans="1:7">
      <c r="E40" t="s">
        <v>190</v>
      </c>
      <c r="F40" t="s">
        <v>146</v>
      </c>
      <c r="G40">
        <v>0.35</v>
      </c>
    </row>
    <row r="41" spans="1:7">
      <c r="E41" t="s">
        <v>191</v>
      </c>
      <c r="F41" t="s">
        <v>150</v>
      </c>
      <c r="G41">
        <v>4.84</v>
      </c>
    </row>
    <row r="42" spans="1:7">
      <c r="E42" t="s">
        <v>192</v>
      </c>
      <c r="F42" t="s">
        <v>152</v>
      </c>
      <c r="G42">
        <v>0.15</v>
      </c>
    </row>
    <row r="43" spans="1:7">
      <c r="E43" t="s">
        <v>193</v>
      </c>
      <c r="F43" t="s">
        <v>154</v>
      </c>
      <c r="G43">
        <v>0.5</v>
      </c>
    </row>
    <row r="44" spans="1:7">
      <c r="E44" t="s">
        <v>184</v>
      </c>
      <c r="G44">
        <v>1.1299999999999999</v>
      </c>
    </row>
    <row r="45" spans="1:7">
      <c r="E45" t="s">
        <v>194</v>
      </c>
      <c r="F45" t="s">
        <v>156</v>
      </c>
      <c r="G45">
        <v>0.91</v>
      </c>
    </row>
    <row r="46" spans="1:7">
      <c r="E46" t="s">
        <v>195</v>
      </c>
      <c r="F46" t="s">
        <v>160</v>
      </c>
      <c r="G46">
        <v>0.16</v>
      </c>
    </row>
    <row r="47" spans="1:7">
      <c r="E47" t="s">
        <v>196</v>
      </c>
      <c r="G47">
        <v>3.46</v>
      </c>
    </row>
    <row r="48" spans="1:7">
      <c r="E48" t="s">
        <v>158</v>
      </c>
      <c r="F48" t="s">
        <v>197</v>
      </c>
      <c r="G48">
        <v>2</v>
      </c>
    </row>
    <row r="49" spans="1:7">
      <c r="E49" t="s">
        <v>158</v>
      </c>
      <c r="F49" t="s">
        <v>198</v>
      </c>
      <c r="G49">
        <v>2</v>
      </c>
    </row>
    <row r="50" spans="1:7">
      <c r="E50" t="s">
        <v>158</v>
      </c>
      <c r="F50" t="s">
        <v>199</v>
      </c>
      <c r="G50">
        <v>2</v>
      </c>
    </row>
    <row r="51" spans="1:7">
      <c r="A51" t="s">
        <v>185</v>
      </c>
      <c r="C51">
        <f>SUM(C38:D41)</f>
        <v>3.8</v>
      </c>
      <c r="E51" t="s">
        <v>185</v>
      </c>
      <c r="G51">
        <f>SUM(G39:J50)</f>
        <v>26.51</v>
      </c>
    </row>
    <row r="52" spans="1:7">
      <c r="A52" t="s">
        <v>213</v>
      </c>
      <c r="E52" t="s">
        <v>230</v>
      </c>
    </row>
    <row r="53" spans="1:7">
      <c r="A53" t="s">
        <v>181</v>
      </c>
      <c r="B53" t="s">
        <v>182</v>
      </c>
      <c r="C53" t="s">
        <v>183</v>
      </c>
      <c r="E53" t="s">
        <v>181</v>
      </c>
      <c r="F53" t="s">
        <v>182</v>
      </c>
      <c r="G53" t="s">
        <v>183</v>
      </c>
    </row>
    <row r="54" spans="1:7">
      <c r="A54" t="s">
        <v>184</v>
      </c>
      <c r="B54" t="s">
        <v>214</v>
      </c>
      <c r="C54">
        <v>1.7</v>
      </c>
      <c r="E54" t="s">
        <v>184</v>
      </c>
      <c r="F54" t="s">
        <v>231</v>
      </c>
      <c r="G54">
        <v>2</v>
      </c>
    </row>
    <row r="58" spans="1:7">
      <c r="A58" t="s">
        <v>185</v>
      </c>
      <c r="C58">
        <f>SUM(C54:D57)</f>
        <v>1.7</v>
      </c>
      <c r="E58" t="s">
        <v>185</v>
      </c>
      <c r="G58">
        <f>SUM(G54:J57)</f>
        <v>2</v>
      </c>
    </row>
    <row r="59" spans="1:7">
      <c r="A59" t="s">
        <v>215</v>
      </c>
      <c r="E59" t="s">
        <v>232</v>
      </c>
    </row>
    <row r="60" spans="1:7">
      <c r="A60" t="s">
        <v>181</v>
      </c>
      <c r="B60" t="s">
        <v>182</v>
      </c>
      <c r="C60" t="s">
        <v>183</v>
      </c>
      <c r="E60" t="s">
        <v>181</v>
      </c>
      <c r="F60" t="s">
        <v>182</v>
      </c>
      <c r="G60" t="s">
        <v>183</v>
      </c>
    </row>
    <row r="61" spans="1:7">
      <c r="A61" t="s">
        <v>184</v>
      </c>
      <c r="B61" t="s">
        <v>216</v>
      </c>
      <c r="C61">
        <v>5</v>
      </c>
      <c r="E61" t="s">
        <v>184</v>
      </c>
      <c r="F61" t="s">
        <v>233</v>
      </c>
      <c r="G61">
        <v>2</v>
      </c>
    </row>
    <row r="65" spans="1:7">
      <c r="A65" t="s">
        <v>185</v>
      </c>
      <c r="C65">
        <f>SUM(C61:D64)</f>
        <v>5</v>
      </c>
      <c r="E65" t="s">
        <v>185</v>
      </c>
      <c r="G65">
        <f>SUM(G61:J64)</f>
        <v>2</v>
      </c>
    </row>
    <row r="66" spans="1:7">
      <c r="A66" t="s">
        <v>217</v>
      </c>
      <c r="E66" t="s">
        <v>234</v>
      </c>
    </row>
    <row r="67" spans="1:7">
      <c r="A67" t="s">
        <v>181</v>
      </c>
      <c r="B67" t="s">
        <v>182</v>
      </c>
      <c r="C67" t="s">
        <v>183</v>
      </c>
      <c r="E67" t="s">
        <v>181</v>
      </c>
      <c r="F67" t="s">
        <v>182</v>
      </c>
      <c r="G67" t="s">
        <v>183</v>
      </c>
    </row>
    <row r="68" spans="1:7">
      <c r="A68" t="s">
        <v>184</v>
      </c>
      <c r="B68" t="s">
        <v>218</v>
      </c>
      <c r="C68">
        <v>4.8</v>
      </c>
      <c r="E68" t="s">
        <v>184</v>
      </c>
      <c r="F68" t="s">
        <v>235</v>
      </c>
      <c r="G68">
        <v>2</v>
      </c>
    </row>
    <row r="72" spans="1:7">
      <c r="A72" t="s">
        <v>185</v>
      </c>
      <c r="C72">
        <f>SUM(C68:D71)</f>
        <v>4.8</v>
      </c>
      <c r="E72" t="s">
        <v>185</v>
      </c>
      <c r="G72">
        <f>SUM(G68:J71)</f>
        <v>2</v>
      </c>
    </row>
    <row r="73" spans="1:7">
      <c r="E73" t="s">
        <v>236</v>
      </c>
    </row>
    <row r="74" spans="1:7">
      <c r="E74" t="s">
        <v>181</v>
      </c>
      <c r="F74" t="s">
        <v>182</v>
      </c>
      <c r="G74" t="s">
        <v>183</v>
      </c>
    </row>
    <row r="75" spans="1:7" ht="135">
      <c r="E75" t="s">
        <v>184</v>
      </c>
      <c r="F75" s="25" t="s">
        <v>237</v>
      </c>
      <c r="G75">
        <v>3.9</v>
      </c>
    </row>
    <row r="79" spans="1:7">
      <c r="E79" t="s">
        <v>185</v>
      </c>
      <c r="G79">
        <f>SUM(G75:J78)</f>
        <v>3.9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ブランク</vt:lpstr>
      <vt:lpstr>Sheet1</vt:lpstr>
      <vt:lpstr>Sheet2</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SAKOGO01</cp:lastModifiedBy>
  <cp:lastPrinted>2011-09-24T06:22:33Z</cp:lastPrinted>
  <dcterms:created xsi:type="dcterms:W3CDTF">2010-10-14T08:12:41Z</dcterms:created>
  <dcterms:modified xsi:type="dcterms:W3CDTF">2011-09-24T06:24:57Z</dcterms:modified>
</cp:coreProperties>
</file>