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5480" windowHeight="11640" activeTab="0"/>
  </bookViews>
  <sheets>
    <sheet name="44" sheetId="1" r:id="rId1"/>
  </sheets>
  <definedNames>
    <definedName name="_xlnm.Print_Area" localSheetId="0">'44'!$A$1:$AY$221</definedName>
  </definedNames>
  <calcPr fullCalcOnLoad="1"/>
</workbook>
</file>

<file path=xl/sharedStrings.xml><?xml version="1.0" encoding="utf-8"?>
<sst xmlns="http://schemas.openxmlformats.org/spreadsheetml/2006/main" count="385" uniqueCount="217">
  <si>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</si>
  <si>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</si>
  <si>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</si>
  <si>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</si>
  <si>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</si>
  <si>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</si>
  <si>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</si>
  <si>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</si>
  <si>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</si>
  <si>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</si>
  <si>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</si>
  <si>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</si>
  <si>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</si>
  <si>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</si>
  <si>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</si>
  <si>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</si>
  <si>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</si>
  <si>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</si>
  <si>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</si>
  <si>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</si>
  <si>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</si>
  <si>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</si>
  <si>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</si>
  <si>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</si>
  <si>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</si>
  <si>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</si>
  <si>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</si>
  <si>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</si>
  <si>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費　目</t>
  </si>
  <si>
    <t>使　途</t>
  </si>
  <si>
    <t>金　額
(百万円）</t>
  </si>
  <si>
    <t>計</t>
  </si>
  <si>
    <t>G.</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</si>
  <si>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</si>
  <si>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</si>
  <si>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</si>
  <si>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</si>
  <si>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</si>
  <si>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</si>
  <si>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</si>
  <si>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</si>
  <si>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</si>
  <si>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</si>
  <si>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</si>
  <si>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</si>
  <si>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</si>
  <si>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</si>
  <si>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</si>
  <si>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</si>
  <si>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</si>
  <si>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</si>
  <si>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</si>
  <si>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</si>
  <si>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</si>
  <si>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</si>
  <si>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</si>
  <si>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</si>
  <si>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</si>
  <si>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</si>
  <si>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</si>
  <si>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</si>
  <si>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</si>
  <si>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</si>
  <si>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</si>
  <si>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</si>
  <si>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</si>
  <si>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</si>
  <si>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</si>
  <si>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</si>
  <si>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</si>
  <si>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</si>
  <si>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</si>
  <si>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</si>
  <si>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</si>
  <si>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</si>
  <si>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</si>
  <si>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</si>
  <si>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</si>
  <si>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</si>
  <si>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</si>
  <si>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</si>
  <si>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</si>
  <si>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</si>
  <si>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</si>
  <si>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</si>
  <si>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</si>
  <si>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</si>
  <si>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</si>
  <si>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</si>
  <si>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</si>
  <si>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</si>
  <si>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</si>
  <si>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</si>
  <si>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</si>
  <si>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</si>
  <si>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</si>
  <si>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</si>
  <si>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</si>
  <si>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</si>
  <si>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</si>
  <si>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</si>
  <si>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大気環境監視測定網整備推進費</t>
  </si>
  <si>
    <t>水・大気環境局</t>
  </si>
  <si>
    <t>大気環境課</t>
  </si>
  <si>
    <t>大気環境課長
山本　光昭</t>
  </si>
  <si>
    <t>一般会計</t>
  </si>
  <si>
    <t>大気汚染防止法第22,23,24条</t>
  </si>
  <si>
    <t>常時監視に係る事務処理基準
環境大気常時監視マニュアル</t>
  </si>
  <si>
    <t>大気環境監視データは大気環境行政の基盤であり、大気環境に関する観測データを収集し、科学的知見の充実を図ることにより、今後の大気環境保全施策を進める上での基礎資料を整備するとともに、大気汚染に関して人の健康保護及び生活環境の保全に資する。</t>
  </si>
  <si>
    <t>①大気測定局測定データ整備・解析
　　　大防法22条の規定の基づき、都道府県等から報告のあった測定結果の取りまとめ
②測定局維持管理費…全国9カ所の国設大気環境測定所の維持管理
③大気環境監視適正化事業
　　　測定機器の性能が確保されているかの検証を行い、データの信頼性を確保するとともに精度管理の在り方についての検討と、
　　　適正な測定局の配置に関する基準の策定などについて検討を行う。（常時監視マニュアル、事務処理基準改正等）</t>
  </si>
  <si>
    <t>雑役務費</t>
  </si>
  <si>
    <t>国設川崎大気環境測定所　ＴＥＯM1450-DFオーバーホール</t>
  </si>
  <si>
    <t>備品費</t>
  </si>
  <si>
    <t>旅費</t>
  </si>
  <si>
    <t>需要費</t>
  </si>
  <si>
    <t>役務費</t>
  </si>
  <si>
    <t>使用料</t>
  </si>
  <si>
    <t>委託料</t>
  </si>
  <si>
    <t>担当者会議等</t>
  </si>
  <si>
    <t>消耗品費</t>
  </si>
  <si>
    <t>電話料、郵便料</t>
  </si>
  <si>
    <t>コピー使用料</t>
  </si>
  <si>
    <t>機器点検整備費</t>
  </si>
  <si>
    <t>B</t>
  </si>
  <si>
    <t>C</t>
  </si>
  <si>
    <t>D</t>
  </si>
  <si>
    <t>E</t>
  </si>
  <si>
    <t>F</t>
  </si>
  <si>
    <t>（株）ﾊｵ技術ｺﾝｻﾙﾀﾝﾄ事務所</t>
  </si>
  <si>
    <t>大気測定局測定データの整備・解析業務</t>
  </si>
  <si>
    <t>グリーンブルー（株）</t>
  </si>
  <si>
    <t>随意契約</t>
  </si>
  <si>
    <t>（社）日本環境技術協会</t>
  </si>
  <si>
    <t>（株）日立ﾊｲﾃｸﾄﾚｰﾃﾞｨﾝｸﾞ</t>
  </si>
  <si>
    <t>国設川崎大気環境測定所　ＴＥＯM1450-DFオーバーホール</t>
  </si>
  <si>
    <t>（株）三弘</t>
  </si>
  <si>
    <t>（株）ジェイ・サイエンス東日本</t>
  </si>
  <si>
    <t>国設川崎大気環境測定所　非メタン炭化水素測定器記録計修理</t>
  </si>
  <si>
    <t>国設名古屋大気環境測定所　PM2.5精密点検</t>
  </si>
  <si>
    <t>国設札幌大気環境測定所　高純度水素発生器修理</t>
  </si>
  <si>
    <t>国設札幌大気環境測定所　炭化水素自動測定器記録計修理</t>
  </si>
  <si>
    <t>国設東京大気環境測定所　二酸化硫黄自動測定器修理</t>
  </si>
  <si>
    <t>東亜ﾃﾞｨｰｹｰｹｰ（株）</t>
  </si>
  <si>
    <t>（株）東北サイエンス</t>
  </si>
  <si>
    <t>国設東京大気環境測定所　浮遊粒子状物質自動測定器修理</t>
  </si>
  <si>
    <t>国設松江大気環境測定所　オゾン濃度測定器修理</t>
  </si>
  <si>
    <t>（有）友田大洋堂</t>
  </si>
  <si>
    <t>二酸化硫黄・窒素酸化物・浮遊粒子状物質・オキシダント自動計測器購入</t>
  </si>
  <si>
    <t>北海道</t>
  </si>
  <si>
    <t>国設札幌大気環境測定所の維持管理</t>
  </si>
  <si>
    <t>宮城県</t>
  </si>
  <si>
    <t>大阪府</t>
  </si>
  <si>
    <t>国設大阪大気環境測定所の維持管理</t>
  </si>
  <si>
    <t>島根県</t>
  </si>
  <si>
    <t>国設松江大気環境測定所の維持管理</t>
  </si>
  <si>
    <t>川崎市</t>
  </si>
  <si>
    <t>国設川崎大気環境測定所の維持管理</t>
  </si>
  <si>
    <t>東京都</t>
  </si>
  <si>
    <t>国設東京大気環境測定所の維持管理</t>
  </si>
  <si>
    <t>愛知県</t>
  </si>
  <si>
    <t>国設名古屋大気環境測定所の維持管理</t>
  </si>
  <si>
    <t>尼崎市</t>
  </si>
  <si>
    <t>国設尼崎大気環境測定所の維持管理</t>
  </si>
  <si>
    <t>大牟田市</t>
  </si>
  <si>
    <t>国設大牟田大気環境測定所の維持管理</t>
  </si>
  <si>
    <t>環境大気自動測定機のテレメータ取り合いの共通仕様に係る検討業務</t>
  </si>
  <si>
    <t>大気環境監視精度管理実態調査に係る調査方法検討業務</t>
  </si>
  <si>
    <t>環境保全調査費</t>
  </si>
  <si>
    <t>土地建物借料</t>
  </si>
  <si>
    <t>各所修繕</t>
  </si>
  <si>
    <t>環境保全調査等地方公共団体委託費</t>
  </si>
  <si>
    <t>○</t>
  </si>
  <si>
    <t>△</t>
  </si>
  <si>
    <t>ー</t>
  </si>
  <si>
    <t>○</t>
  </si>
  <si>
    <t>国設箟岳大気環境測定所　一酸化炭素自動測定器修理</t>
  </si>
  <si>
    <t>国設箟岳大気環境測定所　炭化水素自動測定器修理</t>
  </si>
  <si>
    <t>国設箟岳大気環境測定所の維持管理</t>
  </si>
  <si>
    <t>国設大気環境測定所管理運営委託業務の委託件数</t>
  </si>
  <si>
    <t>自治体</t>
  </si>
  <si>
    <t>（　　3,789　　）</t>
  </si>
  <si>
    <t>千円</t>
  </si>
  <si>
    <t>（　　4,086　　）</t>
  </si>
  <si>
    <t>全国の一般環境大気測定局における二酸化窒素（NO2）に係る環境基準達成率（％）</t>
  </si>
  <si>
    <t>％</t>
  </si>
  <si>
    <t>全国の一般環境大気測定局における浮遊粒子状物質（SPM）に係る環境基準達成率（％）</t>
  </si>
  <si>
    <t>集計中</t>
  </si>
  <si>
    <t>全国の一般環境大気測定局における光化学オキシダント（Ox）に係る環境基準達成率（％）</t>
  </si>
  <si>
    <t>ー</t>
  </si>
  <si>
    <t>全国の一般環境大気測定局における二酸化硫黄（SO2）に係る環境基準達成率（％）</t>
  </si>
  <si>
    <t>全国の一般環境大気測定局における一酸化炭素（CO）に係る環境基準達成率（％）</t>
  </si>
  <si>
    <t>（　　7　　）</t>
  </si>
  <si>
    <t>（　　8　　）</t>
  </si>
  <si>
    <t>（　　9　　）</t>
  </si>
  <si>
    <t>物質</t>
  </si>
  <si>
    <t>大気測定局測定データの整備・解析に係る解析対象物質数</t>
  </si>
  <si>
    <t>国設大気環境測定所に設置してある機器の修繕費用</t>
  </si>
  <si>
    <t>昭和46年度</t>
  </si>
  <si>
    <t>□直接実施　　　　　　　■業務委託等　　　　　　　□補助　　　　　　□貸付　　　　　　　□その他</t>
  </si>
  <si>
    <t>A.（株）ﾊｵ技術ｺﾝｻﾙﾀﾝﾄ事務所</t>
  </si>
  <si>
    <t>E..（株）日立ハイテクトレーディング</t>
  </si>
  <si>
    <t>B.グリーンブルー（株）</t>
  </si>
  <si>
    <t>F.北海道</t>
  </si>
  <si>
    <t>C.（社）日本環境技術協会</t>
  </si>
  <si>
    <t>D.（株）日立ハイテクトレーディング</t>
  </si>
  <si>
    <t>3-1 大気環境の保全（酸性雨・黄砂対策を含む）</t>
  </si>
  <si>
    <t>　　　　　　　　　　４,１８８,８８９　（円／　１局　）　　　　　　</t>
  </si>
  <si>
    <t>国設一般局１局当たりの委託費
　　　3,770万円÷９局</t>
  </si>
  <si>
    <t>０３１</t>
  </si>
  <si>
    <t>　　　　　　　　　　　　　平成２３年政事業レビューシート　　　　　　　　(環境省)</t>
  </si>
  <si>
    <t>成果目標の内、光化学オキシダントの環境基準達成率については、目標が達成されていない。</t>
  </si>
  <si>
    <t>国設大気環境測定所の管理運営については、大気環境の常時監視を行っている自治体に委託することにより、効率化が図れていると考える。</t>
  </si>
  <si>
    <t>○</t>
  </si>
  <si>
    <t>人件費等の削減</t>
  </si>
  <si>
    <t>一部改善</t>
  </si>
  <si>
    <t>大気環境の常時監視に必要な予算であるが、継続事業かつ財政状況を鑑み、極力努力をする事により要求額を減額すること。</t>
  </si>
  <si>
    <t>事業の中身を精査し、検討に必要な人件費等を削減することにより予算要求額を減額。</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</si>
</sst>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00_ "/>
    <numFmt numFmtId="183" formatCode="#,##0.00_ "/>
    <numFmt numFmtId="184" formatCode="#,##0.0_ "/>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Ｐゴシック"/>
      <family val="3"/>
    </font>
    <font>
      <sz val="10.5"/>
      <color indexed="8"/>
      <name val="Calibri"/>
      <family val="2"/>
    </font>
    <font>
      <sz val="11"/>
      <color indexed="8"/>
      <name val="Calibri"/>
      <family val="2"/>
    </font>
    <font>
      <sz val="9"/>
      <color indexed="8"/>
      <name val="ＭＳ Ｐゴシック"/>
      <family val="3"/>
    </font>
    <font>
      <sz val="9"/>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style="thin"/>
      <bottom>
        <color indexed="63"/>
      </bottom>
    </border>
    <border>
      <left style="double"/>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style="double"/>
      <top style="thin"/>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style="thin"/>
      <bottom>
        <color indexed="63"/>
      </bottom>
    </border>
    <border>
      <left style="double"/>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style="thin"/>
      <top style="thin"/>
      <bottom style="hair"/>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color indexed="63"/>
      </right>
      <top>
        <color indexed="63"/>
      </top>
      <bottom style="thin"/>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color indexed="63"/>
      </bottom>
    </border>
    <border>
      <left style="medium"/>
      <right>
        <color indexed="63"/>
      </right>
      <top style="hair"/>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hair"/>
    </border>
    <border>
      <left style="thin"/>
      <right>
        <color indexed="63"/>
      </right>
      <top style="thin"/>
      <bottom style="hair"/>
    </border>
    <border>
      <left style="double"/>
      <right>
        <color indexed="63"/>
      </right>
      <top style="hair"/>
      <bottom style="hair"/>
    </border>
    <border>
      <left style="double"/>
      <right>
        <color indexed="63"/>
      </right>
      <top style="hair"/>
      <bottom style="thin"/>
    </border>
    <border>
      <left style="thin"/>
      <right>
        <color indexed="63"/>
      </right>
      <top style="hair"/>
      <bottom style="thin"/>
    </border>
    <border>
      <left style="medium"/>
      <right>
        <color indexed="63"/>
      </right>
      <top style="thin"/>
      <bottom style="medium"/>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dashed"/>
      <top style="thin"/>
      <bottom style="thin"/>
    </border>
    <border>
      <left style="dashed"/>
      <right>
        <color indexed="63"/>
      </right>
      <top style="thin"/>
      <bottom style="thin"/>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medium"/>
      <top>
        <color indexed="63"/>
      </top>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462">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0" fillId="0" borderId="0" xfId="0" applyFont="1" applyFill="1" applyBorder="1" applyAlignment="1">
      <alignment vertical="top" wrapText="1"/>
    </xf>
    <xf numFmtId="0" fontId="13" fillId="33" borderId="13" xfId="0" applyFont="1" applyFill="1" applyBorder="1" applyAlignment="1">
      <alignment vertical="center" textRotation="255"/>
    </xf>
    <xf numFmtId="0" fontId="13" fillId="33" borderId="14" xfId="0" applyFont="1" applyFill="1" applyBorder="1" applyAlignment="1">
      <alignment vertical="center" textRotation="255"/>
    </xf>
    <xf numFmtId="0" fontId="13" fillId="33" borderId="15" xfId="0" applyFont="1" applyFill="1" applyBorder="1" applyAlignment="1">
      <alignment vertical="center" textRotation="255"/>
    </xf>
    <xf numFmtId="0" fontId="13" fillId="33" borderId="16" xfId="0" applyFont="1" applyFill="1" applyBorder="1" applyAlignment="1">
      <alignment vertical="center" textRotation="255"/>
    </xf>
    <xf numFmtId="0" fontId="18" fillId="0" borderId="0" xfId="0" applyFont="1" applyAlignment="1">
      <alignment vertical="center"/>
    </xf>
    <xf numFmtId="0" fontId="0" fillId="33" borderId="17" xfId="0" applyFill="1" applyBorder="1" applyAlignment="1">
      <alignment vertical="center"/>
    </xf>
    <xf numFmtId="0" fontId="0" fillId="0" borderId="17" xfId="0" applyBorder="1" applyAlignment="1">
      <alignment vertical="center"/>
    </xf>
    <xf numFmtId="0" fontId="0" fillId="0" borderId="17" xfId="0" applyBorder="1" applyAlignment="1">
      <alignment vertical="center" wrapText="1"/>
    </xf>
    <xf numFmtId="0" fontId="0" fillId="33" borderId="17" xfId="0" applyFill="1" applyBorder="1" applyAlignment="1">
      <alignment horizontal="center" vertical="center"/>
    </xf>
    <xf numFmtId="0" fontId="0" fillId="33" borderId="17" xfId="0" applyFill="1" applyBorder="1" applyAlignment="1">
      <alignment horizontal="center" vertical="center" wrapText="1"/>
    </xf>
    <xf numFmtId="9" fontId="0" fillId="0" borderId="17" xfId="42" applyFont="1" applyBorder="1" applyAlignment="1">
      <alignment vertical="center"/>
    </xf>
    <xf numFmtId="0" fontId="0" fillId="0" borderId="17" xfId="0" applyFill="1" applyBorder="1" applyAlignment="1">
      <alignment vertical="center"/>
    </xf>
    <xf numFmtId="0" fontId="0" fillId="0" borderId="18" xfId="0" applyBorder="1" applyAlignment="1">
      <alignment vertical="center" shrinkToFit="1"/>
    </xf>
    <xf numFmtId="0" fontId="0" fillId="0" borderId="19" xfId="0" applyBorder="1" applyAlignment="1">
      <alignment vertical="center" shrinkToFit="1"/>
    </xf>
    <xf numFmtId="0" fontId="0" fillId="0" borderId="20" xfId="0" applyBorder="1" applyAlignment="1">
      <alignment vertical="center" shrinkToFit="1"/>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21" xfId="63" applyFont="1" applyFill="1" applyBorder="1" applyAlignment="1" applyProtection="1">
      <alignment horizontal="center" vertical="center"/>
      <protection/>
    </xf>
    <xf numFmtId="0" fontId="0" fillId="0" borderId="22" xfId="0" applyBorder="1" applyAlignment="1">
      <alignment vertical="center"/>
    </xf>
    <xf numFmtId="0" fontId="0" fillId="0" borderId="23" xfId="0" applyBorder="1" applyAlignment="1">
      <alignment vertical="center"/>
    </xf>
    <xf numFmtId="0" fontId="8" fillId="33" borderId="24"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9" fillId="0" borderId="26" xfId="61" applyFont="1" applyFill="1" applyBorder="1" applyAlignment="1" applyProtection="1">
      <alignment horizontal="center" vertical="center" wrapText="1" shrinkToFit="1"/>
      <protection/>
    </xf>
    <xf numFmtId="0" fontId="0" fillId="0" borderId="25" xfId="0" applyFill="1" applyBorder="1" applyAlignment="1">
      <alignment horizontal="center" vertical="center"/>
    </xf>
    <xf numFmtId="0" fontId="10" fillId="33" borderId="27" xfId="61" applyFont="1" applyFill="1" applyBorder="1" applyAlignment="1" applyProtection="1">
      <alignment horizontal="center" vertical="center" wrapText="1" shrinkToFit="1"/>
      <protection/>
    </xf>
    <xf numFmtId="0" fontId="0" fillId="0" borderId="25" xfId="0" applyFont="1" applyBorder="1" applyAlignment="1">
      <alignment horizontal="center" vertical="center"/>
    </xf>
    <xf numFmtId="0" fontId="0" fillId="0" borderId="28" xfId="0" applyFont="1" applyBorder="1" applyAlignment="1">
      <alignment horizontal="center" vertical="center"/>
    </xf>
    <xf numFmtId="0" fontId="11" fillId="0" borderId="25" xfId="0" applyFont="1" applyBorder="1" applyAlignment="1">
      <alignment horizontal="center" vertical="center"/>
    </xf>
    <xf numFmtId="0" fontId="0" fillId="0" borderId="25" xfId="0" applyBorder="1" applyAlignment="1">
      <alignment horizontal="center" vertical="center"/>
    </xf>
    <xf numFmtId="0" fontId="0" fillId="0" borderId="28" xfId="0" applyBorder="1" applyAlignment="1">
      <alignment horizontal="center" vertical="center"/>
    </xf>
    <xf numFmtId="0" fontId="8" fillId="33" borderId="27" xfId="61" applyFont="1" applyFill="1" applyBorder="1" applyAlignment="1" applyProtection="1">
      <alignment horizontal="center" vertical="center"/>
      <protection/>
    </xf>
    <xf numFmtId="0" fontId="0" fillId="0" borderId="29" xfId="0" applyBorder="1" applyAlignment="1">
      <alignment horizontal="center" vertical="center"/>
    </xf>
    <xf numFmtId="0" fontId="9" fillId="33" borderId="30" xfId="63" applyFont="1" applyFill="1" applyBorder="1" applyAlignment="1" applyProtection="1">
      <alignment horizontal="center" vertical="center" wrapText="1" shrinkToFit="1"/>
      <protection/>
    </xf>
    <xf numFmtId="0" fontId="9" fillId="33" borderId="19" xfId="63" applyFont="1" applyFill="1" applyBorder="1" applyAlignment="1" applyProtection="1">
      <alignment horizontal="center" vertical="center" shrinkToFit="1"/>
      <protection/>
    </xf>
    <xf numFmtId="0" fontId="9" fillId="33" borderId="31" xfId="63" applyFont="1" applyFill="1" applyBorder="1" applyAlignment="1" applyProtection="1">
      <alignment horizontal="center" vertical="center" shrinkToFit="1"/>
      <protection/>
    </xf>
    <xf numFmtId="0" fontId="8" fillId="0" borderId="32" xfId="63" applyFont="1" applyFill="1" applyBorder="1" applyAlignment="1" applyProtection="1">
      <alignment horizontal="center" vertical="center"/>
      <protection/>
    </xf>
    <xf numFmtId="0" fontId="8" fillId="0" borderId="19" xfId="63" applyFont="1" applyFill="1" applyBorder="1" applyAlignment="1" applyProtection="1">
      <alignment horizontal="center" vertical="center"/>
      <protection/>
    </xf>
    <xf numFmtId="0" fontId="0" fillId="0" borderId="19" xfId="0" applyBorder="1" applyAlignment="1">
      <alignment horizontal="center" vertical="center"/>
    </xf>
    <xf numFmtId="0" fontId="8" fillId="33" borderId="18" xfId="61" applyFont="1" applyFill="1" applyBorder="1" applyAlignment="1" applyProtection="1">
      <alignment horizontal="center" vertical="center" shrinkToFit="1"/>
      <protection/>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0" fontId="12" fillId="0" borderId="18" xfId="62" applyFont="1" applyFill="1" applyBorder="1" applyAlignment="1" applyProtection="1">
      <alignment horizontal="center" vertical="center" wrapText="1" shrinkToFit="1"/>
      <protection/>
    </xf>
    <xf numFmtId="0" fontId="12" fillId="0" borderId="19" xfId="62" applyFont="1" applyFill="1" applyBorder="1" applyAlignment="1" applyProtection="1">
      <alignment horizontal="center" vertical="center" shrinkToFit="1"/>
      <protection/>
    </xf>
    <xf numFmtId="0" fontId="12" fillId="0" borderId="33" xfId="62" applyFont="1" applyFill="1" applyBorder="1" applyAlignment="1" applyProtection="1">
      <alignment horizontal="center" vertical="center" shrinkToFit="1"/>
      <protection/>
    </xf>
    <xf numFmtId="0" fontId="13" fillId="33" borderId="30" xfId="63" applyFont="1" applyFill="1" applyBorder="1" applyAlignment="1" applyProtection="1">
      <alignment horizontal="center" vertical="center"/>
      <protection/>
    </xf>
    <xf numFmtId="0" fontId="13" fillId="33" borderId="19" xfId="63" applyFont="1" applyFill="1" applyBorder="1" applyAlignment="1" applyProtection="1">
      <alignment horizontal="center" vertical="center"/>
      <protection/>
    </xf>
    <xf numFmtId="0" fontId="8" fillId="0" borderId="32" xfId="61" applyFont="1" applyFill="1" applyBorder="1" applyAlignment="1" applyProtection="1">
      <alignment horizontal="center" vertical="center" wrapText="1" shrinkToFit="1"/>
      <protection/>
    </xf>
    <xf numFmtId="0" fontId="8" fillId="33" borderId="18" xfId="63" applyFont="1" applyFill="1" applyBorder="1" applyAlignment="1" applyProtection="1">
      <alignment horizontal="center" vertical="center"/>
      <protection/>
    </xf>
    <xf numFmtId="0" fontId="8" fillId="33" borderId="19"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12" fillId="0" borderId="19" xfId="62" applyFont="1" applyFill="1" applyBorder="1" applyAlignment="1" applyProtection="1">
      <alignment horizontal="center" vertical="center" wrapText="1"/>
      <protection/>
    </xf>
    <xf numFmtId="0" fontId="0" fillId="0" borderId="33" xfId="0" applyBorder="1" applyAlignment="1">
      <alignment horizontal="center" vertical="center"/>
    </xf>
    <xf numFmtId="0" fontId="13" fillId="33" borderId="34" xfId="63" applyFont="1" applyFill="1" applyBorder="1" applyAlignment="1" applyProtection="1">
      <alignment horizontal="center" vertical="center" wrapText="1" shrinkToFit="1"/>
      <protection/>
    </xf>
    <xf numFmtId="0" fontId="13" fillId="33" borderId="35" xfId="63" applyFont="1" applyFill="1" applyBorder="1" applyAlignment="1" applyProtection="1">
      <alignment horizontal="center" vertical="center" wrapText="1" shrinkToFit="1"/>
      <protection/>
    </xf>
    <xf numFmtId="0" fontId="13" fillId="33" borderId="36" xfId="63" applyFont="1" applyFill="1" applyBorder="1" applyAlignment="1" applyProtection="1">
      <alignment horizontal="center" vertical="center" wrapText="1" shrinkToFit="1"/>
      <protection/>
    </xf>
    <xf numFmtId="0" fontId="13" fillId="33" borderId="37" xfId="63" applyFont="1" applyFill="1" applyBorder="1" applyAlignment="1" applyProtection="1">
      <alignment horizontal="center" vertical="center" wrapText="1" shrinkToFit="1"/>
      <protection/>
    </xf>
    <xf numFmtId="0" fontId="13" fillId="0" borderId="38" xfId="63" applyFont="1" applyFill="1" applyBorder="1" applyAlignment="1" applyProtection="1">
      <alignment horizontal="center" vertical="center" wrapText="1" shrinkToFit="1"/>
      <protection/>
    </xf>
    <xf numFmtId="0" fontId="13" fillId="0" borderId="35" xfId="63" applyFont="1" applyFill="1" applyBorder="1" applyAlignment="1" applyProtection="1">
      <alignment horizontal="center" vertical="center" wrapText="1" shrinkToFit="1"/>
      <protection/>
    </xf>
    <xf numFmtId="0" fontId="0" fillId="0" borderId="35" xfId="0" applyBorder="1" applyAlignment="1">
      <alignment horizontal="center" vertical="center" wrapText="1"/>
    </xf>
    <xf numFmtId="0" fontId="13" fillId="0" borderId="39" xfId="63" applyFont="1" applyFill="1" applyBorder="1" applyAlignment="1" applyProtection="1">
      <alignment horizontal="center" vertical="center" wrapText="1" shrinkToFit="1"/>
      <protection/>
    </xf>
    <xf numFmtId="0" fontId="13" fillId="0" borderId="37" xfId="63" applyFont="1" applyFill="1" applyBorder="1" applyAlignment="1" applyProtection="1">
      <alignment horizontal="center" vertical="center" wrapText="1" shrinkToFit="1"/>
      <protection/>
    </xf>
    <xf numFmtId="0" fontId="0" fillId="0" borderId="37" xfId="0" applyBorder="1" applyAlignment="1">
      <alignment horizontal="center" vertical="center" wrapText="1"/>
    </xf>
    <xf numFmtId="0" fontId="8" fillId="33" borderId="18" xfId="61" applyNumberFormat="1" applyFont="1" applyFill="1" applyBorder="1" applyAlignment="1" applyProtection="1">
      <alignment horizontal="center" vertical="center" wrapText="1"/>
      <protection/>
    </xf>
    <xf numFmtId="0" fontId="0" fillId="0" borderId="20" xfId="0" applyBorder="1" applyAlignment="1">
      <alignment horizontal="center" vertical="center"/>
    </xf>
    <xf numFmtId="0" fontId="0" fillId="0" borderId="18" xfId="0" applyBorder="1" applyAlignment="1">
      <alignment horizontal="center" vertical="center"/>
    </xf>
    <xf numFmtId="0" fontId="2" fillId="0" borderId="35" xfId="61" applyFont="1" applyFill="1" applyBorder="1" applyAlignment="1">
      <alignment horizontal="center" vertical="center" wrapText="1" shrinkToFit="1"/>
      <protection/>
    </xf>
    <xf numFmtId="0" fontId="0" fillId="0" borderId="35" xfId="0" applyBorder="1" applyAlignment="1">
      <alignment horizontal="center" vertical="center" shrinkToFit="1"/>
    </xf>
    <xf numFmtId="0" fontId="0" fillId="0" borderId="40" xfId="0" applyBorder="1" applyAlignment="1">
      <alignment horizontal="center" vertical="center" shrinkToFit="1"/>
    </xf>
    <xf numFmtId="0" fontId="0" fillId="0" borderId="37" xfId="0" applyBorder="1" applyAlignment="1">
      <alignment horizontal="center" vertical="center" shrinkToFit="1"/>
    </xf>
    <xf numFmtId="0" fontId="0" fillId="0" borderId="41" xfId="0" applyBorder="1" applyAlignment="1">
      <alignment horizontal="center" vertical="center" shrinkToFit="1"/>
    </xf>
    <xf numFmtId="0" fontId="8" fillId="33" borderId="3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11" fillId="0" borderId="32" xfId="61" applyFont="1" applyFill="1" applyBorder="1" applyAlignment="1" applyProtection="1">
      <alignment vertical="top" wrapText="1"/>
      <protection/>
    </xf>
    <xf numFmtId="0" fontId="11" fillId="0" borderId="19" xfId="61" applyFont="1" applyFill="1" applyBorder="1" applyAlignment="1" applyProtection="1">
      <alignment vertical="top" wrapText="1"/>
      <protection/>
    </xf>
    <xf numFmtId="0" fontId="11" fillId="0" borderId="33" xfId="61" applyFont="1" applyFill="1" applyBorder="1" applyAlignment="1" applyProtection="1">
      <alignment vertical="top" wrapText="1"/>
      <protection/>
    </xf>
    <xf numFmtId="0" fontId="8" fillId="33" borderId="31" xfId="63" applyFont="1" applyFill="1" applyBorder="1" applyAlignment="1" applyProtection="1">
      <alignment horizontal="center" vertical="center" wrapText="1"/>
      <protection/>
    </xf>
    <xf numFmtId="0" fontId="0" fillId="0" borderId="32" xfId="61" applyFont="1" applyFill="1" applyBorder="1" applyAlignment="1" applyProtection="1">
      <alignment vertical="center" wrapText="1"/>
      <protection/>
    </xf>
    <xf numFmtId="0" fontId="0" fillId="0" borderId="19" xfId="61" applyFont="1" applyFill="1" applyBorder="1" applyAlignment="1" applyProtection="1">
      <alignment vertical="center" wrapText="1"/>
      <protection/>
    </xf>
    <xf numFmtId="0" fontId="0" fillId="0" borderId="33" xfId="61" applyFont="1" applyFill="1" applyBorder="1" applyAlignment="1" applyProtection="1">
      <alignment vertical="center" wrapText="1"/>
      <protection/>
    </xf>
    <xf numFmtId="0" fontId="8" fillId="33" borderId="34"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6"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8" fillId="33" borderId="43" xfId="63" applyFont="1" applyFill="1" applyBorder="1" applyAlignment="1" applyProtection="1">
      <alignment horizontal="center" vertical="center" wrapText="1"/>
      <protection/>
    </xf>
    <xf numFmtId="0" fontId="8" fillId="0" borderId="44" xfId="63" applyFont="1" applyFill="1" applyBorder="1" applyAlignment="1" applyProtection="1">
      <alignment horizontal="center" vertical="center" wrapText="1"/>
      <protection/>
    </xf>
    <xf numFmtId="0" fontId="8" fillId="0" borderId="45" xfId="63" applyFont="1" applyFill="1" applyBorder="1" applyAlignment="1" applyProtection="1">
      <alignment horizontal="center" vertical="center" wrapText="1"/>
      <protection/>
    </xf>
    <xf numFmtId="0" fontId="0" fillId="33" borderId="18"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33" xfId="0" applyFont="1" applyFill="1" applyBorder="1" applyAlignment="1">
      <alignment horizontal="center" vertical="center"/>
    </xf>
    <xf numFmtId="0" fontId="12" fillId="33" borderId="38" xfId="63" applyFont="1" applyFill="1" applyBorder="1" applyAlignment="1" applyProtection="1">
      <alignment horizontal="center" vertical="center" wrapText="1"/>
      <protection/>
    </xf>
    <xf numFmtId="0" fontId="0" fillId="33" borderId="46" xfId="0" applyFont="1" applyFill="1" applyBorder="1" applyAlignment="1">
      <alignment horizontal="center" vertical="center" wrapText="1"/>
    </xf>
    <xf numFmtId="0" fontId="0" fillId="33" borderId="47"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0" fillId="33" borderId="39" xfId="0" applyFont="1" applyFill="1" applyBorder="1" applyAlignment="1">
      <alignment horizontal="center" vertical="center" wrapText="1"/>
    </xf>
    <xf numFmtId="0" fontId="0" fillId="33" borderId="49" xfId="0" applyFont="1" applyFill="1" applyBorder="1" applyAlignment="1">
      <alignment horizontal="center" vertical="center" wrapText="1"/>
    </xf>
    <xf numFmtId="0" fontId="12" fillId="33" borderId="50" xfId="63" applyFont="1" applyFill="1" applyBorder="1" applyAlignment="1" applyProtection="1">
      <alignment horizontal="center" vertical="center" wrapText="1"/>
      <protection/>
    </xf>
    <xf numFmtId="0" fontId="12" fillId="33" borderId="35" xfId="63" applyFont="1" applyFill="1" applyBorder="1" applyAlignment="1" applyProtection="1">
      <alignment horizontal="center" vertical="center" wrapText="1"/>
      <protection/>
    </xf>
    <xf numFmtId="0" fontId="12" fillId="33" borderId="46" xfId="63" applyFont="1" applyFill="1" applyBorder="1" applyAlignment="1" applyProtection="1">
      <alignment horizontal="center" vertical="center" wrapText="1"/>
      <protection/>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12" fillId="33" borderId="53" xfId="63" applyFont="1" applyFill="1" applyBorder="1" applyAlignment="1" applyProtection="1">
      <alignment horizontal="center" vertical="center" wrapText="1"/>
      <protection/>
    </xf>
    <xf numFmtId="0" fontId="12" fillId="33" borderId="54" xfId="63" applyFont="1" applyFill="1" applyBorder="1" applyAlignment="1" applyProtection="1">
      <alignment horizontal="center" vertical="center" wrapText="1"/>
      <protection/>
    </xf>
    <xf numFmtId="0" fontId="12" fillId="33" borderId="55" xfId="63" applyFont="1" applyFill="1" applyBorder="1" applyAlignment="1" applyProtection="1">
      <alignment horizontal="center" vertical="center" wrapText="1"/>
      <protection/>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12" fillId="33" borderId="59" xfId="63" applyFont="1" applyFill="1" applyBorder="1" applyAlignment="1" applyProtection="1">
      <alignment horizontal="center" vertical="center" wrapText="1"/>
      <protection/>
    </xf>
    <xf numFmtId="0" fontId="12" fillId="33" borderId="37" xfId="63" applyFont="1" applyFill="1" applyBorder="1" applyAlignment="1" applyProtection="1">
      <alignment horizontal="center" vertical="center" wrapText="1"/>
      <protection/>
    </xf>
    <xf numFmtId="0" fontId="12" fillId="33" borderId="49" xfId="63" applyFont="1" applyFill="1" applyBorder="1" applyAlignment="1" applyProtection="1">
      <alignment horizontal="center" vertical="center" wrapText="1"/>
      <protection/>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12" fillId="33" borderId="62" xfId="63" applyFont="1" applyFill="1" applyBorder="1" applyAlignment="1" applyProtection="1">
      <alignment horizontal="center" vertical="center" wrapText="1"/>
      <protection/>
    </xf>
    <xf numFmtId="0" fontId="12" fillId="33" borderId="17" xfId="63" applyFont="1" applyFill="1" applyBorder="1" applyAlignment="1" applyProtection="1">
      <alignment horizontal="center" vertical="center" wrapText="1"/>
      <protection/>
    </xf>
    <xf numFmtId="0" fontId="0" fillId="0" borderId="17"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63" xfId="0" applyFont="1" applyFill="1" applyBorder="1" applyAlignment="1">
      <alignment horizontal="center" vertical="center"/>
    </xf>
    <xf numFmtId="181" fontId="0" fillId="0" borderId="17" xfId="0" applyNumberFormat="1" applyFont="1" applyFill="1" applyBorder="1" applyAlignment="1">
      <alignment horizontal="center" vertical="center"/>
    </xf>
    <xf numFmtId="0" fontId="0" fillId="33" borderId="32" xfId="0" applyFont="1" applyFill="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33" borderId="18"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17" xfId="0" applyFont="1" applyFill="1" applyBorder="1" applyAlignment="1">
      <alignment horizontal="center" vertical="center"/>
    </xf>
    <xf numFmtId="0" fontId="0" fillId="0" borderId="67" xfId="0" applyFont="1" applyBorder="1" applyAlignment="1">
      <alignment horizontal="center" vertical="center"/>
    </xf>
    <xf numFmtId="0" fontId="0" fillId="33" borderId="17" xfId="0" applyFont="1" applyFill="1" applyBorder="1" applyAlignment="1">
      <alignment horizontal="center" vertical="center" wrapText="1"/>
    </xf>
    <xf numFmtId="0" fontId="0" fillId="33" borderId="68" xfId="0" applyFont="1" applyFill="1" applyBorder="1" applyAlignment="1">
      <alignment horizontal="center" vertical="center"/>
    </xf>
    <xf numFmtId="0" fontId="0" fillId="0" borderId="38" xfId="0" applyBorder="1" applyAlignment="1">
      <alignment horizontal="left" vertical="center" wrapText="1"/>
    </xf>
    <xf numFmtId="0" fontId="0" fillId="0" borderId="35" xfId="0" applyFont="1" applyBorder="1" applyAlignment="1">
      <alignment horizontal="left" vertical="center" wrapText="1"/>
    </xf>
    <xf numFmtId="0" fontId="0" fillId="0" borderId="46" xfId="0" applyFont="1" applyBorder="1" applyAlignment="1">
      <alignment horizontal="left" vertical="center" wrapText="1"/>
    </xf>
    <xf numFmtId="0" fontId="0" fillId="0" borderId="39" xfId="0" applyFont="1" applyBorder="1" applyAlignment="1">
      <alignment horizontal="left" vertical="center" wrapText="1"/>
    </xf>
    <xf numFmtId="0" fontId="0" fillId="0" borderId="37" xfId="0" applyFont="1" applyBorder="1" applyAlignment="1">
      <alignment horizontal="left" vertical="center" wrapText="1"/>
    </xf>
    <xf numFmtId="0" fontId="0" fillId="0" borderId="49" xfId="0" applyFont="1" applyBorder="1" applyAlignment="1">
      <alignment horizontal="left" vertical="center" wrapText="1"/>
    </xf>
    <xf numFmtId="0" fontId="0" fillId="33" borderId="18"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0" borderId="17" xfId="0" applyBorder="1" applyAlignment="1">
      <alignment horizontal="center" vertical="center" shrinkToFit="1"/>
    </xf>
    <xf numFmtId="0" fontId="0" fillId="0" borderId="17" xfId="0" applyFont="1" applyBorder="1" applyAlignment="1">
      <alignment horizontal="center" vertical="center" shrinkToFit="1"/>
    </xf>
    <xf numFmtId="0" fontId="0" fillId="0" borderId="17" xfId="0" applyFont="1" applyBorder="1" applyAlignment="1">
      <alignment horizontal="center" vertical="center"/>
    </xf>
    <xf numFmtId="0" fontId="0" fillId="0" borderId="17" xfId="0"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13" fillId="33" borderId="34" xfId="0" applyFont="1" applyFill="1" applyBorder="1" applyAlignment="1">
      <alignment horizontal="center" vertical="center" wrapText="1"/>
    </xf>
    <xf numFmtId="0" fontId="13" fillId="33" borderId="35" xfId="0" applyFont="1" applyFill="1" applyBorder="1" applyAlignment="1">
      <alignment horizontal="center" vertical="center" wrapText="1"/>
    </xf>
    <xf numFmtId="0" fontId="13" fillId="33" borderId="42"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6" xfId="0" applyFont="1" applyFill="1" applyBorder="1" applyAlignment="1">
      <alignment horizontal="center" vertical="center" wrapText="1"/>
    </xf>
    <xf numFmtId="0" fontId="13" fillId="33" borderId="36" xfId="0" applyFont="1" applyFill="1" applyBorder="1" applyAlignment="1">
      <alignment horizontal="center" vertical="center" wrapText="1"/>
    </xf>
    <xf numFmtId="0" fontId="13" fillId="33" borderId="37" xfId="0" applyFont="1" applyFill="1" applyBorder="1" applyAlignment="1">
      <alignment horizontal="center" vertical="center" wrapText="1"/>
    </xf>
    <xf numFmtId="0" fontId="13" fillId="33" borderId="43" xfId="0" applyFont="1" applyFill="1" applyBorder="1" applyAlignment="1">
      <alignment horizontal="center" vertical="center" wrapText="1"/>
    </xf>
    <xf numFmtId="0" fontId="17" fillId="33" borderId="18" xfId="0" applyFont="1" applyFill="1" applyBorder="1" applyAlignment="1">
      <alignment horizontal="center" vertical="center" shrinkToFit="1"/>
    </xf>
    <xf numFmtId="0" fontId="17" fillId="33" borderId="19" xfId="0" applyFont="1" applyFill="1" applyBorder="1" applyAlignment="1">
      <alignment horizontal="center" vertical="center" shrinkToFit="1"/>
    </xf>
    <xf numFmtId="0" fontId="17" fillId="33" borderId="33" xfId="0" applyFont="1" applyFill="1" applyBorder="1" applyAlignment="1">
      <alignment horizontal="center" vertical="center" shrinkToFit="1"/>
    </xf>
    <xf numFmtId="0" fontId="13" fillId="33" borderId="71" xfId="0" applyFont="1" applyFill="1" applyBorder="1" applyAlignment="1">
      <alignment horizontal="center" vertical="center" wrapText="1"/>
    </xf>
    <xf numFmtId="0" fontId="13" fillId="33" borderId="17" xfId="0" applyFont="1" applyFill="1" applyBorder="1" applyAlignment="1">
      <alignment horizontal="center" vertical="center"/>
    </xf>
    <xf numFmtId="0" fontId="13" fillId="33" borderId="72" xfId="0" applyFont="1" applyFill="1" applyBorder="1" applyAlignment="1">
      <alignment horizontal="center" vertical="center"/>
    </xf>
    <xf numFmtId="0" fontId="13" fillId="33" borderId="71" xfId="0" applyFont="1" applyFill="1" applyBorder="1" applyAlignment="1">
      <alignment horizontal="center" vertical="center"/>
    </xf>
    <xf numFmtId="0" fontId="13" fillId="33" borderId="73" xfId="0" applyFont="1" applyFill="1" applyBorder="1" applyAlignment="1">
      <alignment horizontal="center" vertical="center"/>
    </xf>
    <xf numFmtId="0" fontId="13" fillId="33" borderId="67" xfId="0" applyFont="1" applyFill="1" applyBorder="1" applyAlignment="1">
      <alignment horizontal="center" vertical="center"/>
    </xf>
    <xf numFmtId="0" fontId="13" fillId="33" borderId="74" xfId="0" applyFont="1" applyFill="1" applyBorder="1" applyAlignment="1">
      <alignment horizontal="center" vertical="center"/>
    </xf>
    <xf numFmtId="0" fontId="17" fillId="33" borderId="50" xfId="0" applyFont="1" applyFill="1" applyBorder="1" applyAlignment="1">
      <alignment horizontal="center" vertical="center" wrapText="1" shrinkToFit="1"/>
    </xf>
    <xf numFmtId="0" fontId="17" fillId="33" borderId="35" xfId="0" applyFont="1" applyFill="1" applyBorder="1" applyAlignment="1">
      <alignment horizontal="center" vertical="center" shrinkToFit="1"/>
    </xf>
    <xf numFmtId="0" fontId="17" fillId="33" borderId="46" xfId="0" applyFont="1" applyFill="1" applyBorder="1" applyAlignment="1">
      <alignment horizontal="center" vertical="center" shrinkToFit="1"/>
    </xf>
    <xf numFmtId="0" fontId="17" fillId="33" borderId="59" xfId="0" applyFont="1" applyFill="1" applyBorder="1" applyAlignment="1">
      <alignment horizontal="center" vertical="center" shrinkToFit="1"/>
    </xf>
    <xf numFmtId="0" fontId="17" fillId="33" borderId="37" xfId="0" applyFont="1" applyFill="1" applyBorder="1" applyAlignment="1">
      <alignment horizontal="center" vertical="center" shrinkToFit="1"/>
    </xf>
    <xf numFmtId="0" fontId="17" fillId="33" borderId="49" xfId="0" applyFont="1" applyFill="1" applyBorder="1" applyAlignment="1">
      <alignment horizontal="center" vertical="center" shrinkToFit="1"/>
    </xf>
    <xf numFmtId="0" fontId="0" fillId="0" borderId="50" xfId="0" applyBorder="1" applyAlignment="1">
      <alignment horizontal="center" vertical="center" shrinkToFit="1"/>
    </xf>
    <xf numFmtId="0" fontId="0" fillId="0" borderId="35" xfId="0" applyFont="1" applyBorder="1" applyAlignment="1">
      <alignment horizontal="center" vertical="center" shrinkToFit="1"/>
    </xf>
    <xf numFmtId="0" fontId="0" fillId="0" borderId="46"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49" xfId="0" applyFont="1" applyBorder="1" applyAlignment="1">
      <alignment horizontal="center" vertical="center" shrinkToFit="1"/>
    </xf>
    <xf numFmtId="0" fontId="0" fillId="0" borderId="67" xfId="0" applyBorder="1" applyAlignment="1">
      <alignment horizontal="center" vertical="center"/>
    </xf>
    <xf numFmtId="0" fontId="0" fillId="0" borderId="50" xfId="0" applyFont="1" applyBorder="1" applyAlignment="1">
      <alignment horizontal="center" vertical="center"/>
    </xf>
    <xf numFmtId="0" fontId="0" fillId="0" borderId="35" xfId="0" applyFont="1" applyBorder="1" applyAlignment="1">
      <alignment horizontal="center" vertical="center"/>
    </xf>
    <xf numFmtId="0" fontId="0" fillId="0" borderId="40" xfId="0" applyFont="1" applyBorder="1" applyAlignment="1">
      <alignment horizontal="center" vertical="center"/>
    </xf>
    <xf numFmtId="0" fontId="0" fillId="0" borderId="59" xfId="0" applyFont="1" applyBorder="1" applyAlignment="1">
      <alignment horizontal="center" vertical="center"/>
    </xf>
    <xf numFmtId="0" fontId="0" fillId="0" borderId="37" xfId="0" applyFont="1" applyBorder="1" applyAlignment="1">
      <alignment horizontal="center" vertical="center"/>
    </xf>
    <xf numFmtId="0" fontId="0" fillId="0" borderId="49" xfId="0" applyFont="1" applyBorder="1" applyAlignment="1">
      <alignment horizontal="center" vertical="center"/>
    </xf>
    <xf numFmtId="0" fontId="0" fillId="0" borderId="59" xfId="0" applyBorder="1" applyAlignment="1" quotePrefix="1">
      <alignment horizontal="center" vertical="center"/>
    </xf>
    <xf numFmtId="0" fontId="13" fillId="33" borderId="35" xfId="0" applyFont="1" applyFill="1" applyBorder="1" applyAlignment="1">
      <alignment horizontal="center" vertical="center"/>
    </xf>
    <xf numFmtId="0" fontId="13" fillId="0" borderId="38" xfId="0" applyFont="1" applyFill="1" applyBorder="1" applyAlignment="1">
      <alignment horizontal="center" vertical="center" wrapText="1"/>
    </xf>
    <xf numFmtId="0" fontId="13" fillId="0" borderId="35" xfId="0" applyFont="1" applyFill="1" applyBorder="1" applyAlignment="1">
      <alignment horizontal="center" vertical="center" wrapText="1"/>
    </xf>
    <xf numFmtId="0" fontId="0" fillId="33" borderId="50"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33" borderId="46" xfId="0" applyFont="1" applyFill="1" applyBorder="1" applyAlignment="1">
      <alignment horizontal="center" vertical="center" shrinkToFit="1"/>
    </xf>
    <xf numFmtId="0" fontId="0" fillId="0" borderId="35" xfId="0" applyBorder="1" applyAlignment="1">
      <alignment vertical="center" wrapText="1"/>
    </xf>
    <xf numFmtId="0" fontId="0" fillId="0" borderId="35" xfId="0" applyBorder="1" applyAlignment="1">
      <alignment vertical="center"/>
    </xf>
    <xf numFmtId="0" fontId="0" fillId="0" borderId="40" xfId="0" applyBorder="1" applyAlignment="1">
      <alignment vertical="center"/>
    </xf>
    <xf numFmtId="0" fontId="0" fillId="0" borderId="38" xfId="0" applyBorder="1" applyAlignment="1">
      <alignment horizontal="center" vertical="center"/>
    </xf>
    <xf numFmtId="0" fontId="0" fillId="0" borderId="46" xfId="0" applyFont="1" applyBorder="1" applyAlignment="1">
      <alignment horizontal="center" vertical="center"/>
    </xf>
    <xf numFmtId="0" fontId="0" fillId="0" borderId="39" xfId="0" applyFont="1" applyBorder="1" applyAlignment="1">
      <alignment horizontal="center" vertical="center"/>
    </xf>
    <xf numFmtId="0" fontId="0" fillId="34" borderId="34"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46" xfId="0" applyFont="1" applyFill="1" applyBorder="1" applyAlignment="1">
      <alignment horizontal="center" vertical="center"/>
    </xf>
    <xf numFmtId="0" fontId="11" fillId="34" borderId="17"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40" xfId="0" applyFont="1" applyFill="1" applyBorder="1" applyAlignment="1">
      <alignment horizontal="center" vertical="center"/>
    </xf>
    <xf numFmtId="0" fontId="0" fillId="0" borderId="75" xfId="0" applyFill="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0" xfId="0" applyFill="1" applyBorder="1" applyAlignment="1">
      <alignment horizontal="left" vertical="center"/>
    </xf>
    <xf numFmtId="0" fontId="0" fillId="0" borderId="35" xfId="0" applyFont="1" applyFill="1" applyBorder="1" applyAlignment="1">
      <alignment horizontal="left" vertical="center"/>
    </xf>
    <xf numFmtId="0" fontId="0" fillId="0" borderId="40" xfId="0" applyFont="1" applyFill="1" applyBorder="1" applyAlignment="1">
      <alignment horizontal="left" vertical="center"/>
    </xf>
    <xf numFmtId="0" fontId="0" fillId="0" borderId="56" xfId="0" applyFill="1" applyBorder="1" applyAlignment="1">
      <alignment horizontal="center" vertical="center"/>
    </xf>
    <xf numFmtId="0" fontId="0" fillId="0" borderId="56" xfId="0" applyFont="1" applyFill="1" applyBorder="1" applyAlignment="1">
      <alignment horizontal="center" vertical="center"/>
    </xf>
    <xf numFmtId="0" fontId="0" fillId="0" borderId="78"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79" xfId="0"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79" xfId="0" applyFill="1" applyBorder="1" applyAlignment="1">
      <alignment horizontal="center" vertical="center" shrinkToFit="1"/>
    </xf>
    <xf numFmtId="0" fontId="0" fillId="0" borderId="54"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7" xfId="0" applyFont="1" applyFill="1" applyBorder="1" applyAlignment="1">
      <alignment horizontal="center" vertical="center"/>
    </xf>
    <xf numFmtId="38" fontId="0" fillId="0" borderId="17" xfId="49" applyFont="1" applyFill="1" applyBorder="1" applyAlignment="1">
      <alignment horizontal="center" vertical="center"/>
    </xf>
    <xf numFmtId="0" fontId="0" fillId="0" borderId="59" xfId="0" applyFont="1" applyFill="1" applyBorder="1" applyAlignment="1">
      <alignment horizontal="center" vertical="top"/>
    </xf>
    <xf numFmtId="0" fontId="0" fillId="0" borderId="37" xfId="0" applyFont="1" applyFill="1" applyBorder="1" applyAlignment="1">
      <alignment horizontal="center" vertical="top"/>
    </xf>
    <xf numFmtId="0" fontId="0" fillId="0" borderId="41" xfId="0" applyFont="1" applyFill="1" applyBorder="1" applyAlignment="1">
      <alignment horizontal="center" vertical="top"/>
    </xf>
    <xf numFmtId="0" fontId="13" fillId="33" borderId="15" xfId="0" applyFont="1" applyFill="1" applyBorder="1" applyAlignment="1">
      <alignment horizontal="center" vertical="center" textRotation="255"/>
    </xf>
    <xf numFmtId="0" fontId="13" fillId="33" borderId="16" xfId="0" applyFont="1" applyFill="1" applyBorder="1" applyAlignment="1">
      <alignment horizontal="center" vertical="center" textRotation="255"/>
    </xf>
    <xf numFmtId="0" fontId="13" fillId="33" borderId="83" xfId="0" applyFont="1" applyFill="1" applyBorder="1" applyAlignment="1">
      <alignment horizontal="center" vertical="center" textRotation="255"/>
    </xf>
    <xf numFmtId="0" fontId="13" fillId="33" borderId="84" xfId="0" applyFont="1" applyFill="1" applyBorder="1" applyAlignment="1">
      <alignment horizontal="center" vertical="center" textRotation="255"/>
    </xf>
    <xf numFmtId="0" fontId="13" fillId="33" borderId="39" xfId="0" applyFont="1" applyFill="1" applyBorder="1" applyAlignment="1">
      <alignment horizontal="center" vertical="center" wrapText="1"/>
    </xf>
    <xf numFmtId="0" fontId="13" fillId="33" borderId="41" xfId="0" applyFont="1" applyFill="1" applyBorder="1" applyAlignment="1">
      <alignment horizontal="center" vertical="center" wrapText="1"/>
    </xf>
    <xf numFmtId="0" fontId="0" fillId="0" borderId="38" xfId="0" applyFont="1" applyFill="1" applyBorder="1" applyAlignment="1">
      <alignment horizontal="left" wrapText="1"/>
    </xf>
    <xf numFmtId="0" fontId="0" fillId="0" borderId="35" xfId="0" applyFont="1" applyFill="1" applyBorder="1" applyAlignment="1">
      <alignment horizontal="left" wrapText="1"/>
    </xf>
    <xf numFmtId="0" fontId="0" fillId="0" borderId="40" xfId="0" applyFont="1" applyFill="1" applyBorder="1" applyAlignment="1">
      <alignment horizontal="left" wrapText="1"/>
    </xf>
    <xf numFmtId="0" fontId="13" fillId="33" borderId="32" xfId="0" applyFont="1" applyFill="1" applyBorder="1" applyAlignment="1">
      <alignment horizontal="center" wrapText="1"/>
    </xf>
    <xf numFmtId="0" fontId="13" fillId="33" borderId="19" xfId="0" applyFont="1" applyFill="1" applyBorder="1" applyAlignment="1">
      <alignment horizontal="center" wrapText="1"/>
    </xf>
    <xf numFmtId="0" fontId="13" fillId="33" borderId="33" xfId="0" applyFont="1" applyFill="1" applyBorder="1" applyAlignment="1">
      <alignment horizontal="center" wrapText="1"/>
    </xf>
    <xf numFmtId="0" fontId="0" fillId="0" borderId="85" xfId="0" applyFont="1" applyFill="1" applyBorder="1" applyAlignment="1">
      <alignment horizontal="center" wrapText="1"/>
    </xf>
    <xf numFmtId="0" fontId="0" fillId="0" borderId="86" xfId="0" applyFont="1" applyFill="1" applyBorder="1" applyAlignment="1">
      <alignment horizontal="center" wrapText="1"/>
    </xf>
    <xf numFmtId="0" fontId="0" fillId="0" borderId="87" xfId="0" applyFont="1" applyFill="1" applyBorder="1" applyAlignment="1">
      <alignment horizontal="center" wrapText="1"/>
    </xf>
    <xf numFmtId="0" fontId="15" fillId="33" borderId="34" xfId="0" applyFont="1" applyFill="1" applyBorder="1" applyAlignment="1">
      <alignment horizontal="center" vertical="center" textRotation="255"/>
    </xf>
    <xf numFmtId="0" fontId="15" fillId="33" borderId="40" xfId="0" applyFont="1" applyFill="1" applyBorder="1" applyAlignment="1">
      <alignment horizontal="center" vertical="center" textRotation="255"/>
    </xf>
    <xf numFmtId="0" fontId="15" fillId="33" borderId="15" xfId="0" applyFont="1" applyFill="1" applyBorder="1" applyAlignment="1">
      <alignment horizontal="center" vertical="center" textRotation="255"/>
    </xf>
    <xf numFmtId="0" fontId="15" fillId="33" borderId="11" xfId="0" applyFont="1" applyFill="1" applyBorder="1" applyAlignment="1">
      <alignment horizontal="center" vertical="center" textRotation="255"/>
    </xf>
    <xf numFmtId="0" fontId="15" fillId="33" borderId="36" xfId="0" applyFont="1" applyFill="1" applyBorder="1" applyAlignment="1">
      <alignment horizontal="center" vertical="center" textRotation="255"/>
    </xf>
    <xf numFmtId="0" fontId="15" fillId="33" borderId="41" xfId="0" applyFont="1" applyFill="1" applyBorder="1" applyAlignment="1">
      <alignment horizontal="center" vertical="center" textRotation="255"/>
    </xf>
    <xf numFmtId="0" fontId="13" fillId="33" borderId="39" xfId="0" applyFont="1" applyFill="1" applyBorder="1" applyAlignment="1">
      <alignment horizontal="center" wrapText="1"/>
    </xf>
    <xf numFmtId="0" fontId="13" fillId="33" borderId="37" xfId="0" applyFont="1" applyFill="1" applyBorder="1" applyAlignment="1">
      <alignment horizontal="center" wrapText="1"/>
    </xf>
    <xf numFmtId="0" fontId="13" fillId="33" borderId="41" xfId="0" applyFont="1" applyFill="1" applyBorder="1" applyAlignment="1">
      <alignment horizontal="center" wrapText="1"/>
    </xf>
    <xf numFmtId="0" fontId="13" fillId="0" borderId="32"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3" fillId="0" borderId="33" xfId="0" applyFont="1" applyFill="1" applyBorder="1" applyAlignment="1">
      <alignment horizontal="center" vertical="center" wrapText="1"/>
    </xf>
    <xf numFmtId="0" fontId="13" fillId="34" borderId="36" xfId="0" applyFont="1" applyFill="1" applyBorder="1" applyAlignment="1">
      <alignment horizontal="center" vertical="center" wrapText="1"/>
    </xf>
    <xf numFmtId="0" fontId="13" fillId="34" borderId="37" xfId="0" applyFont="1" applyFill="1" applyBorder="1" applyAlignment="1">
      <alignment horizontal="center" vertical="center" wrapText="1"/>
    </xf>
    <xf numFmtId="0" fontId="13" fillId="34" borderId="41"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13" fillId="33" borderId="34" xfId="0" applyFont="1" applyFill="1" applyBorder="1" applyAlignment="1">
      <alignment horizontal="center" vertical="center" textRotation="255" wrapText="1"/>
    </xf>
    <xf numFmtId="0" fontId="13" fillId="33" borderId="42"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16" xfId="0" applyFont="1" applyFill="1" applyBorder="1" applyAlignment="1">
      <alignment horizontal="center" vertical="center" textRotation="255" wrapText="1"/>
    </xf>
    <xf numFmtId="0" fontId="13" fillId="33" borderId="36" xfId="0" applyFont="1" applyFill="1" applyBorder="1" applyAlignment="1">
      <alignment horizontal="center" vertical="center" textRotation="255" wrapText="1"/>
    </xf>
    <xf numFmtId="0" fontId="13" fillId="33" borderId="43" xfId="0" applyFont="1" applyFill="1" applyBorder="1" applyAlignment="1">
      <alignment horizontal="center" vertical="center" textRotation="255" wrapText="1"/>
    </xf>
    <xf numFmtId="0" fontId="0" fillId="0" borderId="88" xfId="0" applyFill="1" applyBorder="1" applyAlignment="1">
      <alignment horizontal="center" vertical="center" wrapText="1"/>
    </xf>
    <xf numFmtId="0" fontId="0" fillId="0" borderId="76" xfId="0" applyFill="1" applyBorder="1" applyAlignment="1">
      <alignment horizontal="center" vertical="center"/>
    </xf>
    <xf numFmtId="0" fontId="0" fillId="0" borderId="77" xfId="0" applyFill="1" applyBorder="1" applyAlignment="1">
      <alignment horizontal="center" vertical="center"/>
    </xf>
    <xf numFmtId="0" fontId="0" fillId="0" borderId="89" xfId="0" applyFont="1" applyFill="1" applyBorder="1" applyAlignment="1">
      <alignment vertical="center"/>
    </xf>
    <xf numFmtId="0" fontId="0" fillId="0" borderId="76" xfId="0" applyBorder="1" applyAlignment="1">
      <alignment vertical="center"/>
    </xf>
    <xf numFmtId="0" fontId="0" fillId="0" borderId="77" xfId="0" applyBorder="1" applyAlignment="1">
      <alignment vertical="center"/>
    </xf>
    <xf numFmtId="0" fontId="0" fillId="0" borderId="50" xfId="0" applyFill="1" applyBorder="1" applyAlignment="1">
      <alignment vertical="center" wrapText="1"/>
    </xf>
    <xf numFmtId="0" fontId="0" fillId="0" borderId="35" xfId="0" applyFont="1" applyFill="1" applyBorder="1" applyAlignment="1">
      <alignment vertical="center" wrapText="1"/>
    </xf>
    <xf numFmtId="0" fontId="0" fillId="0" borderId="40" xfId="0" applyFont="1" applyFill="1" applyBorder="1" applyAlignment="1">
      <alignment vertical="center" wrapText="1"/>
    </xf>
    <xf numFmtId="0" fontId="0" fillId="0" borderId="78" xfId="0" applyFont="1" applyFill="1" applyBorder="1" applyAlignment="1">
      <alignment vertical="center" wrapText="1"/>
    </xf>
    <xf numFmtId="0" fontId="0" fillId="0" borderId="0" xfId="0" applyFont="1" applyFill="1" applyBorder="1" applyAlignment="1">
      <alignment vertical="center" wrapText="1"/>
    </xf>
    <xf numFmtId="0" fontId="0" fillId="0" borderId="11" xfId="0" applyFont="1" applyFill="1" applyBorder="1" applyAlignment="1">
      <alignment vertical="center" wrapText="1"/>
    </xf>
    <xf numFmtId="0" fontId="0" fillId="0" borderId="59" xfId="0" applyFont="1" applyFill="1" applyBorder="1" applyAlignment="1">
      <alignment vertical="center" wrapText="1"/>
    </xf>
    <xf numFmtId="0" fontId="0" fillId="0" borderId="37" xfId="0" applyFont="1" applyFill="1" applyBorder="1" applyAlignment="1">
      <alignment vertical="center" wrapText="1"/>
    </xf>
    <xf numFmtId="0" fontId="0" fillId="0" borderId="41" xfId="0" applyFont="1" applyFill="1" applyBorder="1" applyAlignment="1">
      <alignment vertical="center" wrapText="1"/>
    </xf>
    <xf numFmtId="0" fontId="0" fillId="0" borderId="90" xfId="0" applyFill="1" applyBorder="1" applyAlignment="1">
      <alignment horizontal="center" vertical="center" wrapText="1"/>
    </xf>
    <xf numFmtId="0" fontId="0" fillId="0" borderId="54" xfId="0" applyFill="1" applyBorder="1" applyAlignment="1">
      <alignment horizontal="center" vertical="center"/>
    </xf>
    <xf numFmtId="0" fontId="0" fillId="0" borderId="55" xfId="0" applyFill="1" applyBorder="1" applyAlignment="1">
      <alignment horizontal="center" vertical="center"/>
    </xf>
    <xf numFmtId="0" fontId="0" fillId="0" borderId="53" xfId="0" applyFont="1" applyFill="1" applyBorder="1" applyAlignment="1">
      <alignment vertical="center" wrapText="1"/>
    </xf>
    <xf numFmtId="0" fontId="0" fillId="0" borderId="54" xfId="0" applyBorder="1" applyAlignment="1">
      <alignment vertical="center" wrapText="1"/>
    </xf>
    <xf numFmtId="0" fontId="0" fillId="0" borderId="55" xfId="0" applyBorder="1" applyAlignment="1">
      <alignment vertical="center" wrapText="1"/>
    </xf>
    <xf numFmtId="0" fontId="0" fillId="0" borderId="91" xfId="0" applyFill="1" applyBorder="1" applyAlignment="1">
      <alignment horizontal="center" vertical="center"/>
    </xf>
    <xf numFmtId="0" fontId="0" fillId="0" borderId="81" xfId="0" applyFill="1" applyBorder="1" applyAlignment="1">
      <alignment horizontal="center" vertical="center"/>
    </xf>
    <xf numFmtId="0" fontId="0" fillId="0" borderId="82" xfId="0" applyFill="1" applyBorder="1" applyAlignment="1">
      <alignment horizontal="center" vertical="center"/>
    </xf>
    <xf numFmtId="0" fontId="0" fillId="0" borderId="92" xfId="0" applyFont="1" applyFill="1" applyBorder="1" applyAlignment="1">
      <alignment vertical="center"/>
    </xf>
    <xf numFmtId="0" fontId="0" fillId="0" borderId="81" xfId="0" applyBorder="1" applyAlignment="1">
      <alignment vertical="center"/>
    </xf>
    <xf numFmtId="0" fontId="0" fillId="0" borderId="82" xfId="0" applyBorder="1" applyAlignment="1">
      <alignment vertical="center"/>
    </xf>
    <xf numFmtId="0" fontId="0" fillId="0" borderId="88" xfId="0" applyFill="1" applyBorder="1" applyAlignment="1">
      <alignment horizontal="center" vertical="center"/>
    </xf>
    <xf numFmtId="0" fontId="0" fillId="0" borderId="50"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90" xfId="0" applyFill="1" applyBorder="1" applyAlignment="1">
      <alignment horizontal="center" vertical="center"/>
    </xf>
    <xf numFmtId="0" fontId="0" fillId="0" borderId="53" xfId="0" applyFont="1" applyFill="1" applyBorder="1" applyAlignment="1">
      <alignment vertical="center"/>
    </xf>
    <xf numFmtId="0" fontId="0" fillId="0" borderId="54" xfId="0" applyBorder="1" applyAlignment="1">
      <alignment vertical="center"/>
    </xf>
    <xf numFmtId="0" fontId="0" fillId="0" borderId="55" xfId="0" applyBorder="1" applyAlignment="1">
      <alignment vertical="center"/>
    </xf>
    <xf numFmtId="0" fontId="16" fillId="0" borderId="53" xfId="0" applyFont="1" applyFill="1" applyBorder="1" applyAlignment="1">
      <alignment vertical="center"/>
    </xf>
    <xf numFmtId="0" fontId="16" fillId="0" borderId="54" xfId="0" applyFont="1" applyBorder="1" applyAlignment="1">
      <alignment vertical="center"/>
    </xf>
    <xf numFmtId="0" fontId="16" fillId="0" borderId="55" xfId="0" applyFont="1" applyBorder="1" applyAlignment="1">
      <alignment vertical="center"/>
    </xf>
    <xf numFmtId="0" fontId="13" fillId="33" borderId="93" xfId="0" applyFont="1" applyFill="1" applyBorder="1" applyAlignment="1">
      <alignment horizontal="center" vertical="center" textRotation="255"/>
    </xf>
    <xf numFmtId="0" fontId="13" fillId="33" borderId="94" xfId="0" applyFont="1" applyFill="1" applyBorder="1" applyAlignment="1">
      <alignment horizontal="center" vertical="center" textRotation="255"/>
    </xf>
    <xf numFmtId="0" fontId="0" fillId="0" borderId="85" xfId="0" applyFill="1" applyBorder="1" applyAlignment="1">
      <alignment vertical="center" wrapText="1"/>
    </xf>
    <xf numFmtId="0" fontId="0" fillId="0" borderId="86" xfId="0" applyFill="1" applyBorder="1" applyAlignment="1">
      <alignment vertical="center"/>
    </xf>
    <xf numFmtId="0" fontId="0" fillId="0" borderId="87" xfId="0" applyFill="1" applyBorder="1" applyAlignment="1">
      <alignment vertical="center"/>
    </xf>
    <xf numFmtId="0" fontId="0" fillId="0" borderId="95" xfId="0" applyFont="1" applyFill="1" applyBorder="1" applyAlignment="1">
      <alignment vertical="top" wrapText="1"/>
    </xf>
    <xf numFmtId="0" fontId="13" fillId="0" borderId="96" xfId="0" applyFont="1" applyFill="1" applyBorder="1" applyAlignment="1">
      <alignment vertical="top" wrapText="1"/>
    </xf>
    <xf numFmtId="0" fontId="13" fillId="0" borderId="97" xfId="0" applyFont="1" applyFill="1" applyBorder="1" applyAlignment="1">
      <alignment vertical="top" wrapText="1"/>
    </xf>
    <xf numFmtId="0" fontId="0" fillId="0" borderId="39" xfId="0" applyFont="1" applyFill="1" applyBorder="1" applyAlignment="1">
      <alignment vertical="top" wrapText="1"/>
    </xf>
    <xf numFmtId="0" fontId="13" fillId="0" borderId="37" xfId="0" applyFont="1" applyFill="1" applyBorder="1" applyAlignment="1">
      <alignment vertical="top" wrapText="1"/>
    </xf>
    <xf numFmtId="0" fontId="13" fillId="0" borderId="41" xfId="0" applyFont="1" applyFill="1" applyBorder="1" applyAlignment="1">
      <alignment vertical="top" wrapText="1"/>
    </xf>
    <xf numFmtId="0" fontId="13" fillId="0" borderId="30" xfId="0" applyFont="1" applyFill="1" applyBorder="1" applyAlignment="1">
      <alignment vertical="center" textRotation="255"/>
    </xf>
    <xf numFmtId="0" fontId="0" fillId="0" borderId="19" xfId="0" applyBorder="1" applyAlignment="1">
      <alignment vertical="center"/>
    </xf>
    <xf numFmtId="0" fontId="0" fillId="0" borderId="98" xfId="0" applyBorder="1" applyAlignment="1">
      <alignment vertical="center"/>
    </xf>
    <xf numFmtId="0" fontId="13" fillId="0" borderId="99" xfId="0" applyFont="1" applyFill="1" applyBorder="1" applyAlignment="1">
      <alignment vertical="center" wrapText="1"/>
    </xf>
    <xf numFmtId="0" fontId="0" fillId="0" borderId="19" xfId="0" applyBorder="1" applyAlignment="1">
      <alignment vertical="center" wrapText="1"/>
    </xf>
    <xf numFmtId="0" fontId="0" fillId="0" borderId="33" xfId="0" applyBorder="1" applyAlignment="1">
      <alignment vertical="center" wrapText="1"/>
    </xf>
    <xf numFmtId="0" fontId="13" fillId="33" borderId="3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33" xfId="0" applyFont="1" applyFill="1" applyBorder="1" applyAlignment="1">
      <alignment horizontal="center" vertical="center" wrapText="1"/>
    </xf>
    <xf numFmtId="0" fontId="13" fillId="0" borderId="93" xfId="0" applyFont="1" applyFill="1" applyBorder="1" applyAlignment="1">
      <alignment vertical="center"/>
    </xf>
    <xf numFmtId="0" fontId="0" fillId="0" borderId="86" xfId="0" applyBorder="1" applyAlignment="1">
      <alignment vertical="center"/>
    </xf>
    <xf numFmtId="0" fontId="0" fillId="0" borderId="87" xfId="0" applyBorder="1" applyAlignment="1">
      <alignment vertical="center"/>
    </xf>
    <xf numFmtId="0" fontId="13" fillId="34" borderId="24" xfId="0" applyFont="1" applyFill="1" applyBorder="1" applyAlignment="1">
      <alignment horizontal="center" vertical="center"/>
    </xf>
    <xf numFmtId="0" fontId="13" fillId="34" borderId="25" xfId="0" applyFont="1" applyFill="1" applyBorder="1" applyAlignment="1">
      <alignment horizontal="center" vertical="center"/>
    </xf>
    <xf numFmtId="0" fontId="13" fillId="34" borderId="29" xfId="0" applyFont="1" applyFill="1" applyBorder="1" applyAlignment="1">
      <alignment horizontal="center" vertical="center"/>
    </xf>
    <xf numFmtId="0" fontId="13" fillId="0" borderId="93" xfId="0" applyFont="1" applyFill="1" applyBorder="1" applyAlignment="1">
      <alignment vertical="center" wrapText="1"/>
    </xf>
    <xf numFmtId="0" fontId="8" fillId="33" borderId="13"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13" fillId="33" borderId="83"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84" xfId="0" applyFont="1" applyFill="1" applyBorder="1" applyAlignment="1">
      <alignment horizontal="center" vertical="center" wrapText="1"/>
    </xf>
    <xf numFmtId="0" fontId="0" fillId="0" borderId="39" xfId="0" applyFill="1" applyBorder="1" applyAlignment="1">
      <alignment horizontal="center" vertical="center"/>
    </xf>
    <xf numFmtId="0" fontId="0" fillId="0" borderId="41" xfId="0" applyFont="1" applyBorder="1" applyAlignment="1">
      <alignment horizontal="center" vertical="center"/>
    </xf>
    <xf numFmtId="0" fontId="0" fillId="0" borderId="38"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11" fillId="0" borderId="18" xfId="0" applyFont="1" applyBorder="1" applyAlignment="1">
      <alignment horizontal="center" vertical="center" wrapText="1"/>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11" fillId="0" borderId="33" xfId="0" applyFont="1" applyBorder="1" applyAlignment="1">
      <alignment horizontal="center" vertical="center"/>
    </xf>
    <xf numFmtId="0" fontId="0" fillId="0" borderId="88" xfId="0" applyBorder="1" applyAlignment="1">
      <alignment horizontal="center" vertical="center"/>
    </xf>
    <xf numFmtId="0" fontId="0" fillId="0" borderId="76" xfId="0" applyBorder="1" applyAlignment="1">
      <alignment horizontal="center" vertical="center"/>
    </xf>
    <xf numFmtId="0" fontId="0" fillId="0" borderId="77" xfId="0" applyBorder="1" applyAlignment="1">
      <alignment horizontal="center" vertical="center"/>
    </xf>
    <xf numFmtId="0" fontId="11" fillId="0" borderId="89" xfId="0" applyFont="1" applyBorder="1" applyAlignment="1">
      <alignment horizontal="left" vertical="center" wrapText="1"/>
    </xf>
    <xf numFmtId="0" fontId="0" fillId="0" borderId="76" xfId="0" applyBorder="1" applyAlignment="1">
      <alignment horizontal="left" vertical="center"/>
    </xf>
    <xf numFmtId="0" fontId="0" fillId="0" borderId="77" xfId="0" applyBorder="1" applyAlignment="1">
      <alignment horizontal="left" vertical="center"/>
    </xf>
    <xf numFmtId="176" fontId="0" fillId="0" borderId="89" xfId="0" applyNumberFormat="1" applyBorder="1" applyAlignment="1">
      <alignment horizontal="right" vertical="center"/>
    </xf>
    <xf numFmtId="176" fontId="0" fillId="0" borderId="76" xfId="0" applyNumberFormat="1" applyBorder="1" applyAlignment="1">
      <alignment horizontal="right" vertical="center"/>
    </xf>
    <xf numFmtId="176" fontId="0" fillId="0" borderId="77" xfId="0" applyNumberFormat="1" applyBorder="1" applyAlignment="1">
      <alignment horizontal="right" vertical="center"/>
    </xf>
    <xf numFmtId="176" fontId="0" fillId="0" borderId="100" xfId="0" applyNumberFormat="1" applyBorder="1" applyAlignment="1">
      <alignment horizontal="right" vertical="center"/>
    </xf>
    <xf numFmtId="0" fontId="0" fillId="0" borderId="90"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11" fillId="0" borderId="53" xfId="0" applyFont="1" applyBorder="1" applyAlignment="1">
      <alignment horizontal="left" vertical="center" wrapText="1"/>
    </xf>
    <xf numFmtId="0" fontId="0" fillId="0" borderId="54" xfId="0" applyBorder="1" applyAlignment="1">
      <alignment horizontal="left" vertical="center"/>
    </xf>
    <xf numFmtId="0" fontId="0" fillId="0" borderId="55" xfId="0" applyBorder="1" applyAlignment="1">
      <alignment horizontal="left" vertical="center"/>
    </xf>
    <xf numFmtId="176" fontId="0" fillId="0" borderId="53" xfId="0" applyNumberFormat="1" applyBorder="1" applyAlignment="1">
      <alignment horizontal="right" vertical="center"/>
    </xf>
    <xf numFmtId="176" fontId="0" fillId="0" borderId="54" xfId="0" applyNumberFormat="1" applyBorder="1" applyAlignment="1">
      <alignment horizontal="right" vertical="center"/>
    </xf>
    <xf numFmtId="176" fontId="0" fillId="0" borderId="55" xfId="0" applyNumberFormat="1" applyBorder="1" applyAlignment="1">
      <alignment horizontal="right" vertical="center"/>
    </xf>
    <xf numFmtId="176" fontId="0" fillId="0" borderId="101" xfId="0" applyNumberFormat="1" applyBorder="1" applyAlignment="1">
      <alignment horizontal="right" vertical="center"/>
    </xf>
    <xf numFmtId="0" fontId="0" fillId="0" borderId="91" xfId="0" applyBorder="1" applyAlignment="1">
      <alignment horizontal="center" vertical="center"/>
    </xf>
    <xf numFmtId="0" fontId="0" fillId="0" borderId="81" xfId="0" applyBorder="1" applyAlignment="1">
      <alignment horizontal="center" vertical="center"/>
    </xf>
    <xf numFmtId="0" fontId="0" fillId="0" borderId="82" xfId="0" applyBorder="1" applyAlignment="1">
      <alignment horizontal="center" vertical="center"/>
    </xf>
    <xf numFmtId="0" fontId="11" fillId="0" borderId="92" xfId="0" applyFont="1" applyBorder="1" applyAlignment="1">
      <alignment horizontal="left" vertical="center" wrapText="1"/>
    </xf>
    <xf numFmtId="0" fontId="0" fillId="0" borderId="81" xfId="0" applyBorder="1" applyAlignment="1">
      <alignment horizontal="left" vertical="center"/>
    </xf>
    <xf numFmtId="0" fontId="0" fillId="0" borderId="82" xfId="0" applyBorder="1" applyAlignment="1">
      <alignment horizontal="left" vertical="center"/>
    </xf>
    <xf numFmtId="176" fontId="0" fillId="0" borderId="92" xfId="0" applyNumberFormat="1" applyBorder="1" applyAlignment="1">
      <alignment horizontal="right" vertical="center"/>
    </xf>
    <xf numFmtId="176" fontId="0" fillId="0" borderId="81" xfId="0" applyNumberFormat="1" applyBorder="1" applyAlignment="1">
      <alignment horizontal="right" vertical="center"/>
    </xf>
    <xf numFmtId="176" fontId="0" fillId="0" borderId="102" xfId="0" applyNumberFormat="1" applyBorder="1" applyAlignment="1">
      <alignment horizontal="right" vertical="center"/>
    </xf>
    <xf numFmtId="0" fontId="0" fillId="0" borderId="32" xfId="0" applyBorder="1" applyAlignment="1">
      <alignment horizontal="center" vertical="center"/>
    </xf>
    <xf numFmtId="0" fontId="11" fillId="0" borderId="64" xfId="0" applyFont="1" applyBorder="1" applyAlignment="1">
      <alignment horizontal="center" vertical="center" wrapText="1"/>
    </xf>
    <xf numFmtId="0" fontId="0" fillId="0" borderId="65" xfId="0" applyBorder="1" applyAlignment="1">
      <alignment horizontal="center" vertical="center"/>
    </xf>
    <xf numFmtId="0" fontId="0" fillId="0" borderId="66" xfId="0" applyBorder="1" applyAlignment="1">
      <alignment horizontal="center" vertical="center"/>
    </xf>
    <xf numFmtId="176" fontId="0" fillId="0" borderId="18" xfId="0" applyNumberFormat="1" applyBorder="1" applyAlignment="1">
      <alignment horizontal="right" vertical="center"/>
    </xf>
    <xf numFmtId="176" fontId="0" fillId="0" borderId="19" xfId="0" applyNumberFormat="1" applyBorder="1" applyAlignment="1">
      <alignment horizontal="right" vertical="center"/>
    </xf>
    <xf numFmtId="176" fontId="0" fillId="0" borderId="20" xfId="0" applyNumberFormat="1" applyBorder="1" applyAlignment="1">
      <alignment horizontal="right" vertical="center"/>
    </xf>
    <xf numFmtId="176" fontId="0" fillId="0" borderId="33" xfId="0" applyNumberFormat="1" applyBorder="1" applyAlignment="1">
      <alignment horizontal="right" vertical="center"/>
    </xf>
    <xf numFmtId="0" fontId="0" fillId="0" borderId="32" xfId="0" applyFill="1" applyBorder="1" applyAlignment="1">
      <alignment horizontal="center" vertical="center"/>
    </xf>
    <xf numFmtId="0" fontId="0" fillId="0" borderId="33" xfId="0" applyFont="1" applyBorder="1" applyAlignment="1">
      <alignment horizontal="center" vertical="center"/>
    </xf>
    <xf numFmtId="183" fontId="0" fillId="0" borderId="89" xfId="0" applyNumberFormat="1" applyBorder="1" applyAlignment="1">
      <alignment horizontal="right" vertical="center"/>
    </xf>
    <xf numFmtId="183" fontId="0" fillId="0" borderId="76" xfId="0" applyNumberFormat="1" applyBorder="1" applyAlignment="1">
      <alignment horizontal="right" vertical="center"/>
    </xf>
    <xf numFmtId="183" fontId="0" fillId="0" borderId="100" xfId="0" applyNumberFormat="1" applyBorder="1" applyAlignment="1">
      <alignment horizontal="right" vertical="center"/>
    </xf>
    <xf numFmtId="182" fontId="0" fillId="0" borderId="53" xfId="0" applyNumberFormat="1" applyBorder="1" applyAlignment="1">
      <alignment horizontal="right" vertical="center"/>
    </xf>
    <xf numFmtId="182" fontId="0" fillId="0" borderId="54" xfId="0" applyNumberFormat="1" applyBorder="1" applyAlignment="1">
      <alignment horizontal="right" vertical="center"/>
    </xf>
    <xf numFmtId="182" fontId="0" fillId="0" borderId="101" xfId="0" applyNumberFormat="1" applyBorder="1" applyAlignment="1">
      <alignment horizontal="right" vertical="center"/>
    </xf>
    <xf numFmtId="0" fontId="0" fillId="0" borderId="32" xfId="0" applyFont="1" applyFill="1" applyBorder="1" applyAlignment="1">
      <alignment horizontal="center" vertical="center"/>
    </xf>
    <xf numFmtId="184" fontId="0" fillId="0" borderId="89" xfId="0" applyNumberFormat="1" applyBorder="1" applyAlignment="1">
      <alignment horizontal="right" vertical="center"/>
    </xf>
    <xf numFmtId="184" fontId="0" fillId="0" borderId="76" xfId="0" applyNumberFormat="1" applyBorder="1" applyAlignment="1">
      <alignment horizontal="right" vertical="center"/>
    </xf>
    <xf numFmtId="184" fontId="0" fillId="0" borderId="77" xfId="0" applyNumberFormat="1" applyBorder="1" applyAlignment="1">
      <alignment horizontal="right" vertical="center"/>
    </xf>
    <xf numFmtId="0" fontId="0" fillId="0" borderId="85" xfId="0" applyBorder="1" applyAlignment="1">
      <alignment horizontal="center" vertical="center"/>
    </xf>
    <xf numFmtId="0" fontId="0" fillId="0" borderId="86" xfId="0" applyBorder="1" applyAlignment="1">
      <alignment horizontal="center" vertical="center"/>
    </xf>
    <xf numFmtId="0" fontId="11" fillId="0" borderId="103" xfId="0" applyFont="1" applyBorder="1" applyAlignment="1">
      <alignment horizontal="center" vertical="center" wrapText="1"/>
    </xf>
    <xf numFmtId="0" fontId="0" fillId="0" borderId="104" xfId="0" applyBorder="1" applyAlignment="1">
      <alignment horizontal="center" vertical="center"/>
    </xf>
    <xf numFmtId="0" fontId="0" fillId="0" borderId="105" xfId="0" applyBorder="1" applyAlignment="1">
      <alignment horizontal="center" vertical="center"/>
    </xf>
    <xf numFmtId="184" fontId="0" fillId="0" borderId="106" xfId="0" applyNumberFormat="1" applyBorder="1" applyAlignment="1">
      <alignment horizontal="right" vertical="center"/>
    </xf>
    <xf numFmtId="184" fontId="0" fillId="0" borderId="86" xfId="0" applyNumberFormat="1" applyBorder="1" applyAlignment="1">
      <alignment horizontal="right" vertical="center"/>
    </xf>
    <xf numFmtId="184" fontId="0" fillId="0" borderId="107" xfId="0" applyNumberFormat="1" applyBorder="1" applyAlignment="1">
      <alignment horizontal="right" vertical="center"/>
    </xf>
    <xf numFmtId="176" fontId="0" fillId="0" borderId="106" xfId="0" applyNumberFormat="1" applyBorder="1" applyAlignment="1">
      <alignment horizontal="right" vertical="center"/>
    </xf>
    <xf numFmtId="176" fontId="0" fillId="0" borderId="86" xfId="0" applyNumberFormat="1" applyBorder="1" applyAlignment="1">
      <alignment horizontal="right" vertical="center"/>
    </xf>
    <xf numFmtId="176" fontId="0" fillId="0" borderId="87" xfId="0" applyNumberFormat="1" applyBorder="1" applyAlignment="1">
      <alignment horizontal="right" vertical="center"/>
    </xf>
    <xf numFmtId="0" fontId="0" fillId="0" borderId="18" xfId="0" applyBorder="1" applyAlignment="1">
      <alignment vertical="center"/>
    </xf>
    <xf numFmtId="0" fontId="0" fillId="0" borderId="20" xfId="0" applyBorder="1" applyAlignment="1">
      <alignment vertical="center"/>
    </xf>
    <xf numFmtId="0" fontId="0" fillId="33" borderId="18" xfId="0" applyFill="1" applyBorder="1" applyAlignment="1">
      <alignment horizontal="center" vertical="center"/>
    </xf>
    <xf numFmtId="0" fontId="0" fillId="33" borderId="19" xfId="0" applyFill="1" applyBorder="1" applyAlignment="1">
      <alignment horizontal="center" vertical="center"/>
    </xf>
    <xf numFmtId="0" fontId="0" fillId="33" borderId="20" xfId="0" applyFill="1" applyBorder="1" applyAlignment="1">
      <alignment horizontal="center" vertical="center"/>
    </xf>
    <xf numFmtId="0" fontId="0" fillId="33" borderId="18" xfId="0" applyFill="1" applyBorder="1" applyAlignment="1">
      <alignment horizontal="center" vertical="center" wrapText="1"/>
    </xf>
    <xf numFmtId="0" fontId="2" fillId="0" borderId="108" xfId="61" applyFont="1" applyFill="1" applyBorder="1" applyAlignment="1" applyProtection="1">
      <alignment horizontal="center" vertical="center"/>
      <protection/>
    </xf>
    <xf numFmtId="0" fontId="2" fillId="0" borderId="12" xfId="61" applyFont="1" applyFill="1" applyBorder="1" applyAlignment="1" applyProtection="1">
      <alignment horizontal="center" vertical="center"/>
      <protection/>
    </xf>
    <xf numFmtId="0" fontId="2" fillId="0" borderId="109" xfId="61" applyFont="1" applyFill="1" applyBorder="1" applyAlignment="1" applyProtection="1">
      <alignment horizontal="center" vertical="center"/>
      <protection/>
    </xf>
    <xf numFmtId="0" fontId="2" fillId="0" borderId="47" xfId="61" applyFont="1" applyFill="1" applyBorder="1" applyAlignment="1" applyProtection="1">
      <alignment horizontal="center" vertical="center"/>
      <protection/>
    </xf>
    <xf numFmtId="0" fontId="2" fillId="0" borderId="0" xfId="61" applyFont="1" applyFill="1" applyBorder="1" applyAlignment="1" applyProtection="1">
      <alignment horizontal="center" vertical="center"/>
      <protection/>
    </xf>
    <xf numFmtId="0" fontId="2" fillId="0" borderId="11" xfId="61" applyFont="1" applyFill="1" applyBorder="1" applyAlignment="1" applyProtection="1">
      <alignment horizontal="center" vertical="center"/>
      <protection/>
    </xf>
    <xf numFmtId="0" fontId="2" fillId="0" borderId="110" xfId="61" applyFont="1" applyFill="1" applyBorder="1" applyAlignment="1" applyProtection="1">
      <alignment horizontal="center" vertical="center"/>
      <protection/>
    </xf>
    <xf numFmtId="0" fontId="2" fillId="0" borderId="10" xfId="61" applyFont="1" applyFill="1" applyBorder="1" applyAlignment="1" applyProtection="1">
      <alignment horizontal="center" vertical="center"/>
      <protection/>
    </xf>
    <xf numFmtId="0" fontId="2" fillId="0" borderId="111" xfId="61" applyFont="1" applyFill="1" applyBorder="1" applyAlignment="1" applyProtection="1">
      <alignment horizontal="center" vertical="center"/>
      <protection/>
    </xf>
    <xf numFmtId="0" fontId="0" fillId="0" borderId="38" xfId="0" applyBorder="1" applyAlignment="1">
      <alignment horizontal="center" vertical="center" wrapText="1"/>
    </xf>
    <xf numFmtId="0" fontId="0" fillId="0" borderId="35"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49" xfId="0" applyFont="1" applyBorder="1" applyAlignment="1">
      <alignment horizontal="center" vertical="center" wrapText="1"/>
    </xf>
    <xf numFmtId="3" fontId="0" fillId="0" borderId="67" xfId="0" applyNumberFormat="1"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171450</xdr:colOff>
      <xdr:row>87</xdr:row>
      <xdr:rowOff>1047750</xdr:rowOff>
    </xdr:from>
    <xdr:to>
      <xdr:col>18</xdr:col>
      <xdr:colOff>85725</xdr:colOff>
      <xdr:row>87</xdr:row>
      <xdr:rowOff>1609725</xdr:rowOff>
    </xdr:to>
    <xdr:sp>
      <xdr:nvSpPr>
        <xdr:cNvPr id="1" name="テキスト ボックス 1"/>
        <xdr:cNvSpPr txBox="1">
          <a:spLocks noChangeArrowheads="1"/>
        </xdr:cNvSpPr>
      </xdr:nvSpPr>
      <xdr:spPr>
        <a:xfrm>
          <a:off x="1943100" y="36195000"/>
          <a:ext cx="1285875" cy="552450"/>
        </a:xfrm>
        <a:prstGeom prst="rect">
          <a:avLst/>
        </a:prstGeom>
        <a:noFill/>
        <a:ln w="9525" cmpd="sng">
          <a:solidFill>
            <a:srgbClr val="000000"/>
          </a:solidFill>
          <a:headEnd type="none"/>
          <a:tailEnd type="none"/>
        </a:ln>
      </xdr:spPr>
      <xdr:txBody>
        <a:bodyPr vertOverflow="clip" wrap="square"/>
        <a:p>
          <a:pPr algn="ctr">
            <a:defRPr/>
          </a:pPr>
          <a:r>
            <a:rPr lang="en-US" cap="none" sz="1050" b="0" i="0" u="none" baseline="0">
              <a:solidFill>
                <a:srgbClr val="000000"/>
              </a:solidFill>
              <a:latin typeface="ＭＳ Ｐゴシック"/>
              <a:ea typeface="ＭＳ Ｐゴシック"/>
              <a:cs typeface="ＭＳ Ｐゴシック"/>
            </a:rPr>
            <a:t>環境省</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５６百万円</a:t>
          </a:r>
        </a:p>
      </xdr:txBody>
    </xdr:sp>
    <xdr:clientData/>
  </xdr:twoCellAnchor>
  <xdr:twoCellAnchor>
    <xdr:from>
      <xdr:col>18</xdr:col>
      <xdr:colOff>123825</xdr:colOff>
      <xdr:row>87</xdr:row>
      <xdr:rowOff>2466975</xdr:rowOff>
    </xdr:from>
    <xdr:to>
      <xdr:col>25</xdr:col>
      <xdr:colOff>114300</xdr:colOff>
      <xdr:row>87</xdr:row>
      <xdr:rowOff>2752725</xdr:rowOff>
    </xdr:to>
    <xdr:sp>
      <xdr:nvSpPr>
        <xdr:cNvPr id="2" name="テキスト ボックス 2"/>
        <xdr:cNvSpPr txBox="1">
          <a:spLocks noChangeArrowheads="1"/>
        </xdr:cNvSpPr>
      </xdr:nvSpPr>
      <xdr:spPr>
        <a:xfrm>
          <a:off x="3267075" y="37614225"/>
          <a:ext cx="1190625"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a:t>
          </a:r>
        </a:p>
      </xdr:txBody>
    </xdr:sp>
    <xdr:clientData/>
  </xdr:twoCellAnchor>
  <xdr:twoCellAnchor>
    <xdr:from>
      <xdr:col>17</xdr:col>
      <xdr:colOff>95250</xdr:colOff>
      <xdr:row>87</xdr:row>
      <xdr:rowOff>2790825</xdr:rowOff>
    </xdr:from>
    <xdr:to>
      <xdr:col>30</xdr:col>
      <xdr:colOff>104775</xdr:colOff>
      <xdr:row>87</xdr:row>
      <xdr:rowOff>3362325</xdr:rowOff>
    </xdr:to>
    <xdr:sp>
      <xdr:nvSpPr>
        <xdr:cNvPr id="3" name="テキスト ボックス 3"/>
        <xdr:cNvSpPr txBox="1">
          <a:spLocks noChangeArrowheads="1"/>
        </xdr:cNvSpPr>
      </xdr:nvSpPr>
      <xdr:spPr>
        <a:xfrm>
          <a:off x="3067050" y="37938075"/>
          <a:ext cx="2352675" cy="571500"/>
        </a:xfrm>
        <a:prstGeom prst="rect">
          <a:avLst/>
        </a:prstGeom>
        <a:noFill/>
        <a:ln w="9525" cmpd="sng">
          <a:solidFill>
            <a:srgbClr val="000000"/>
          </a:solidFill>
          <a:headEnd type="none"/>
          <a:tailEnd type="none"/>
        </a:ln>
      </xdr:spPr>
      <xdr:txBody>
        <a:bodyPr vertOverflow="clip" wrap="square"/>
        <a:p>
          <a:pPr algn="ctr">
            <a:defRPr/>
          </a:pPr>
          <a:r>
            <a:rPr lang="en-US" cap="none" sz="1050" b="0" i="0" u="none" baseline="0">
              <a:solidFill>
                <a:srgbClr val="000000"/>
              </a:solidFill>
              <a:latin typeface="ＭＳ Ｐゴシック"/>
              <a:ea typeface="ＭＳ Ｐゴシック"/>
              <a:cs typeface="ＭＳ Ｐゴシック"/>
            </a:rPr>
            <a:t>Ａ．（株）ﾊｵ技術ｺﾝｻﾙﾀﾝﾄ事務所</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５百万円</a:t>
          </a:r>
        </a:p>
      </xdr:txBody>
    </xdr:sp>
    <xdr:clientData/>
  </xdr:twoCellAnchor>
  <xdr:twoCellAnchor>
    <xdr:from>
      <xdr:col>15</xdr:col>
      <xdr:colOff>152400</xdr:colOff>
      <xdr:row>87</xdr:row>
      <xdr:rowOff>2200275</xdr:rowOff>
    </xdr:from>
    <xdr:to>
      <xdr:col>29</xdr:col>
      <xdr:colOff>133350</xdr:colOff>
      <xdr:row>87</xdr:row>
      <xdr:rowOff>2524125</xdr:rowOff>
    </xdr:to>
    <xdr:sp>
      <xdr:nvSpPr>
        <xdr:cNvPr id="4" name="テキスト ボックス 6"/>
        <xdr:cNvSpPr txBox="1">
          <a:spLocks noChangeArrowheads="1"/>
        </xdr:cNvSpPr>
      </xdr:nvSpPr>
      <xdr:spPr>
        <a:xfrm>
          <a:off x="2781300" y="37347525"/>
          <a:ext cx="2495550" cy="3238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［大気測定局測定データ整備・解析］</a:t>
          </a:r>
        </a:p>
      </xdr:txBody>
    </xdr:sp>
    <xdr:clientData/>
  </xdr:twoCellAnchor>
  <xdr:twoCellAnchor>
    <xdr:from>
      <xdr:col>18</xdr:col>
      <xdr:colOff>114300</xdr:colOff>
      <xdr:row>88</xdr:row>
      <xdr:rowOff>3200400</xdr:rowOff>
    </xdr:from>
    <xdr:to>
      <xdr:col>25</xdr:col>
      <xdr:colOff>142875</xdr:colOff>
      <xdr:row>88</xdr:row>
      <xdr:rowOff>3457575</xdr:rowOff>
    </xdr:to>
    <xdr:sp>
      <xdr:nvSpPr>
        <xdr:cNvPr id="5" name="テキスト ボックス 8"/>
        <xdr:cNvSpPr txBox="1">
          <a:spLocks noChangeArrowheads="1"/>
        </xdr:cNvSpPr>
      </xdr:nvSpPr>
      <xdr:spPr>
        <a:xfrm>
          <a:off x="3257550" y="43243500"/>
          <a:ext cx="1228725" cy="2571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a:t>
          </a:r>
        </a:p>
      </xdr:txBody>
    </xdr:sp>
    <xdr:clientData/>
  </xdr:twoCellAnchor>
  <xdr:twoCellAnchor>
    <xdr:from>
      <xdr:col>17</xdr:col>
      <xdr:colOff>47625</xdr:colOff>
      <xdr:row>88</xdr:row>
      <xdr:rowOff>3457575</xdr:rowOff>
    </xdr:from>
    <xdr:to>
      <xdr:col>29</xdr:col>
      <xdr:colOff>66675</xdr:colOff>
      <xdr:row>88</xdr:row>
      <xdr:rowOff>4010025</xdr:rowOff>
    </xdr:to>
    <xdr:sp>
      <xdr:nvSpPr>
        <xdr:cNvPr id="6" name="テキスト ボックス 9"/>
        <xdr:cNvSpPr txBox="1">
          <a:spLocks noChangeArrowheads="1"/>
        </xdr:cNvSpPr>
      </xdr:nvSpPr>
      <xdr:spPr>
        <a:xfrm>
          <a:off x="3019425" y="43500675"/>
          <a:ext cx="2190750" cy="552450"/>
        </a:xfrm>
        <a:prstGeom prst="rect">
          <a:avLst/>
        </a:prstGeom>
        <a:noFill/>
        <a:ln w="9525" cmpd="sng">
          <a:solidFill>
            <a:srgbClr val="000000"/>
          </a:solidFill>
          <a:headEnd type="none"/>
          <a:tailEnd type="none"/>
        </a:ln>
      </xdr:spPr>
      <xdr:txBody>
        <a:bodyPr vertOverflow="clip" wrap="square"/>
        <a:p>
          <a:pPr algn="ctr">
            <a:defRPr/>
          </a:pPr>
          <a:r>
            <a:rPr lang="en-US" cap="none" sz="1050" b="0" i="0" u="none" baseline="0">
              <a:solidFill>
                <a:srgbClr val="000000"/>
              </a:solidFill>
              <a:latin typeface="ＭＳ Ｐゴシック"/>
              <a:ea typeface="ＭＳ Ｐゴシック"/>
              <a:cs typeface="ＭＳ Ｐゴシック"/>
            </a:rPr>
            <a:t>Ｅ．</a:t>
          </a:r>
          <a:r>
            <a:rPr lang="en-US" cap="none" sz="900" b="0" i="0" u="none" baseline="0">
              <a:solidFill>
                <a:srgbClr val="000000"/>
              </a:solidFill>
              <a:latin typeface="ＭＳ Ｐゴシック"/>
              <a:ea typeface="ＭＳ Ｐゴシック"/>
              <a:cs typeface="ＭＳ Ｐゴシック"/>
            </a:rPr>
            <a:t>（株）日立ハイテクトレーディング</a:t>
          </a:r>
          <a:r>
            <a:rPr lang="en-US" cap="none" sz="90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５百万円</a:t>
          </a:r>
        </a:p>
      </xdr:txBody>
    </xdr:sp>
    <xdr:clientData/>
  </xdr:twoCellAnchor>
  <xdr:twoCellAnchor>
    <xdr:from>
      <xdr:col>31</xdr:col>
      <xdr:colOff>171450</xdr:colOff>
      <xdr:row>88</xdr:row>
      <xdr:rowOff>3495675</xdr:rowOff>
    </xdr:from>
    <xdr:to>
      <xdr:col>46</xdr:col>
      <xdr:colOff>171450</xdr:colOff>
      <xdr:row>88</xdr:row>
      <xdr:rowOff>4200525</xdr:rowOff>
    </xdr:to>
    <xdr:sp>
      <xdr:nvSpPr>
        <xdr:cNvPr id="7" name="テキスト ボックス 10"/>
        <xdr:cNvSpPr txBox="1">
          <a:spLocks noChangeArrowheads="1"/>
        </xdr:cNvSpPr>
      </xdr:nvSpPr>
      <xdr:spPr>
        <a:xfrm>
          <a:off x="5657850" y="43538775"/>
          <a:ext cx="2981325" cy="704850"/>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国設大気環境測定所に設置する</a:t>
          </a:r>
          <a:r>
            <a:rPr lang="en-US" cap="none" sz="900" b="0" i="0" u="none" baseline="0">
              <a:solidFill>
                <a:srgbClr val="000000"/>
              </a:solidFill>
              <a:latin typeface="Calibri"/>
              <a:ea typeface="Calibri"/>
              <a:cs typeface="Calibri"/>
            </a:rPr>
            <a:t>PM2.5</a:t>
          </a:r>
          <a:r>
            <a:rPr lang="en-US" cap="none" sz="900" b="0" i="0" u="none" baseline="0">
              <a:solidFill>
                <a:srgbClr val="000000"/>
              </a:solidFill>
              <a:latin typeface="ＭＳ Ｐゴシック"/>
              <a:ea typeface="ＭＳ Ｐゴシック"/>
              <a:cs typeface="ＭＳ Ｐゴシック"/>
            </a:rPr>
            <a:t>測定機</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及び浮遊粒子状物質、非メタン炭化水素自動計測器</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購入</a:t>
          </a:r>
        </a:p>
      </xdr:txBody>
    </xdr:sp>
    <xdr:clientData/>
  </xdr:twoCellAnchor>
  <xdr:twoCellAnchor>
    <xdr:from>
      <xdr:col>18</xdr:col>
      <xdr:colOff>152400</xdr:colOff>
      <xdr:row>88</xdr:row>
      <xdr:rowOff>4200525</xdr:rowOff>
    </xdr:from>
    <xdr:to>
      <xdr:col>24</xdr:col>
      <xdr:colOff>19050</xdr:colOff>
      <xdr:row>89</xdr:row>
      <xdr:rowOff>66675</xdr:rowOff>
    </xdr:to>
    <xdr:sp>
      <xdr:nvSpPr>
        <xdr:cNvPr id="8" name="テキスト ボックス 14"/>
        <xdr:cNvSpPr txBox="1">
          <a:spLocks noChangeArrowheads="1"/>
        </xdr:cNvSpPr>
      </xdr:nvSpPr>
      <xdr:spPr>
        <a:xfrm>
          <a:off x="3295650" y="44243625"/>
          <a:ext cx="895350" cy="2952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Calibri"/>
              <a:ea typeface="Calibri"/>
              <a:cs typeface="Calibri"/>
            </a:rPr>
            <a:t>】</a:t>
          </a:r>
        </a:p>
      </xdr:txBody>
    </xdr:sp>
    <xdr:clientData/>
  </xdr:twoCellAnchor>
  <xdr:twoCellAnchor>
    <xdr:from>
      <xdr:col>17</xdr:col>
      <xdr:colOff>76200</xdr:colOff>
      <xdr:row>89</xdr:row>
      <xdr:rowOff>66675</xdr:rowOff>
    </xdr:from>
    <xdr:to>
      <xdr:col>28</xdr:col>
      <xdr:colOff>171450</xdr:colOff>
      <xdr:row>89</xdr:row>
      <xdr:rowOff>2133600</xdr:rowOff>
    </xdr:to>
    <xdr:sp>
      <xdr:nvSpPr>
        <xdr:cNvPr id="9" name="テキスト ボックス 15"/>
        <xdr:cNvSpPr txBox="1">
          <a:spLocks noChangeArrowheads="1"/>
        </xdr:cNvSpPr>
      </xdr:nvSpPr>
      <xdr:spPr>
        <a:xfrm>
          <a:off x="3048000" y="44538900"/>
          <a:ext cx="2095500" cy="2076450"/>
        </a:xfrm>
        <a:prstGeom prst="rect">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Ｆ．北海道　　    ５百万円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宮城県　　    ５百万円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東京都　　   ４百万円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川崎市　　   ４百万円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愛知県    　  </a:t>
          </a:r>
          <a:r>
            <a:rPr lang="en-US" cap="none" sz="1050" b="0" i="0" u="none" baseline="0">
              <a:solidFill>
                <a:srgbClr val="000000"/>
              </a:solidFill>
              <a:latin typeface="ＭＳ Ｐゴシック"/>
              <a:ea typeface="ＭＳ Ｐゴシック"/>
              <a:cs typeface="ＭＳ Ｐゴシック"/>
            </a:rPr>
            <a:t>４百万円</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大阪府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５百万円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尼崎市　　</a:t>
          </a:r>
          <a:r>
            <a:rPr lang="en-US" cap="none" sz="1100" b="0" i="0" u="none" baseline="0">
              <a:solidFill>
                <a:srgbClr val="000000"/>
              </a:solidFill>
              <a:latin typeface="ＭＳ Ｐゴシック"/>
              <a:ea typeface="ＭＳ Ｐゴシック"/>
              <a:cs typeface="ＭＳ Ｐゴシック"/>
            </a:rPr>
            <a:t>  ４</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島根県 　　</a:t>
          </a:r>
          <a:r>
            <a:rPr lang="en-US" cap="none" sz="1100" b="0" i="0" u="none" baseline="0">
              <a:solidFill>
                <a:srgbClr val="000000"/>
              </a:solidFill>
              <a:latin typeface="ＭＳ Ｐゴシック"/>
              <a:ea typeface="ＭＳ Ｐゴシック"/>
              <a:cs typeface="ＭＳ Ｐゴシック"/>
            </a:rPr>
            <a:t>  ４</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大牟田市　 ３百万円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30</xdr:col>
      <xdr:colOff>104775</xdr:colOff>
      <xdr:row>89</xdr:row>
      <xdr:rowOff>962025</xdr:rowOff>
    </xdr:from>
    <xdr:to>
      <xdr:col>46</xdr:col>
      <xdr:colOff>76200</xdr:colOff>
      <xdr:row>89</xdr:row>
      <xdr:rowOff>1257300</xdr:rowOff>
    </xdr:to>
    <xdr:sp>
      <xdr:nvSpPr>
        <xdr:cNvPr id="10" name="テキスト ボックス 16"/>
        <xdr:cNvSpPr txBox="1">
          <a:spLocks noChangeArrowheads="1"/>
        </xdr:cNvSpPr>
      </xdr:nvSpPr>
      <xdr:spPr>
        <a:xfrm>
          <a:off x="5419725" y="45434250"/>
          <a:ext cx="3124200" cy="285750"/>
        </a:xfrm>
        <a:prstGeom prst="rect">
          <a:avLst/>
        </a:prstGeom>
        <a:noFill/>
        <a:ln w="9525"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国設大気環境測定所の維持管理</a:t>
          </a:r>
        </a:p>
      </xdr:txBody>
    </xdr:sp>
    <xdr:clientData/>
  </xdr:twoCellAnchor>
  <xdr:twoCellAnchor>
    <xdr:from>
      <xdr:col>14</xdr:col>
      <xdr:colOff>104775</xdr:colOff>
      <xdr:row>87</xdr:row>
      <xdr:rowOff>3057525</xdr:rowOff>
    </xdr:from>
    <xdr:to>
      <xdr:col>17</xdr:col>
      <xdr:colOff>9525</xdr:colOff>
      <xdr:row>87</xdr:row>
      <xdr:rowOff>3057525</xdr:rowOff>
    </xdr:to>
    <xdr:sp>
      <xdr:nvSpPr>
        <xdr:cNvPr id="11" name="直線コネクタ 17"/>
        <xdr:cNvSpPr>
          <a:spLocks/>
        </xdr:cNvSpPr>
      </xdr:nvSpPr>
      <xdr:spPr>
        <a:xfrm>
          <a:off x="2562225" y="38204775"/>
          <a:ext cx="4191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114300</xdr:colOff>
      <xdr:row>88</xdr:row>
      <xdr:rowOff>2581275</xdr:rowOff>
    </xdr:from>
    <xdr:to>
      <xdr:col>17</xdr:col>
      <xdr:colOff>28575</xdr:colOff>
      <xdr:row>88</xdr:row>
      <xdr:rowOff>2581275</xdr:rowOff>
    </xdr:to>
    <xdr:sp>
      <xdr:nvSpPr>
        <xdr:cNvPr id="12" name="直線コネクタ 18"/>
        <xdr:cNvSpPr>
          <a:spLocks/>
        </xdr:cNvSpPr>
      </xdr:nvSpPr>
      <xdr:spPr>
        <a:xfrm>
          <a:off x="2571750" y="42624375"/>
          <a:ext cx="4286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89</xdr:row>
      <xdr:rowOff>1009650</xdr:rowOff>
    </xdr:from>
    <xdr:to>
      <xdr:col>17</xdr:col>
      <xdr:colOff>47625</xdr:colOff>
      <xdr:row>89</xdr:row>
      <xdr:rowOff>1009650</xdr:rowOff>
    </xdr:to>
    <xdr:sp>
      <xdr:nvSpPr>
        <xdr:cNvPr id="13" name="直線コネクタ 20"/>
        <xdr:cNvSpPr>
          <a:spLocks/>
        </xdr:cNvSpPr>
      </xdr:nvSpPr>
      <xdr:spPr>
        <a:xfrm>
          <a:off x="2600325" y="45481875"/>
          <a:ext cx="4191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47625</xdr:colOff>
      <xdr:row>87</xdr:row>
      <xdr:rowOff>2847975</xdr:rowOff>
    </xdr:from>
    <xdr:to>
      <xdr:col>49</xdr:col>
      <xdr:colOff>0</xdr:colOff>
      <xdr:row>87</xdr:row>
      <xdr:rowOff>3343275</xdr:rowOff>
    </xdr:to>
    <xdr:sp>
      <xdr:nvSpPr>
        <xdr:cNvPr id="14" name="大かっこ 23"/>
        <xdr:cNvSpPr>
          <a:spLocks/>
        </xdr:cNvSpPr>
      </xdr:nvSpPr>
      <xdr:spPr>
        <a:xfrm>
          <a:off x="5876925" y="37995225"/>
          <a:ext cx="3200400" cy="4953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47625</xdr:colOff>
      <xdr:row>87</xdr:row>
      <xdr:rowOff>2828925</xdr:rowOff>
    </xdr:from>
    <xdr:to>
      <xdr:col>47</xdr:col>
      <xdr:colOff>171450</xdr:colOff>
      <xdr:row>87</xdr:row>
      <xdr:rowOff>3533775</xdr:rowOff>
    </xdr:to>
    <xdr:sp>
      <xdr:nvSpPr>
        <xdr:cNvPr id="15" name="テキスト ボックス 24"/>
        <xdr:cNvSpPr txBox="1">
          <a:spLocks noChangeArrowheads="1"/>
        </xdr:cNvSpPr>
      </xdr:nvSpPr>
      <xdr:spPr>
        <a:xfrm>
          <a:off x="6048375" y="37976175"/>
          <a:ext cx="2857500" cy="704850"/>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国設大気環境測定所及び都道府県等から</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報告のあった大気汚染状況の常時監視結果を</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整理、解析し、報告書として取りまとめる。</a:t>
          </a:r>
          <a:r>
            <a:rPr lang="en-US" cap="none" sz="900" b="0" i="0" u="none" baseline="0">
              <a:solidFill>
                <a:srgbClr val="000000"/>
              </a:solidFill>
              <a:latin typeface="Calibri"/>
              <a:ea typeface="Calibri"/>
              <a:cs typeface="Calibri"/>
            </a:rPr>
            <a:t>
</a:t>
          </a:r>
        </a:p>
      </xdr:txBody>
    </xdr:sp>
    <xdr:clientData/>
  </xdr:twoCellAnchor>
  <xdr:twoCellAnchor>
    <xdr:from>
      <xdr:col>31</xdr:col>
      <xdr:colOff>28575</xdr:colOff>
      <xdr:row>88</xdr:row>
      <xdr:rowOff>3495675</xdr:rowOff>
    </xdr:from>
    <xdr:to>
      <xdr:col>49</xdr:col>
      <xdr:colOff>28575</xdr:colOff>
      <xdr:row>88</xdr:row>
      <xdr:rowOff>4010025</xdr:rowOff>
    </xdr:to>
    <xdr:sp>
      <xdr:nvSpPr>
        <xdr:cNvPr id="16" name="大かっこ 27"/>
        <xdr:cNvSpPr>
          <a:spLocks/>
        </xdr:cNvSpPr>
      </xdr:nvSpPr>
      <xdr:spPr>
        <a:xfrm>
          <a:off x="5514975" y="43538775"/>
          <a:ext cx="3590925" cy="5143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142875</xdr:colOff>
      <xdr:row>88</xdr:row>
      <xdr:rowOff>4429125</xdr:rowOff>
    </xdr:from>
    <xdr:to>
      <xdr:col>47</xdr:col>
      <xdr:colOff>19050</xdr:colOff>
      <xdr:row>88</xdr:row>
      <xdr:rowOff>4429125</xdr:rowOff>
    </xdr:to>
    <xdr:sp>
      <xdr:nvSpPr>
        <xdr:cNvPr id="17" name="大かっこ 28"/>
        <xdr:cNvSpPr>
          <a:spLocks/>
        </xdr:cNvSpPr>
      </xdr:nvSpPr>
      <xdr:spPr>
        <a:xfrm>
          <a:off x="5457825" y="44472225"/>
          <a:ext cx="32956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87</xdr:row>
      <xdr:rowOff>1066800</xdr:rowOff>
    </xdr:from>
    <xdr:to>
      <xdr:col>41</xdr:col>
      <xdr:colOff>152400</xdr:colOff>
      <xdr:row>87</xdr:row>
      <xdr:rowOff>1590675</xdr:rowOff>
    </xdr:to>
    <xdr:sp>
      <xdr:nvSpPr>
        <xdr:cNvPr id="18" name="大かっこ 29"/>
        <xdr:cNvSpPr>
          <a:spLocks/>
        </xdr:cNvSpPr>
      </xdr:nvSpPr>
      <xdr:spPr>
        <a:xfrm>
          <a:off x="3714750" y="36214050"/>
          <a:ext cx="3905250" cy="5143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19050</xdr:colOff>
      <xdr:row>87</xdr:row>
      <xdr:rowOff>1028700</xdr:rowOff>
    </xdr:from>
    <xdr:to>
      <xdr:col>40</xdr:col>
      <xdr:colOff>57150</xdr:colOff>
      <xdr:row>87</xdr:row>
      <xdr:rowOff>1724025</xdr:rowOff>
    </xdr:to>
    <xdr:sp>
      <xdr:nvSpPr>
        <xdr:cNvPr id="19" name="テキスト ボックス 30"/>
        <xdr:cNvSpPr txBox="1">
          <a:spLocks noChangeArrowheads="1"/>
        </xdr:cNvSpPr>
      </xdr:nvSpPr>
      <xdr:spPr>
        <a:xfrm>
          <a:off x="4019550" y="36175950"/>
          <a:ext cx="3305175" cy="685800"/>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大気環境に関する観測データを収集し、科学的知見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の充実を図ることにより、今後の大気環境保全施策を</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進める上での基礎資料を整備する。</a:t>
          </a:r>
          <a:r>
            <a:rPr lang="en-US" cap="none" sz="900" b="0" i="0" u="none" baseline="0">
              <a:solidFill>
                <a:srgbClr val="000000"/>
              </a:solidFill>
              <a:latin typeface="Calibri"/>
              <a:ea typeface="Calibri"/>
              <a:cs typeface="Calibri"/>
            </a:rPr>
            <a:t>
</a:t>
          </a:r>
        </a:p>
      </xdr:txBody>
    </xdr:sp>
    <xdr:clientData/>
  </xdr:twoCellAnchor>
  <xdr:twoCellAnchor>
    <xdr:from>
      <xdr:col>15</xdr:col>
      <xdr:colOff>28575</xdr:colOff>
      <xdr:row>87</xdr:row>
      <xdr:rowOff>1895475</xdr:rowOff>
    </xdr:from>
    <xdr:to>
      <xdr:col>29</xdr:col>
      <xdr:colOff>9525</xdr:colOff>
      <xdr:row>87</xdr:row>
      <xdr:rowOff>2238375</xdr:rowOff>
    </xdr:to>
    <xdr:sp>
      <xdr:nvSpPr>
        <xdr:cNvPr id="20" name="テキスト ボックス 31"/>
        <xdr:cNvSpPr txBox="1">
          <a:spLocks noChangeArrowheads="1"/>
        </xdr:cNvSpPr>
      </xdr:nvSpPr>
      <xdr:spPr>
        <a:xfrm>
          <a:off x="2657475" y="37042725"/>
          <a:ext cx="2495550" cy="3429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［大気汚染監視測定網整備運営］</a:t>
          </a:r>
        </a:p>
      </xdr:txBody>
    </xdr:sp>
    <xdr:clientData/>
  </xdr:twoCellAnchor>
  <xdr:twoCellAnchor>
    <xdr:from>
      <xdr:col>31</xdr:col>
      <xdr:colOff>152400</xdr:colOff>
      <xdr:row>89</xdr:row>
      <xdr:rowOff>847725</xdr:rowOff>
    </xdr:from>
    <xdr:to>
      <xdr:col>45</xdr:col>
      <xdr:colOff>38100</xdr:colOff>
      <xdr:row>89</xdr:row>
      <xdr:rowOff>1400175</xdr:rowOff>
    </xdr:to>
    <xdr:sp>
      <xdr:nvSpPr>
        <xdr:cNvPr id="21" name="大かっこ 32"/>
        <xdr:cNvSpPr>
          <a:spLocks/>
        </xdr:cNvSpPr>
      </xdr:nvSpPr>
      <xdr:spPr>
        <a:xfrm>
          <a:off x="5638800" y="45319950"/>
          <a:ext cx="2667000" cy="5429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87</xdr:row>
      <xdr:rowOff>1609725</xdr:rowOff>
    </xdr:from>
    <xdr:to>
      <xdr:col>14</xdr:col>
      <xdr:colOff>133350</xdr:colOff>
      <xdr:row>89</xdr:row>
      <xdr:rowOff>1047750</xdr:rowOff>
    </xdr:to>
    <xdr:sp>
      <xdr:nvSpPr>
        <xdr:cNvPr id="22" name="直線コネクタ 34"/>
        <xdr:cNvSpPr>
          <a:spLocks/>
        </xdr:cNvSpPr>
      </xdr:nvSpPr>
      <xdr:spPr>
        <a:xfrm rot="16200000" flipH="1">
          <a:off x="2581275" y="36756975"/>
          <a:ext cx="9525" cy="8763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133350</xdr:colOff>
      <xdr:row>88</xdr:row>
      <xdr:rowOff>3724275</xdr:rowOff>
    </xdr:from>
    <xdr:to>
      <xdr:col>17</xdr:col>
      <xdr:colOff>47625</xdr:colOff>
      <xdr:row>88</xdr:row>
      <xdr:rowOff>3724275</xdr:rowOff>
    </xdr:to>
    <xdr:sp>
      <xdr:nvSpPr>
        <xdr:cNvPr id="23" name="直線コネクタ 44"/>
        <xdr:cNvSpPr>
          <a:spLocks/>
        </xdr:cNvSpPr>
      </xdr:nvSpPr>
      <xdr:spPr>
        <a:xfrm>
          <a:off x="2590800" y="43767375"/>
          <a:ext cx="4286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38100</xdr:colOff>
      <xdr:row>88</xdr:row>
      <xdr:rowOff>2219325</xdr:rowOff>
    </xdr:from>
    <xdr:to>
      <xdr:col>30</xdr:col>
      <xdr:colOff>152400</xdr:colOff>
      <xdr:row>88</xdr:row>
      <xdr:rowOff>2924175</xdr:rowOff>
    </xdr:to>
    <xdr:sp>
      <xdr:nvSpPr>
        <xdr:cNvPr id="24" name="テキスト ボックス 45"/>
        <xdr:cNvSpPr txBox="1">
          <a:spLocks noChangeArrowheads="1"/>
        </xdr:cNvSpPr>
      </xdr:nvSpPr>
      <xdr:spPr>
        <a:xfrm>
          <a:off x="3009900" y="42262425"/>
          <a:ext cx="2457450" cy="704850"/>
        </a:xfrm>
        <a:prstGeom prst="rect">
          <a:avLst/>
        </a:prstGeom>
        <a:noFill/>
        <a:ln w="9525" cmpd="sng">
          <a:solidFill>
            <a:srgbClr val="000000"/>
          </a:solidFill>
          <a:headEnd type="none"/>
          <a:tailEnd type="none"/>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Ｄ．（株）日立ハイテクトレーディング</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他１２件</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　　　　　　　　　３百万円</a:t>
          </a:r>
        </a:p>
      </xdr:txBody>
    </xdr:sp>
    <xdr:clientData/>
  </xdr:twoCellAnchor>
  <xdr:twoCellAnchor>
    <xdr:from>
      <xdr:col>18</xdr:col>
      <xdr:colOff>85725</xdr:colOff>
      <xdr:row>88</xdr:row>
      <xdr:rowOff>1905000</xdr:rowOff>
    </xdr:from>
    <xdr:to>
      <xdr:col>23</xdr:col>
      <xdr:colOff>85725</xdr:colOff>
      <xdr:row>88</xdr:row>
      <xdr:rowOff>2200275</xdr:rowOff>
    </xdr:to>
    <xdr:sp>
      <xdr:nvSpPr>
        <xdr:cNvPr id="25" name="テキスト ボックス 46"/>
        <xdr:cNvSpPr txBox="1">
          <a:spLocks noChangeArrowheads="1"/>
        </xdr:cNvSpPr>
      </xdr:nvSpPr>
      <xdr:spPr>
        <a:xfrm>
          <a:off x="3228975" y="41948100"/>
          <a:ext cx="857250" cy="2952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Calibri"/>
              <a:ea typeface="Calibri"/>
              <a:cs typeface="Calibri"/>
            </a:rPr>
            <a:t>】</a:t>
          </a:r>
        </a:p>
      </xdr:txBody>
    </xdr:sp>
    <xdr:clientData/>
  </xdr:twoCellAnchor>
  <xdr:twoCellAnchor>
    <xdr:from>
      <xdr:col>35</xdr:col>
      <xdr:colOff>104775</xdr:colOff>
      <xdr:row>88</xdr:row>
      <xdr:rowOff>2333625</xdr:rowOff>
    </xdr:from>
    <xdr:to>
      <xdr:col>47</xdr:col>
      <xdr:colOff>76200</xdr:colOff>
      <xdr:row>88</xdr:row>
      <xdr:rowOff>2905125</xdr:rowOff>
    </xdr:to>
    <xdr:sp>
      <xdr:nvSpPr>
        <xdr:cNvPr id="26" name="テキスト ボックス 47"/>
        <xdr:cNvSpPr txBox="1">
          <a:spLocks noChangeArrowheads="1"/>
        </xdr:cNvSpPr>
      </xdr:nvSpPr>
      <xdr:spPr>
        <a:xfrm>
          <a:off x="6305550" y="42376725"/>
          <a:ext cx="2505075" cy="571500"/>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国設大気環境測定所に設置している測定機器</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（気象観測機器等）の定期点検及び保守点検</a:t>
          </a:r>
        </a:p>
      </xdr:txBody>
    </xdr:sp>
    <xdr:clientData/>
  </xdr:twoCellAnchor>
  <xdr:twoCellAnchor>
    <xdr:from>
      <xdr:col>35</xdr:col>
      <xdr:colOff>0</xdr:colOff>
      <xdr:row>88</xdr:row>
      <xdr:rowOff>2286000</xdr:rowOff>
    </xdr:from>
    <xdr:to>
      <xdr:col>47</xdr:col>
      <xdr:colOff>161925</xdr:colOff>
      <xdr:row>88</xdr:row>
      <xdr:rowOff>2781300</xdr:rowOff>
    </xdr:to>
    <xdr:sp>
      <xdr:nvSpPr>
        <xdr:cNvPr id="27" name="大かっこ 48"/>
        <xdr:cNvSpPr>
          <a:spLocks/>
        </xdr:cNvSpPr>
      </xdr:nvSpPr>
      <xdr:spPr>
        <a:xfrm>
          <a:off x="6200775" y="42329100"/>
          <a:ext cx="2695575" cy="504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95250</xdr:colOff>
      <xdr:row>87</xdr:row>
      <xdr:rowOff>4229100</xdr:rowOff>
    </xdr:from>
    <xdr:to>
      <xdr:col>29</xdr:col>
      <xdr:colOff>66675</xdr:colOff>
      <xdr:row>87</xdr:row>
      <xdr:rowOff>4819650</xdr:rowOff>
    </xdr:to>
    <xdr:sp>
      <xdr:nvSpPr>
        <xdr:cNvPr id="28" name="テキスト ボックス 51"/>
        <xdr:cNvSpPr txBox="1">
          <a:spLocks noChangeArrowheads="1"/>
        </xdr:cNvSpPr>
      </xdr:nvSpPr>
      <xdr:spPr>
        <a:xfrm>
          <a:off x="3067050" y="39376350"/>
          <a:ext cx="2143125" cy="590550"/>
        </a:xfrm>
        <a:prstGeom prst="rect">
          <a:avLst/>
        </a:prstGeom>
        <a:noFill/>
        <a:ln w="9525" cmpd="sng">
          <a:solidFill>
            <a:srgbClr val="000000"/>
          </a:solidFill>
          <a:headEnd type="none"/>
          <a:tailEnd type="none"/>
        </a:ln>
      </xdr:spPr>
      <xdr:txBody>
        <a:bodyPr vertOverflow="clip" wrap="square"/>
        <a:p>
          <a:pPr algn="ctr">
            <a:defRPr/>
          </a:pPr>
          <a:r>
            <a:rPr lang="en-US" cap="none" sz="1050" b="0" i="0" u="none" baseline="0">
              <a:solidFill>
                <a:srgbClr val="000000"/>
              </a:solidFill>
              <a:latin typeface="ＭＳ Ｐゴシック"/>
              <a:ea typeface="ＭＳ Ｐゴシック"/>
              <a:cs typeface="ＭＳ Ｐゴシック"/>
            </a:rPr>
            <a:t>Ｂ．グリーンブルー（株）</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１百万円</a:t>
          </a:r>
        </a:p>
      </xdr:txBody>
    </xdr:sp>
    <xdr:clientData/>
  </xdr:twoCellAnchor>
  <xdr:twoCellAnchor>
    <xdr:from>
      <xdr:col>19</xdr:col>
      <xdr:colOff>57150</xdr:colOff>
      <xdr:row>87</xdr:row>
      <xdr:rowOff>3943350</xdr:rowOff>
    </xdr:from>
    <xdr:to>
      <xdr:col>24</xdr:col>
      <xdr:colOff>57150</xdr:colOff>
      <xdr:row>87</xdr:row>
      <xdr:rowOff>4229100</xdr:rowOff>
    </xdr:to>
    <xdr:sp>
      <xdr:nvSpPr>
        <xdr:cNvPr id="29" name="テキスト ボックス 52"/>
        <xdr:cNvSpPr txBox="1">
          <a:spLocks noChangeArrowheads="1"/>
        </xdr:cNvSpPr>
      </xdr:nvSpPr>
      <xdr:spPr>
        <a:xfrm>
          <a:off x="3371850" y="39090600"/>
          <a:ext cx="857250"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Calibri"/>
              <a:ea typeface="Calibri"/>
              <a:cs typeface="Calibri"/>
            </a:rPr>
            <a:t>】</a:t>
          </a:r>
        </a:p>
      </xdr:txBody>
    </xdr:sp>
    <xdr:clientData/>
  </xdr:twoCellAnchor>
  <xdr:twoCellAnchor>
    <xdr:from>
      <xdr:col>17</xdr:col>
      <xdr:colOff>104775</xdr:colOff>
      <xdr:row>88</xdr:row>
      <xdr:rowOff>809625</xdr:rowOff>
    </xdr:from>
    <xdr:to>
      <xdr:col>29</xdr:col>
      <xdr:colOff>76200</xdr:colOff>
      <xdr:row>88</xdr:row>
      <xdr:rowOff>1381125</xdr:rowOff>
    </xdr:to>
    <xdr:sp>
      <xdr:nvSpPr>
        <xdr:cNvPr id="30" name="テキスト ボックス 53"/>
        <xdr:cNvSpPr txBox="1">
          <a:spLocks noChangeArrowheads="1"/>
        </xdr:cNvSpPr>
      </xdr:nvSpPr>
      <xdr:spPr>
        <a:xfrm>
          <a:off x="3076575" y="40852725"/>
          <a:ext cx="2143125" cy="571500"/>
        </a:xfrm>
        <a:prstGeom prst="rect">
          <a:avLst/>
        </a:prstGeom>
        <a:noFill/>
        <a:ln w="9525" cmpd="sng">
          <a:solidFill>
            <a:srgbClr val="000000"/>
          </a:solidFill>
          <a:headEnd type="none"/>
          <a:tailEnd type="none"/>
        </a:ln>
      </xdr:spPr>
      <xdr:txBody>
        <a:bodyPr vertOverflow="clip" wrap="square"/>
        <a:p>
          <a:pPr algn="ctr">
            <a:defRPr/>
          </a:pPr>
          <a:r>
            <a:rPr lang="en-US" cap="none" sz="1050" b="0" i="0" u="none" baseline="0">
              <a:solidFill>
                <a:srgbClr val="000000"/>
              </a:solidFill>
              <a:latin typeface="ＭＳ Ｐゴシック"/>
              <a:ea typeface="ＭＳ Ｐゴシック"/>
              <a:cs typeface="ＭＳ Ｐゴシック"/>
            </a:rPr>
            <a:t>Ｃ．（社）日本環境技術協会</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１百万円</a:t>
          </a:r>
        </a:p>
      </xdr:txBody>
    </xdr:sp>
    <xdr:clientData/>
  </xdr:twoCellAnchor>
  <xdr:twoCellAnchor>
    <xdr:from>
      <xdr:col>19</xdr:col>
      <xdr:colOff>95250</xdr:colOff>
      <xdr:row>88</xdr:row>
      <xdr:rowOff>533400</xdr:rowOff>
    </xdr:from>
    <xdr:to>
      <xdr:col>24</xdr:col>
      <xdr:colOff>104775</xdr:colOff>
      <xdr:row>88</xdr:row>
      <xdr:rowOff>809625</xdr:rowOff>
    </xdr:to>
    <xdr:sp>
      <xdr:nvSpPr>
        <xdr:cNvPr id="31" name="テキスト ボックス 54"/>
        <xdr:cNvSpPr txBox="1">
          <a:spLocks noChangeArrowheads="1"/>
        </xdr:cNvSpPr>
      </xdr:nvSpPr>
      <xdr:spPr>
        <a:xfrm>
          <a:off x="3409950" y="40576500"/>
          <a:ext cx="866775"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Calibri"/>
              <a:ea typeface="Calibri"/>
              <a:cs typeface="Calibri"/>
            </a:rPr>
            <a:t>】</a:t>
          </a:r>
        </a:p>
      </xdr:txBody>
    </xdr:sp>
    <xdr:clientData/>
  </xdr:twoCellAnchor>
  <xdr:twoCellAnchor>
    <xdr:from>
      <xdr:col>14</xdr:col>
      <xdr:colOff>133350</xdr:colOff>
      <xdr:row>87</xdr:row>
      <xdr:rowOff>4514850</xdr:rowOff>
    </xdr:from>
    <xdr:to>
      <xdr:col>17</xdr:col>
      <xdr:colOff>47625</xdr:colOff>
      <xdr:row>87</xdr:row>
      <xdr:rowOff>4514850</xdr:rowOff>
    </xdr:to>
    <xdr:sp>
      <xdr:nvSpPr>
        <xdr:cNvPr id="32" name="直線コネクタ 55"/>
        <xdr:cNvSpPr>
          <a:spLocks/>
        </xdr:cNvSpPr>
      </xdr:nvSpPr>
      <xdr:spPr>
        <a:xfrm>
          <a:off x="2590800" y="39662100"/>
          <a:ext cx="4286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133350</xdr:colOff>
      <xdr:row>88</xdr:row>
      <xdr:rowOff>1104900</xdr:rowOff>
    </xdr:from>
    <xdr:to>
      <xdr:col>17</xdr:col>
      <xdr:colOff>47625</xdr:colOff>
      <xdr:row>88</xdr:row>
      <xdr:rowOff>1104900</xdr:rowOff>
    </xdr:to>
    <xdr:sp>
      <xdr:nvSpPr>
        <xdr:cNvPr id="33" name="直線コネクタ 56"/>
        <xdr:cNvSpPr>
          <a:spLocks/>
        </xdr:cNvSpPr>
      </xdr:nvSpPr>
      <xdr:spPr>
        <a:xfrm>
          <a:off x="2590800" y="41148000"/>
          <a:ext cx="4286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161925</xdr:colOff>
      <xdr:row>87</xdr:row>
      <xdr:rowOff>3629025</xdr:rowOff>
    </xdr:from>
    <xdr:to>
      <xdr:col>29</xdr:col>
      <xdr:colOff>142875</xdr:colOff>
      <xdr:row>87</xdr:row>
      <xdr:rowOff>3962400</xdr:rowOff>
    </xdr:to>
    <xdr:sp>
      <xdr:nvSpPr>
        <xdr:cNvPr id="34" name="テキスト ボックス 35"/>
        <xdr:cNvSpPr txBox="1">
          <a:spLocks noChangeArrowheads="1"/>
        </xdr:cNvSpPr>
      </xdr:nvSpPr>
      <xdr:spPr>
        <a:xfrm>
          <a:off x="2790825" y="38776275"/>
          <a:ext cx="2495550" cy="3238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［大気環境測定機器精度管理調査］</a:t>
          </a:r>
        </a:p>
      </xdr:txBody>
    </xdr:sp>
    <xdr:clientData/>
  </xdr:twoCellAnchor>
  <xdr:twoCellAnchor>
    <xdr:from>
      <xdr:col>33</xdr:col>
      <xdr:colOff>104775</xdr:colOff>
      <xdr:row>87</xdr:row>
      <xdr:rowOff>4324350</xdr:rowOff>
    </xdr:from>
    <xdr:to>
      <xdr:col>49</xdr:col>
      <xdr:colOff>57150</xdr:colOff>
      <xdr:row>87</xdr:row>
      <xdr:rowOff>4819650</xdr:rowOff>
    </xdr:to>
    <xdr:sp>
      <xdr:nvSpPr>
        <xdr:cNvPr id="35" name="大かっこ 36"/>
        <xdr:cNvSpPr>
          <a:spLocks/>
        </xdr:cNvSpPr>
      </xdr:nvSpPr>
      <xdr:spPr>
        <a:xfrm>
          <a:off x="5934075" y="39471600"/>
          <a:ext cx="3200400" cy="4953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104775</xdr:colOff>
      <xdr:row>87</xdr:row>
      <xdr:rowOff>4305300</xdr:rowOff>
    </xdr:from>
    <xdr:to>
      <xdr:col>48</xdr:col>
      <xdr:colOff>57150</xdr:colOff>
      <xdr:row>88</xdr:row>
      <xdr:rowOff>104775</xdr:rowOff>
    </xdr:to>
    <xdr:sp>
      <xdr:nvSpPr>
        <xdr:cNvPr id="36" name="テキスト ボックス 37"/>
        <xdr:cNvSpPr txBox="1">
          <a:spLocks noChangeArrowheads="1"/>
        </xdr:cNvSpPr>
      </xdr:nvSpPr>
      <xdr:spPr>
        <a:xfrm>
          <a:off x="6105525" y="39452550"/>
          <a:ext cx="2857500" cy="695325"/>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都道府県等の大気常時監視測定の精度向上を図るに</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あたり、その精度管理状況を確認するため、調査方法</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等についてあらかじめ必要な情報等を検討・整理する。</a:t>
          </a:r>
          <a:r>
            <a:rPr lang="en-US" cap="none" sz="900" b="0" i="0" u="none" baseline="0">
              <a:solidFill>
                <a:srgbClr val="000000"/>
              </a:solidFill>
              <a:latin typeface="Calibri"/>
              <a:ea typeface="Calibri"/>
              <a:cs typeface="Calibri"/>
            </a:rPr>
            <a:t>
</a:t>
          </a:r>
        </a:p>
      </xdr:txBody>
    </xdr:sp>
    <xdr:clientData/>
  </xdr:twoCellAnchor>
  <xdr:twoCellAnchor>
    <xdr:from>
      <xdr:col>31</xdr:col>
      <xdr:colOff>95250</xdr:colOff>
      <xdr:row>88</xdr:row>
      <xdr:rowOff>742950</xdr:rowOff>
    </xdr:from>
    <xdr:to>
      <xdr:col>50</xdr:col>
      <xdr:colOff>9525</xdr:colOff>
      <xdr:row>88</xdr:row>
      <xdr:rowOff>1485900</xdr:rowOff>
    </xdr:to>
    <xdr:sp>
      <xdr:nvSpPr>
        <xdr:cNvPr id="37" name="大かっこ 38"/>
        <xdr:cNvSpPr>
          <a:spLocks/>
        </xdr:cNvSpPr>
      </xdr:nvSpPr>
      <xdr:spPr>
        <a:xfrm>
          <a:off x="5581650" y="40786050"/>
          <a:ext cx="3676650" cy="7429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88</xdr:row>
      <xdr:rowOff>723900</xdr:rowOff>
    </xdr:from>
    <xdr:to>
      <xdr:col>47</xdr:col>
      <xdr:colOff>95250</xdr:colOff>
      <xdr:row>88</xdr:row>
      <xdr:rowOff>1647825</xdr:rowOff>
    </xdr:to>
    <xdr:sp>
      <xdr:nvSpPr>
        <xdr:cNvPr id="38" name="テキスト ボックス 39"/>
        <xdr:cNvSpPr txBox="1">
          <a:spLocks noChangeArrowheads="1"/>
        </xdr:cNvSpPr>
      </xdr:nvSpPr>
      <xdr:spPr>
        <a:xfrm>
          <a:off x="5829300" y="40767000"/>
          <a:ext cx="3000375" cy="914400"/>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ブロードバンド時代に対応した、自動測定機や気象測器、</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テレメータ子局、中央監視局における入出力信号と通信</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システムの共通仕様を構築し、デジタル化を促進するこ</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とにより、迅速な精度管理を図るための基礎資料の作成。</a:t>
          </a:r>
          <a:r>
            <a:rPr lang="en-US" cap="none" sz="9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220"/>
  <sheetViews>
    <sheetView tabSelected="1" view="pageBreakPreview" zoomScale="70" zoomScaleNormal="75" zoomScaleSheetLayoutView="70" zoomScalePageLayoutView="0" workbookViewId="0" topLeftCell="A80">
      <selection activeCell="AZ83" sqref="AZ83"/>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49" ht="23.25" customHeight="1">
      <c r="AQ1" s="29"/>
      <c r="AR1" s="29"/>
      <c r="AS1" s="29"/>
      <c r="AT1" s="29"/>
      <c r="AU1" s="29"/>
      <c r="AV1" s="29"/>
      <c r="AW1" s="29"/>
    </row>
    <row r="2" spans="37:51" ht="21.75" customHeight="1" thickBot="1">
      <c r="AK2" s="30" t="s">
        <v>0</v>
      </c>
      <c r="AL2" s="30"/>
      <c r="AM2" s="30"/>
      <c r="AN2" s="30"/>
      <c r="AO2" s="30"/>
      <c r="AP2" s="30"/>
      <c r="AQ2" s="30"/>
      <c r="AR2" s="31" t="s">
        <v>208</v>
      </c>
      <c r="AS2" s="30"/>
      <c r="AT2" s="30"/>
      <c r="AU2" s="30"/>
      <c r="AV2" s="30"/>
      <c r="AW2" s="30"/>
      <c r="AX2" s="30"/>
      <c r="AY2" s="30"/>
    </row>
    <row r="3" spans="2:51" ht="19.5" thickBot="1">
      <c r="B3" s="32" t="s">
        <v>209</v>
      </c>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4"/>
    </row>
    <row r="4" spans="2:51" ht="21" customHeight="1">
      <c r="B4" s="35" t="s">
        <v>63</v>
      </c>
      <c r="C4" s="36"/>
      <c r="D4" s="36"/>
      <c r="E4" s="36"/>
      <c r="F4" s="36"/>
      <c r="G4" s="36"/>
      <c r="H4" s="37" t="s">
        <v>101</v>
      </c>
      <c r="I4" s="38"/>
      <c r="J4" s="38"/>
      <c r="K4" s="38"/>
      <c r="L4" s="38"/>
      <c r="M4" s="38"/>
      <c r="N4" s="38"/>
      <c r="O4" s="38"/>
      <c r="P4" s="38"/>
      <c r="Q4" s="38"/>
      <c r="R4" s="38"/>
      <c r="S4" s="38"/>
      <c r="T4" s="38"/>
      <c r="U4" s="38"/>
      <c r="V4" s="38"/>
      <c r="W4" s="38"/>
      <c r="X4" s="38"/>
      <c r="Y4" s="38"/>
      <c r="Z4" s="39" t="s">
        <v>1</v>
      </c>
      <c r="AA4" s="40"/>
      <c r="AB4" s="40"/>
      <c r="AC4" s="40"/>
      <c r="AD4" s="40"/>
      <c r="AE4" s="41"/>
      <c r="AF4" s="42" t="s">
        <v>102</v>
      </c>
      <c r="AG4" s="43"/>
      <c r="AH4" s="43"/>
      <c r="AI4" s="43"/>
      <c r="AJ4" s="43"/>
      <c r="AK4" s="43"/>
      <c r="AL4" s="43"/>
      <c r="AM4" s="43"/>
      <c r="AN4" s="43"/>
      <c r="AO4" s="43"/>
      <c r="AP4" s="43"/>
      <c r="AQ4" s="44"/>
      <c r="AR4" s="45" t="s">
        <v>2</v>
      </c>
      <c r="AS4" s="43"/>
      <c r="AT4" s="43"/>
      <c r="AU4" s="43"/>
      <c r="AV4" s="43"/>
      <c r="AW4" s="43"/>
      <c r="AX4" s="43"/>
      <c r="AY4" s="46"/>
    </row>
    <row r="5" spans="2:51" ht="27.75" customHeight="1">
      <c r="B5" s="47" t="s">
        <v>73</v>
      </c>
      <c r="C5" s="48"/>
      <c r="D5" s="48"/>
      <c r="E5" s="48"/>
      <c r="F5" s="48"/>
      <c r="G5" s="49"/>
      <c r="H5" s="50" t="s">
        <v>197</v>
      </c>
      <c r="I5" s="51"/>
      <c r="J5" s="51"/>
      <c r="K5" s="51"/>
      <c r="L5" s="51"/>
      <c r="M5" s="51"/>
      <c r="N5" s="51"/>
      <c r="O5" s="51"/>
      <c r="P5" s="51"/>
      <c r="Q5" s="51"/>
      <c r="R5" s="51"/>
      <c r="S5" s="51"/>
      <c r="T5" s="51"/>
      <c r="U5" s="51"/>
      <c r="V5" s="51"/>
      <c r="W5" s="52"/>
      <c r="X5" s="52"/>
      <c r="Y5" s="52"/>
      <c r="Z5" s="53" t="s">
        <v>3</v>
      </c>
      <c r="AA5" s="54"/>
      <c r="AB5" s="54"/>
      <c r="AC5" s="54"/>
      <c r="AD5" s="54"/>
      <c r="AE5" s="55"/>
      <c r="AF5" s="54" t="s">
        <v>103</v>
      </c>
      <c r="AG5" s="54"/>
      <c r="AH5" s="54"/>
      <c r="AI5" s="54"/>
      <c r="AJ5" s="54"/>
      <c r="AK5" s="54"/>
      <c r="AL5" s="54"/>
      <c r="AM5" s="54"/>
      <c r="AN5" s="54"/>
      <c r="AO5" s="54"/>
      <c r="AP5" s="54"/>
      <c r="AQ5" s="55"/>
      <c r="AR5" s="56" t="s">
        <v>104</v>
      </c>
      <c r="AS5" s="57"/>
      <c r="AT5" s="57"/>
      <c r="AU5" s="57"/>
      <c r="AV5" s="57"/>
      <c r="AW5" s="57"/>
      <c r="AX5" s="57"/>
      <c r="AY5" s="58"/>
    </row>
    <row r="6" spans="2:51" ht="30.75" customHeight="1">
      <c r="B6" s="59" t="s">
        <v>4</v>
      </c>
      <c r="C6" s="60"/>
      <c r="D6" s="60"/>
      <c r="E6" s="60"/>
      <c r="F6" s="60"/>
      <c r="G6" s="60"/>
      <c r="H6" s="61" t="s">
        <v>105</v>
      </c>
      <c r="I6" s="52"/>
      <c r="J6" s="52"/>
      <c r="K6" s="52"/>
      <c r="L6" s="52"/>
      <c r="M6" s="52"/>
      <c r="N6" s="52"/>
      <c r="O6" s="52"/>
      <c r="P6" s="52"/>
      <c r="Q6" s="52"/>
      <c r="R6" s="52"/>
      <c r="S6" s="52"/>
      <c r="T6" s="52"/>
      <c r="U6" s="52"/>
      <c r="V6" s="52"/>
      <c r="W6" s="52"/>
      <c r="X6" s="52"/>
      <c r="Y6" s="52"/>
      <c r="Z6" s="62" t="s">
        <v>95</v>
      </c>
      <c r="AA6" s="63"/>
      <c r="AB6" s="63"/>
      <c r="AC6" s="63"/>
      <c r="AD6" s="63"/>
      <c r="AE6" s="64"/>
      <c r="AF6" s="65" t="s">
        <v>205</v>
      </c>
      <c r="AG6" s="65"/>
      <c r="AH6" s="65"/>
      <c r="AI6" s="65"/>
      <c r="AJ6" s="65"/>
      <c r="AK6" s="65"/>
      <c r="AL6" s="65"/>
      <c r="AM6" s="65"/>
      <c r="AN6" s="65"/>
      <c r="AO6" s="65"/>
      <c r="AP6" s="65"/>
      <c r="AQ6" s="65"/>
      <c r="AR6" s="52"/>
      <c r="AS6" s="52"/>
      <c r="AT6" s="52"/>
      <c r="AU6" s="52"/>
      <c r="AV6" s="52"/>
      <c r="AW6" s="52"/>
      <c r="AX6" s="52"/>
      <c r="AY6" s="66"/>
    </row>
    <row r="7" spans="2:51" ht="18" customHeight="1">
      <c r="B7" s="67" t="s">
        <v>45</v>
      </c>
      <c r="C7" s="68"/>
      <c r="D7" s="68"/>
      <c r="E7" s="68"/>
      <c r="F7" s="68"/>
      <c r="G7" s="68"/>
      <c r="H7" s="71" t="s">
        <v>106</v>
      </c>
      <c r="I7" s="72"/>
      <c r="J7" s="72"/>
      <c r="K7" s="72"/>
      <c r="L7" s="72"/>
      <c r="M7" s="72"/>
      <c r="N7" s="72"/>
      <c r="O7" s="72"/>
      <c r="P7" s="72"/>
      <c r="Q7" s="72"/>
      <c r="R7" s="72"/>
      <c r="S7" s="72"/>
      <c r="T7" s="72"/>
      <c r="U7" s="72"/>
      <c r="V7" s="72"/>
      <c r="W7" s="73"/>
      <c r="X7" s="73"/>
      <c r="Y7" s="73"/>
      <c r="Z7" s="77" t="s">
        <v>5</v>
      </c>
      <c r="AA7" s="52"/>
      <c r="AB7" s="52"/>
      <c r="AC7" s="52"/>
      <c r="AD7" s="52"/>
      <c r="AE7" s="78"/>
      <c r="AF7" s="80" t="s">
        <v>107</v>
      </c>
      <c r="AG7" s="81"/>
      <c r="AH7" s="81"/>
      <c r="AI7" s="81"/>
      <c r="AJ7" s="81"/>
      <c r="AK7" s="81"/>
      <c r="AL7" s="81"/>
      <c r="AM7" s="81"/>
      <c r="AN7" s="81"/>
      <c r="AO7" s="81"/>
      <c r="AP7" s="81"/>
      <c r="AQ7" s="81"/>
      <c r="AR7" s="81"/>
      <c r="AS7" s="81"/>
      <c r="AT7" s="81"/>
      <c r="AU7" s="81"/>
      <c r="AV7" s="81"/>
      <c r="AW7" s="81"/>
      <c r="AX7" s="81"/>
      <c r="AY7" s="82"/>
    </row>
    <row r="8" spans="2:51" ht="24" customHeight="1">
      <c r="B8" s="69"/>
      <c r="C8" s="70"/>
      <c r="D8" s="70"/>
      <c r="E8" s="70"/>
      <c r="F8" s="70"/>
      <c r="G8" s="70"/>
      <c r="H8" s="74"/>
      <c r="I8" s="75"/>
      <c r="J8" s="75"/>
      <c r="K8" s="75"/>
      <c r="L8" s="75"/>
      <c r="M8" s="75"/>
      <c r="N8" s="75"/>
      <c r="O8" s="75"/>
      <c r="P8" s="75"/>
      <c r="Q8" s="75"/>
      <c r="R8" s="75"/>
      <c r="S8" s="75"/>
      <c r="T8" s="75"/>
      <c r="U8" s="75"/>
      <c r="V8" s="75"/>
      <c r="W8" s="76"/>
      <c r="X8" s="76"/>
      <c r="Y8" s="76"/>
      <c r="Z8" s="79"/>
      <c r="AA8" s="52"/>
      <c r="AB8" s="52"/>
      <c r="AC8" s="52"/>
      <c r="AD8" s="52"/>
      <c r="AE8" s="78"/>
      <c r="AF8" s="83"/>
      <c r="AG8" s="83"/>
      <c r="AH8" s="83"/>
      <c r="AI8" s="83"/>
      <c r="AJ8" s="83"/>
      <c r="AK8" s="83"/>
      <c r="AL8" s="83"/>
      <c r="AM8" s="83"/>
      <c r="AN8" s="83"/>
      <c r="AO8" s="83"/>
      <c r="AP8" s="83"/>
      <c r="AQ8" s="83"/>
      <c r="AR8" s="83"/>
      <c r="AS8" s="83"/>
      <c r="AT8" s="83"/>
      <c r="AU8" s="83"/>
      <c r="AV8" s="83"/>
      <c r="AW8" s="83"/>
      <c r="AX8" s="83"/>
      <c r="AY8" s="84"/>
    </row>
    <row r="9" spans="2:51" ht="103.5" customHeight="1">
      <c r="B9" s="85" t="s">
        <v>46</v>
      </c>
      <c r="C9" s="86"/>
      <c r="D9" s="86"/>
      <c r="E9" s="86"/>
      <c r="F9" s="86"/>
      <c r="G9" s="86"/>
      <c r="H9" s="87" t="s">
        <v>108</v>
      </c>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9"/>
    </row>
    <row r="10" spans="2:51" ht="137.25" customHeight="1">
      <c r="B10" s="85" t="s">
        <v>97</v>
      </c>
      <c r="C10" s="86"/>
      <c r="D10" s="86"/>
      <c r="E10" s="86"/>
      <c r="F10" s="86"/>
      <c r="G10" s="86"/>
      <c r="H10" s="87" t="s">
        <v>109</v>
      </c>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9"/>
    </row>
    <row r="11" spans="2:51" ht="29.25" customHeight="1">
      <c r="B11" s="85" t="s">
        <v>6</v>
      </c>
      <c r="C11" s="86"/>
      <c r="D11" s="86"/>
      <c r="E11" s="86"/>
      <c r="F11" s="86"/>
      <c r="G11" s="90"/>
      <c r="H11" s="91" t="s">
        <v>198</v>
      </c>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3"/>
    </row>
    <row r="12" spans="2:51" ht="21" customHeight="1">
      <c r="B12" s="94" t="s">
        <v>47</v>
      </c>
      <c r="C12" s="95"/>
      <c r="D12" s="95"/>
      <c r="E12" s="95"/>
      <c r="F12" s="95"/>
      <c r="G12" s="96"/>
      <c r="H12" s="103"/>
      <c r="I12" s="104"/>
      <c r="J12" s="104"/>
      <c r="K12" s="104"/>
      <c r="L12" s="104"/>
      <c r="M12" s="104"/>
      <c r="N12" s="104"/>
      <c r="O12" s="104"/>
      <c r="P12" s="104"/>
      <c r="Q12" s="105" t="s">
        <v>50</v>
      </c>
      <c r="R12" s="106"/>
      <c r="S12" s="106"/>
      <c r="T12" s="106"/>
      <c r="U12" s="106"/>
      <c r="V12" s="106"/>
      <c r="W12" s="107"/>
      <c r="X12" s="105" t="s">
        <v>51</v>
      </c>
      <c r="Y12" s="106"/>
      <c r="Z12" s="106"/>
      <c r="AA12" s="106"/>
      <c r="AB12" s="106"/>
      <c r="AC12" s="106"/>
      <c r="AD12" s="107"/>
      <c r="AE12" s="105" t="s">
        <v>52</v>
      </c>
      <c r="AF12" s="106"/>
      <c r="AG12" s="106"/>
      <c r="AH12" s="106"/>
      <c r="AI12" s="106"/>
      <c r="AJ12" s="106"/>
      <c r="AK12" s="107"/>
      <c r="AL12" s="105" t="s">
        <v>53</v>
      </c>
      <c r="AM12" s="106"/>
      <c r="AN12" s="106"/>
      <c r="AO12" s="106"/>
      <c r="AP12" s="106"/>
      <c r="AQ12" s="106"/>
      <c r="AR12" s="107"/>
      <c r="AS12" s="105" t="s">
        <v>54</v>
      </c>
      <c r="AT12" s="106"/>
      <c r="AU12" s="106"/>
      <c r="AV12" s="106"/>
      <c r="AW12" s="106"/>
      <c r="AX12" s="106"/>
      <c r="AY12" s="108"/>
    </row>
    <row r="13" spans="2:51" ht="21" customHeight="1">
      <c r="B13" s="97"/>
      <c r="C13" s="98"/>
      <c r="D13" s="98"/>
      <c r="E13" s="98"/>
      <c r="F13" s="98"/>
      <c r="G13" s="99"/>
      <c r="H13" s="109" t="s">
        <v>7</v>
      </c>
      <c r="I13" s="110"/>
      <c r="J13" s="115" t="s">
        <v>8</v>
      </c>
      <c r="K13" s="116"/>
      <c r="L13" s="116"/>
      <c r="M13" s="116"/>
      <c r="N13" s="116"/>
      <c r="O13" s="116"/>
      <c r="P13" s="117"/>
      <c r="Q13" s="118">
        <v>113</v>
      </c>
      <c r="R13" s="118"/>
      <c r="S13" s="118"/>
      <c r="T13" s="118"/>
      <c r="U13" s="118"/>
      <c r="V13" s="118"/>
      <c r="W13" s="118"/>
      <c r="X13" s="118">
        <v>110</v>
      </c>
      <c r="Y13" s="118"/>
      <c r="Z13" s="118"/>
      <c r="AA13" s="118"/>
      <c r="AB13" s="118"/>
      <c r="AC13" s="118"/>
      <c r="AD13" s="118"/>
      <c r="AE13" s="118">
        <v>107</v>
      </c>
      <c r="AF13" s="118"/>
      <c r="AG13" s="118"/>
      <c r="AH13" s="118"/>
      <c r="AI13" s="118"/>
      <c r="AJ13" s="118"/>
      <c r="AK13" s="118"/>
      <c r="AL13" s="118">
        <v>148</v>
      </c>
      <c r="AM13" s="118"/>
      <c r="AN13" s="118"/>
      <c r="AO13" s="118"/>
      <c r="AP13" s="118"/>
      <c r="AQ13" s="118"/>
      <c r="AR13" s="118"/>
      <c r="AS13" s="118">
        <v>141</v>
      </c>
      <c r="AT13" s="118"/>
      <c r="AU13" s="118"/>
      <c r="AV13" s="118"/>
      <c r="AW13" s="118"/>
      <c r="AX13" s="118"/>
      <c r="AY13" s="119"/>
    </row>
    <row r="14" spans="2:51" ht="21" customHeight="1">
      <c r="B14" s="97"/>
      <c r="C14" s="98"/>
      <c r="D14" s="98"/>
      <c r="E14" s="98"/>
      <c r="F14" s="98"/>
      <c r="G14" s="99"/>
      <c r="H14" s="111"/>
      <c r="I14" s="112"/>
      <c r="J14" s="120" t="s">
        <v>9</v>
      </c>
      <c r="K14" s="121"/>
      <c r="L14" s="121"/>
      <c r="M14" s="121"/>
      <c r="N14" s="121"/>
      <c r="O14" s="121"/>
      <c r="P14" s="122"/>
      <c r="Q14" s="123"/>
      <c r="R14" s="123"/>
      <c r="S14" s="123"/>
      <c r="T14" s="123"/>
      <c r="U14" s="123"/>
      <c r="V14" s="123"/>
      <c r="W14" s="123"/>
      <c r="X14" s="123"/>
      <c r="Y14" s="123"/>
      <c r="Z14" s="123"/>
      <c r="AA14" s="123"/>
      <c r="AB14" s="123"/>
      <c r="AC14" s="123"/>
      <c r="AD14" s="123"/>
      <c r="AE14" s="123"/>
      <c r="AF14" s="123"/>
      <c r="AG14" s="123"/>
      <c r="AH14" s="123"/>
      <c r="AI14" s="123"/>
      <c r="AJ14" s="123"/>
      <c r="AK14" s="123"/>
      <c r="AL14" s="123"/>
      <c r="AM14" s="123"/>
      <c r="AN14" s="123"/>
      <c r="AO14" s="123"/>
      <c r="AP14" s="123"/>
      <c r="AQ14" s="123"/>
      <c r="AR14" s="123"/>
      <c r="AS14" s="124"/>
      <c r="AT14" s="124"/>
      <c r="AU14" s="124"/>
      <c r="AV14" s="124"/>
      <c r="AW14" s="124"/>
      <c r="AX14" s="124"/>
      <c r="AY14" s="125"/>
    </row>
    <row r="15" spans="2:51" ht="24.75" customHeight="1">
      <c r="B15" s="97"/>
      <c r="C15" s="98"/>
      <c r="D15" s="98"/>
      <c r="E15" s="98"/>
      <c r="F15" s="98"/>
      <c r="G15" s="99"/>
      <c r="H15" s="111"/>
      <c r="I15" s="112"/>
      <c r="J15" s="120" t="s">
        <v>10</v>
      </c>
      <c r="K15" s="121"/>
      <c r="L15" s="121"/>
      <c r="M15" s="121"/>
      <c r="N15" s="121"/>
      <c r="O15" s="121"/>
      <c r="P15" s="122"/>
      <c r="Q15" s="123"/>
      <c r="R15" s="123"/>
      <c r="S15" s="123"/>
      <c r="T15" s="123"/>
      <c r="U15" s="123"/>
      <c r="V15" s="123"/>
      <c r="W15" s="123"/>
      <c r="X15" s="123"/>
      <c r="Y15" s="123"/>
      <c r="Z15" s="123"/>
      <c r="AA15" s="123"/>
      <c r="AB15" s="123"/>
      <c r="AC15" s="123"/>
      <c r="AD15" s="123"/>
      <c r="AE15" s="123"/>
      <c r="AF15" s="123"/>
      <c r="AG15" s="123"/>
      <c r="AH15" s="123"/>
      <c r="AI15" s="123"/>
      <c r="AJ15" s="123"/>
      <c r="AK15" s="123"/>
      <c r="AL15" s="123"/>
      <c r="AM15" s="123"/>
      <c r="AN15" s="123"/>
      <c r="AO15" s="123"/>
      <c r="AP15" s="123"/>
      <c r="AQ15" s="123"/>
      <c r="AR15" s="123"/>
      <c r="AS15" s="124"/>
      <c r="AT15" s="124"/>
      <c r="AU15" s="124"/>
      <c r="AV15" s="124"/>
      <c r="AW15" s="124"/>
      <c r="AX15" s="124"/>
      <c r="AY15" s="125"/>
    </row>
    <row r="16" spans="2:51" ht="24.75" customHeight="1">
      <c r="B16" s="97"/>
      <c r="C16" s="98"/>
      <c r="D16" s="98"/>
      <c r="E16" s="98"/>
      <c r="F16" s="98"/>
      <c r="G16" s="99"/>
      <c r="H16" s="113"/>
      <c r="I16" s="114"/>
      <c r="J16" s="126" t="s">
        <v>31</v>
      </c>
      <c r="K16" s="127"/>
      <c r="L16" s="127"/>
      <c r="M16" s="127"/>
      <c r="N16" s="127"/>
      <c r="O16" s="127"/>
      <c r="P16" s="128"/>
      <c r="Q16" s="129">
        <v>113</v>
      </c>
      <c r="R16" s="129"/>
      <c r="S16" s="129"/>
      <c r="T16" s="129"/>
      <c r="U16" s="129"/>
      <c r="V16" s="129"/>
      <c r="W16" s="129"/>
      <c r="X16" s="129">
        <v>110</v>
      </c>
      <c r="Y16" s="129"/>
      <c r="Z16" s="129"/>
      <c r="AA16" s="129"/>
      <c r="AB16" s="129"/>
      <c r="AC16" s="129"/>
      <c r="AD16" s="129"/>
      <c r="AE16" s="129">
        <v>107</v>
      </c>
      <c r="AF16" s="129"/>
      <c r="AG16" s="129"/>
      <c r="AH16" s="129"/>
      <c r="AI16" s="129"/>
      <c r="AJ16" s="129"/>
      <c r="AK16" s="129"/>
      <c r="AL16" s="129">
        <v>148</v>
      </c>
      <c r="AM16" s="129"/>
      <c r="AN16" s="129"/>
      <c r="AO16" s="129"/>
      <c r="AP16" s="129"/>
      <c r="AQ16" s="129"/>
      <c r="AR16" s="129"/>
      <c r="AS16" s="129">
        <v>141</v>
      </c>
      <c r="AT16" s="129"/>
      <c r="AU16" s="129"/>
      <c r="AV16" s="129"/>
      <c r="AW16" s="129"/>
      <c r="AX16" s="129"/>
      <c r="AY16" s="130"/>
    </row>
    <row r="17" spans="2:51" ht="24.75" customHeight="1">
      <c r="B17" s="97"/>
      <c r="C17" s="98"/>
      <c r="D17" s="98"/>
      <c r="E17" s="98"/>
      <c r="F17" s="98"/>
      <c r="G17" s="99"/>
      <c r="H17" s="131" t="s">
        <v>11</v>
      </c>
      <c r="I17" s="132"/>
      <c r="J17" s="132"/>
      <c r="K17" s="132"/>
      <c r="L17" s="132"/>
      <c r="M17" s="132"/>
      <c r="N17" s="132"/>
      <c r="O17" s="132"/>
      <c r="P17" s="132"/>
      <c r="Q17" s="133">
        <v>109</v>
      </c>
      <c r="R17" s="133"/>
      <c r="S17" s="133"/>
      <c r="T17" s="133"/>
      <c r="U17" s="133"/>
      <c r="V17" s="133"/>
      <c r="W17" s="133"/>
      <c r="X17" s="133">
        <v>93</v>
      </c>
      <c r="Y17" s="133"/>
      <c r="Z17" s="133"/>
      <c r="AA17" s="133"/>
      <c r="AB17" s="133"/>
      <c r="AC17" s="133"/>
      <c r="AD17" s="133"/>
      <c r="AE17" s="133">
        <v>56</v>
      </c>
      <c r="AF17" s="133"/>
      <c r="AG17" s="133"/>
      <c r="AH17" s="133"/>
      <c r="AI17" s="133"/>
      <c r="AJ17" s="133"/>
      <c r="AK17" s="133"/>
      <c r="AL17" s="134"/>
      <c r="AM17" s="134"/>
      <c r="AN17" s="134"/>
      <c r="AO17" s="134"/>
      <c r="AP17" s="134"/>
      <c r="AQ17" s="134"/>
      <c r="AR17" s="134"/>
      <c r="AS17" s="134"/>
      <c r="AT17" s="134"/>
      <c r="AU17" s="134"/>
      <c r="AV17" s="134"/>
      <c r="AW17" s="134"/>
      <c r="AX17" s="134"/>
      <c r="AY17" s="135"/>
    </row>
    <row r="18" spans="2:51" ht="24.75" customHeight="1">
      <c r="B18" s="100"/>
      <c r="C18" s="101"/>
      <c r="D18" s="101"/>
      <c r="E18" s="101"/>
      <c r="F18" s="101"/>
      <c r="G18" s="102"/>
      <c r="H18" s="131" t="s">
        <v>12</v>
      </c>
      <c r="I18" s="132"/>
      <c r="J18" s="132"/>
      <c r="K18" s="132"/>
      <c r="L18" s="132"/>
      <c r="M18" s="132"/>
      <c r="N18" s="132"/>
      <c r="O18" s="132"/>
      <c r="P18" s="132"/>
      <c r="Q18" s="136">
        <f>Q17/Q16</f>
        <v>0.9646017699115044</v>
      </c>
      <c r="R18" s="136"/>
      <c r="S18" s="136"/>
      <c r="T18" s="136"/>
      <c r="U18" s="136"/>
      <c r="V18" s="136"/>
      <c r="W18" s="136"/>
      <c r="X18" s="136">
        <f>X17/X16</f>
        <v>0.8454545454545455</v>
      </c>
      <c r="Y18" s="136"/>
      <c r="Z18" s="136"/>
      <c r="AA18" s="136"/>
      <c r="AB18" s="136"/>
      <c r="AC18" s="136"/>
      <c r="AD18" s="136"/>
      <c r="AE18" s="136">
        <f>AE17/AE16</f>
        <v>0.5233644859813084</v>
      </c>
      <c r="AF18" s="136"/>
      <c r="AG18" s="136"/>
      <c r="AH18" s="136"/>
      <c r="AI18" s="136"/>
      <c r="AJ18" s="136"/>
      <c r="AK18" s="136"/>
      <c r="AL18" s="134"/>
      <c r="AM18" s="134"/>
      <c r="AN18" s="134"/>
      <c r="AO18" s="134"/>
      <c r="AP18" s="134"/>
      <c r="AQ18" s="134"/>
      <c r="AR18" s="134"/>
      <c r="AS18" s="134"/>
      <c r="AT18" s="134"/>
      <c r="AU18" s="134"/>
      <c r="AV18" s="134"/>
      <c r="AW18" s="134"/>
      <c r="AX18" s="134"/>
      <c r="AY18" s="135"/>
    </row>
    <row r="19" spans="2:51" ht="31.5" customHeight="1">
      <c r="B19" s="175" t="s">
        <v>14</v>
      </c>
      <c r="C19" s="176"/>
      <c r="D19" s="176"/>
      <c r="E19" s="176"/>
      <c r="F19" s="176"/>
      <c r="G19" s="177"/>
      <c r="H19" s="137" t="s">
        <v>98</v>
      </c>
      <c r="I19" s="106"/>
      <c r="J19" s="106"/>
      <c r="K19" s="106"/>
      <c r="L19" s="106"/>
      <c r="M19" s="106"/>
      <c r="N19" s="106"/>
      <c r="O19" s="106"/>
      <c r="P19" s="106"/>
      <c r="Q19" s="106"/>
      <c r="R19" s="106"/>
      <c r="S19" s="106"/>
      <c r="T19" s="106"/>
      <c r="U19" s="106"/>
      <c r="V19" s="106"/>
      <c r="W19" s="106"/>
      <c r="X19" s="106"/>
      <c r="Y19" s="107"/>
      <c r="Z19" s="138"/>
      <c r="AA19" s="139"/>
      <c r="AB19" s="140"/>
      <c r="AC19" s="141" t="s">
        <v>13</v>
      </c>
      <c r="AD19" s="106"/>
      <c r="AE19" s="107"/>
      <c r="AF19" s="142" t="s">
        <v>50</v>
      </c>
      <c r="AG19" s="143"/>
      <c r="AH19" s="143"/>
      <c r="AI19" s="143"/>
      <c r="AJ19" s="143"/>
      <c r="AK19" s="142" t="s">
        <v>51</v>
      </c>
      <c r="AL19" s="143"/>
      <c r="AM19" s="143"/>
      <c r="AN19" s="143"/>
      <c r="AO19" s="143"/>
      <c r="AP19" s="142" t="s">
        <v>52</v>
      </c>
      <c r="AQ19" s="143"/>
      <c r="AR19" s="143"/>
      <c r="AS19" s="143"/>
      <c r="AT19" s="143"/>
      <c r="AU19" s="145" t="s">
        <v>15</v>
      </c>
      <c r="AV19" s="143"/>
      <c r="AW19" s="143"/>
      <c r="AX19" s="143"/>
      <c r="AY19" s="146"/>
    </row>
    <row r="20" spans="2:51" ht="32.25" customHeight="1">
      <c r="B20" s="178"/>
      <c r="C20" s="176"/>
      <c r="D20" s="176"/>
      <c r="E20" s="176"/>
      <c r="F20" s="176"/>
      <c r="G20" s="177"/>
      <c r="H20" s="147" t="s">
        <v>183</v>
      </c>
      <c r="I20" s="148"/>
      <c r="J20" s="148"/>
      <c r="K20" s="148"/>
      <c r="L20" s="148"/>
      <c r="M20" s="148"/>
      <c r="N20" s="148"/>
      <c r="O20" s="148"/>
      <c r="P20" s="148"/>
      <c r="Q20" s="148"/>
      <c r="R20" s="148"/>
      <c r="S20" s="148"/>
      <c r="T20" s="148"/>
      <c r="U20" s="148"/>
      <c r="V20" s="148"/>
      <c r="W20" s="148"/>
      <c r="X20" s="148"/>
      <c r="Y20" s="149"/>
      <c r="Z20" s="153" t="s">
        <v>16</v>
      </c>
      <c r="AA20" s="154"/>
      <c r="AB20" s="155"/>
      <c r="AC20" s="156" t="s">
        <v>184</v>
      </c>
      <c r="AD20" s="157"/>
      <c r="AE20" s="157"/>
      <c r="AF20" s="158">
        <v>100</v>
      </c>
      <c r="AG20" s="158"/>
      <c r="AH20" s="158"/>
      <c r="AI20" s="158"/>
      <c r="AJ20" s="158"/>
      <c r="AK20" s="158">
        <v>100</v>
      </c>
      <c r="AL20" s="158"/>
      <c r="AM20" s="158"/>
      <c r="AN20" s="158"/>
      <c r="AO20" s="158"/>
      <c r="AP20" s="159" t="s">
        <v>186</v>
      </c>
      <c r="AQ20" s="158"/>
      <c r="AR20" s="158"/>
      <c r="AS20" s="158"/>
      <c r="AT20" s="158"/>
      <c r="AU20" s="158">
        <v>100</v>
      </c>
      <c r="AV20" s="158"/>
      <c r="AW20" s="158"/>
      <c r="AX20" s="158"/>
      <c r="AY20" s="160"/>
    </row>
    <row r="21" spans="2:51" ht="32.25" customHeight="1">
      <c r="B21" s="179"/>
      <c r="C21" s="180"/>
      <c r="D21" s="180"/>
      <c r="E21" s="180"/>
      <c r="F21" s="180"/>
      <c r="G21" s="181"/>
      <c r="H21" s="150"/>
      <c r="I21" s="151"/>
      <c r="J21" s="151"/>
      <c r="K21" s="151"/>
      <c r="L21" s="151"/>
      <c r="M21" s="151"/>
      <c r="N21" s="151"/>
      <c r="O21" s="151"/>
      <c r="P21" s="151"/>
      <c r="Q21" s="151"/>
      <c r="R21" s="151"/>
      <c r="S21" s="151"/>
      <c r="T21" s="151"/>
      <c r="U21" s="151"/>
      <c r="V21" s="151"/>
      <c r="W21" s="151"/>
      <c r="X21" s="151"/>
      <c r="Y21" s="152"/>
      <c r="Z21" s="141" t="s">
        <v>17</v>
      </c>
      <c r="AA21" s="106"/>
      <c r="AB21" s="107"/>
      <c r="AC21" s="144" t="s">
        <v>18</v>
      </c>
      <c r="AD21" s="144"/>
      <c r="AE21" s="144"/>
      <c r="AF21" s="144">
        <v>100</v>
      </c>
      <c r="AG21" s="144"/>
      <c r="AH21" s="144"/>
      <c r="AI21" s="144"/>
      <c r="AJ21" s="144"/>
      <c r="AK21" s="144">
        <v>100</v>
      </c>
      <c r="AL21" s="144"/>
      <c r="AM21" s="144"/>
      <c r="AN21" s="144"/>
      <c r="AO21" s="144"/>
      <c r="AP21" s="194" t="s">
        <v>188</v>
      </c>
      <c r="AQ21" s="144"/>
      <c r="AR21" s="144"/>
      <c r="AS21" s="144"/>
      <c r="AT21" s="144"/>
      <c r="AU21" s="161"/>
      <c r="AV21" s="161"/>
      <c r="AW21" s="161"/>
      <c r="AX21" s="161"/>
      <c r="AY21" s="162"/>
    </row>
    <row r="22" spans="2:51" ht="31.5" customHeight="1">
      <c r="B22" s="175" t="s">
        <v>14</v>
      </c>
      <c r="C22" s="176"/>
      <c r="D22" s="176"/>
      <c r="E22" s="176"/>
      <c r="F22" s="176"/>
      <c r="G22" s="177"/>
      <c r="H22" s="137" t="s">
        <v>98</v>
      </c>
      <c r="I22" s="106"/>
      <c r="J22" s="106"/>
      <c r="K22" s="106"/>
      <c r="L22" s="106"/>
      <c r="M22" s="106"/>
      <c r="N22" s="106"/>
      <c r="O22" s="106"/>
      <c r="P22" s="106"/>
      <c r="Q22" s="106"/>
      <c r="R22" s="106"/>
      <c r="S22" s="106"/>
      <c r="T22" s="106"/>
      <c r="U22" s="106"/>
      <c r="V22" s="106"/>
      <c r="W22" s="106"/>
      <c r="X22" s="106"/>
      <c r="Y22" s="107"/>
      <c r="Z22" s="138"/>
      <c r="AA22" s="139"/>
      <c r="AB22" s="140"/>
      <c r="AC22" s="141" t="s">
        <v>13</v>
      </c>
      <c r="AD22" s="106"/>
      <c r="AE22" s="107"/>
      <c r="AF22" s="142" t="s">
        <v>50</v>
      </c>
      <c r="AG22" s="143"/>
      <c r="AH22" s="143"/>
      <c r="AI22" s="143"/>
      <c r="AJ22" s="143"/>
      <c r="AK22" s="142" t="s">
        <v>51</v>
      </c>
      <c r="AL22" s="143"/>
      <c r="AM22" s="143"/>
      <c r="AN22" s="143"/>
      <c r="AO22" s="143"/>
      <c r="AP22" s="142" t="s">
        <v>52</v>
      </c>
      <c r="AQ22" s="143"/>
      <c r="AR22" s="143"/>
      <c r="AS22" s="143"/>
      <c r="AT22" s="143"/>
      <c r="AU22" s="145" t="s">
        <v>15</v>
      </c>
      <c r="AV22" s="143"/>
      <c r="AW22" s="143"/>
      <c r="AX22" s="143"/>
      <c r="AY22" s="146"/>
    </row>
    <row r="23" spans="2:51" ht="32.25" customHeight="1">
      <c r="B23" s="178"/>
      <c r="C23" s="176"/>
      <c r="D23" s="176"/>
      <c r="E23" s="176"/>
      <c r="F23" s="176"/>
      <c r="G23" s="177"/>
      <c r="H23" s="147" t="s">
        <v>185</v>
      </c>
      <c r="I23" s="148"/>
      <c r="J23" s="148"/>
      <c r="K23" s="148"/>
      <c r="L23" s="148"/>
      <c r="M23" s="148"/>
      <c r="N23" s="148"/>
      <c r="O23" s="148"/>
      <c r="P23" s="148"/>
      <c r="Q23" s="148"/>
      <c r="R23" s="148"/>
      <c r="S23" s="148"/>
      <c r="T23" s="148"/>
      <c r="U23" s="148"/>
      <c r="V23" s="148"/>
      <c r="W23" s="148"/>
      <c r="X23" s="148"/>
      <c r="Y23" s="149"/>
      <c r="Z23" s="153" t="s">
        <v>16</v>
      </c>
      <c r="AA23" s="154"/>
      <c r="AB23" s="155"/>
      <c r="AC23" s="156" t="s">
        <v>184</v>
      </c>
      <c r="AD23" s="157"/>
      <c r="AE23" s="157"/>
      <c r="AF23" s="158">
        <v>99.6</v>
      </c>
      <c r="AG23" s="158"/>
      <c r="AH23" s="158"/>
      <c r="AI23" s="158"/>
      <c r="AJ23" s="158"/>
      <c r="AK23" s="158">
        <v>98.8</v>
      </c>
      <c r="AL23" s="158"/>
      <c r="AM23" s="158"/>
      <c r="AN23" s="158"/>
      <c r="AO23" s="158"/>
      <c r="AP23" s="159" t="s">
        <v>186</v>
      </c>
      <c r="AQ23" s="158"/>
      <c r="AR23" s="158"/>
      <c r="AS23" s="158"/>
      <c r="AT23" s="158"/>
      <c r="AU23" s="158">
        <v>100</v>
      </c>
      <c r="AV23" s="158"/>
      <c r="AW23" s="158"/>
      <c r="AX23" s="158"/>
      <c r="AY23" s="160"/>
    </row>
    <row r="24" spans="2:51" ht="32.25" customHeight="1">
      <c r="B24" s="179"/>
      <c r="C24" s="180"/>
      <c r="D24" s="180"/>
      <c r="E24" s="180"/>
      <c r="F24" s="180"/>
      <c r="G24" s="181"/>
      <c r="H24" s="150"/>
      <c r="I24" s="151"/>
      <c r="J24" s="151"/>
      <c r="K24" s="151"/>
      <c r="L24" s="151"/>
      <c r="M24" s="151"/>
      <c r="N24" s="151"/>
      <c r="O24" s="151"/>
      <c r="P24" s="151"/>
      <c r="Q24" s="151"/>
      <c r="R24" s="151"/>
      <c r="S24" s="151"/>
      <c r="T24" s="151"/>
      <c r="U24" s="151"/>
      <c r="V24" s="151"/>
      <c r="W24" s="151"/>
      <c r="X24" s="151"/>
      <c r="Y24" s="152"/>
      <c r="Z24" s="141" t="s">
        <v>17</v>
      </c>
      <c r="AA24" s="106"/>
      <c r="AB24" s="107"/>
      <c r="AC24" s="144" t="s">
        <v>18</v>
      </c>
      <c r="AD24" s="144"/>
      <c r="AE24" s="144"/>
      <c r="AF24" s="144">
        <v>99.6</v>
      </c>
      <c r="AG24" s="144"/>
      <c r="AH24" s="144"/>
      <c r="AI24" s="144"/>
      <c r="AJ24" s="144"/>
      <c r="AK24" s="144">
        <v>98.8</v>
      </c>
      <c r="AL24" s="144"/>
      <c r="AM24" s="144"/>
      <c r="AN24" s="144"/>
      <c r="AO24" s="144"/>
      <c r="AP24" s="194" t="s">
        <v>173</v>
      </c>
      <c r="AQ24" s="144"/>
      <c r="AR24" s="144"/>
      <c r="AS24" s="144"/>
      <c r="AT24" s="144"/>
      <c r="AU24" s="161"/>
      <c r="AV24" s="161"/>
      <c r="AW24" s="161"/>
      <c r="AX24" s="161"/>
      <c r="AY24" s="162"/>
    </row>
    <row r="25" spans="2:51" ht="31.5" customHeight="1">
      <c r="B25" s="175" t="s">
        <v>14</v>
      </c>
      <c r="C25" s="176"/>
      <c r="D25" s="176"/>
      <c r="E25" s="176"/>
      <c r="F25" s="176"/>
      <c r="G25" s="177"/>
      <c r="H25" s="137" t="s">
        <v>98</v>
      </c>
      <c r="I25" s="106"/>
      <c r="J25" s="106"/>
      <c r="K25" s="106"/>
      <c r="L25" s="106"/>
      <c r="M25" s="106"/>
      <c r="N25" s="106"/>
      <c r="O25" s="106"/>
      <c r="P25" s="106"/>
      <c r="Q25" s="106"/>
      <c r="R25" s="106"/>
      <c r="S25" s="106"/>
      <c r="T25" s="106"/>
      <c r="U25" s="106"/>
      <c r="V25" s="106"/>
      <c r="W25" s="106"/>
      <c r="X25" s="106"/>
      <c r="Y25" s="107"/>
      <c r="Z25" s="138"/>
      <c r="AA25" s="139"/>
      <c r="AB25" s="140"/>
      <c r="AC25" s="141" t="s">
        <v>13</v>
      </c>
      <c r="AD25" s="106"/>
      <c r="AE25" s="107"/>
      <c r="AF25" s="142" t="s">
        <v>50</v>
      </c>
      <c r="AG25" s="143"/>
      <c r="AH25" s="143"/>
      <c r="AI25" s="143"/>
      <c r="AJ25" s="143"/>
      <c r="AK25" s="142" t="s">
        <v>51</v>
      </c>
      <c r="AL25" s="143"/>
      <c r="AM25" s="143"/>
      <c r="AN25" s="143"/>
      <c r="AO25" s="143"/>
      <c r="AP25" s="142" t="s">
        <v>52</v>
      </c>
      <c r="AQ25" s="143"/>
      <c r="AR25" s="143"/>
      <c r="AS25" s="143"/>
      <c r="AT25" s="143"/>
      <c r="AU25" s="145" t="s">
        <v>15</v>
      </c>
      <c r="AV25" s="143"/>
      <c r="AW25" s="143"/>
      <c r="AX25" s="143"/>
      <c r="AY25" s="146"/>
    </row>
    <row r="26" spans="2:51" ht="32.25" customHeight="1">
      <c r="B26" s="178"/>
      <c r="C26" s="176"/>
      <c r="D26" s="176"/>
      <c r="E26" s="176"/>
      <c r="F26" s="176"/>
      <c r="G26" s="177"/>
      <c r="H26" s="147" t="s">
        <v>187</v>
      </c>
      <c r="I26" s="148"/>
      <c r="J26" s="148"/>
      <c r="K26" s="148"/>
      <c r="L26" s="148"/>
      <c r="M26" s="148"/>
      <c r="N26" s="148"/>
      <c r="O26" s="148"/>
      <c r="P26" s="148"/>
      <c r="Q26" s="148"/>
      <c r="R26" s="148"/>
      <c r="S26" s="148"/>
      <c r="T26" s="148"/>
      <c r="U26" s="148"/>
      <c r="V26" s="148"/>
      <c r="W26" s="148"/>
      <c r="X26" s="148"/>
      <c r="Y26" s="149"/>
      <c r="Z26" s="153" t="s">
        <v>16</v>
      </c>
      <c r="AA26" s="154"/>
      <c r="AB26" s="155"/>
      <c r="AC26" s="156" t="s">
        <v>184</v>
      </c>
      <c r="AD26" s="157"/>
      <c r="AE26" s="157"/>
      <c r="AF26" s="158">
        <v>0.1</v>
      </c>
      <c r="AG26" s="158"/>
      <c r="AH26" s="158"/>
      <c r="AI26" s="158"/>
      <c r="AJ26" s="158"/>
      <c r="AK26" s="158">
        <v>0.1</v>
      </c>
      <c r="AL26" s="158"/>
      <c r="AM26" s="158"/>
      <c r="AN26" s="158"/>
      <c r="AO26" s="158"/>
      <c r="AP26" s="159" t="s">
        <v>186</v>
      </c>
      <c r="AQ26" s="158"/>
      <c r="AR26" s="158"/>
      <c r="AS26" s="158"/>
      <c r="AT26" s="158"/>
      <c r="AU26" s="158">
        <v>100</v>
      </c>
      <c r="AV26" s="158"/>
      <c r="AW26" s="158"/>
      <c r="AX26" s="158"/>
      <c r="AY26" s="160"/>
    </row>
    <row r="27" spans="2:51" ht="32.25" customHeight="1">
      <c r="B27" s="179"/>
      <c r="C27" s="180"/>
      <c r="D27" s="180"/>
      <c r="E27" s="180"/>
      <c r="F27" s="180"/>
      <c r="G27" s="181"/>
      <c r="H27" s="150"/>
      <c r="I27" s="151"/>
      <c r="J27" s="151"/>
      <c r="K27" s="151"/>
      <c r="L27" s="151"/>
      <c r="M27" s="151"/>
      <c r="N27" s="151"/>
      <c r="O27" s="151"/>
      <c r="P27" s="151"/>
      <c r="Q27" s="151"/>
      <c r="R27" s="151"/>
      <c r="S27" s="151"/>
      <c r="T27" s="151"/>
      <c r="U27" s="151"/>
      <c r="V27" s="151"/>
      <c r="W27" s="151"/>
      <c r="X27" s="151"/>
      <c r="Y27" s="152"/>
      <c r="Z27" s="141" t="s">
        <v>17</v>
      </c>
      <c r="AA27" s="106"/>
      <c r="AB27" s="107"/>
      <c r="AC27" s="144" t="s">
        <v>18</v>
      </c>
      <c r="AD27" s="144"/>
      <c r="AE27" s="144"/>
      <c r="AF27" s="144">
        <v>0.1</v>
      </c>
      <c r="AG27" s="144"/>
      <c r="AH27" s="144"/>
      <c r="AI27" s="144"/>
      <c r="AJ27" s="144"/>
      <c r="AK27" s="144">
        <v>0.1</v>
      </c>
      <c r="AL27" s="144"/>
      <c r="AM27" s="144"/>
      <c r="AN27" s="144"/>
      <c r="AO27" s="144"/>
      <c r="AP27" s="194" t="s">
        <v>173</v>
      </c>
      <c r="AQ27" s="144"/>
      <c r="AR27" s="144"/>
      <c r="AS27" s="144"/>
      <c r="AT27" s="144"/>
      <c r="AU27" s="161"/>
      <c r="AV27" s="161"/>
      <c r="AW27" s="161"/>
      <c r="AX27" s="161"/>
      <c r="AY27" s="162"/>
    </row>
    <row r="28" spans="2:51" ht="31.5" customHeight="1">
      <c r="B28" s="175" t="s">
        <v>14</v>
      </c>
      <c r="C28" s="176"/>
      <c r="D28" s="176"/>
      <c r="E28" s="176"/>
      <c r="F28" s="176"/>
      <c r="G28" s="177"/>
      <c r="H28" s="137" t="s">
        <v>98</v>
      </c>
      <c r="I28" s="106"/>
      <c r="J28" s="106"/>
      <c r="K28" s="106"/>
      <c r="L28" s="106"/>
      <c r="M28" s="106"/>
      <c r="N28" s="106"/>
      <c r="O28" s="106"/>
      <c r="P28" s="106"/>
      <c r="Q28" s="106"/>
      <c r="R28" s="106"/>
      <c r="S28" s="106"/>
      <c r="T28" s="106"/>
      <c r="U28" s="106"/>
      <c r="V28" s="106"/>
      <c r="W28" s="106"/>
      <c r="X28" s="106"/>
      <c r="Y28" s="107"/>
      <c r="Z28" s="138"/>
      <c r="AA28" s="139"/>
      <c r="AB28" s="140"/>
      <c r="AC28" s="141" t="s">
        <v>13</v>
      </c>
      <c r="AD28" s="106"/>
      <c r="AE28" s="107"/>
      <c r="AF28" s="142" t="s">
        <v>50</v>
      </c>
      <c r="AG28" s="143"/>
      <c r="AH28" s="143"/>
      <c r="AI28" s="143"/>
      <c r="AJ28" s="143"/>
      <c r="AK28" s="142" t="s">
        <v>51</v>
      </c>
      <c r="AL28" s="143"/>
      <c r="AM28" s="143"/>
      <c r="AN28" s="143"/>
      <c r="AO28" s="143"/>
      <c r="AP28" s="142" t="s">
        <v>52</v>
      </c>
      <c r="AQ28" s="143"/>
      <c r="AR28" s="143"/>
      <c r="AS28" s="143"/>
      <c r="AT28" s="143"/>
      <c r="AU28" s="145" t="s">
        <v>15</v>
      </c>
      <c r="AV28" s="143"/>
      <c r="AW28" s="143"/>
      <c r="AX28" s="143"/>
      <c r="AY28" s="146"/>
    </row>
    <row r="29" spans="2:51" ht="32.25" customHeight="1">
      <c r="B29" s="178"/>
      <c r="C29" s="176"/>
      <c r="D29" s="176"/>
      <c r="E29" s="176"/>
      <c r="F29" s="176"/>
      <c r="G29" s="177"/>
      <c r="H29" s="147" t="s">
        <v>189</v>
      </c>
      <c r="I29" s="148"/>
      <c r="J29" s="148"/>
      <c r="K29" s="148"/>
      <c r="L29" s="148"/>
      <c r="M29" s="148"/>
      <c r="N29" s="148"/>
      <c r="O29" s="148"/>
      <c r="P29" s="148"/>
      <c r="Q29" s="148"/>
      <c r="R29" s="148"/>
      <c r="S29" s="148"/>
      <c r="T29" s="148"/>
      <c r="U29" s="148"/>
      <c r="V29" s="148"/>
      <c r="W29" s="148"/>
      <c r="X29" s="148"/>
      <c r="Y29" s="149"/>
      <c r="Z29" s="153" t="s">
        <v>16</v>
      </c>
      <c r="AA29" s="154"/>
      <c r="AB29" s="155"/>
      <c r="AC29" s="156" t="s">
        <v>184</v>
      </c>
      <c r="AD29" s="157"/>
      <c r="AE29" s="157"/>
      <c r="AF29" s="158">
        <v>99.8</v>
      </c>
      <c r="AG29" s="158"/>
      <c r="AH29" s="158"/>
      <c r="AI29" s="158"/>
      <c r="AJ29" s="158"/>
      <c r="AK29" s="158">
        <v>99.6</v>
      </c>
      <c r="AL29" s="158"/>
      <c r="AM29" s="158"/>
      <c r="AN29" s="158"/>
      <c r="AO29" s="158"/>
      <c r="AP29" s="159" t="s">
        <v>186</v>
      </c>
      <c r="AQ29" s="158"/>
      <c r="AR29" s="158"/>
      <c r="AS29" s="158"/>
      <c r="AT29" s="158"/>
      <c r="AU29" s="158">
        <v>100</v>
      </c>
      <c r="AV29" s="158"/>
      <c r="AW29" s="158"/>
      <c r="AX29" s="158"/>
      <c r="AY29" s="160"/>
    </row>
    <row r="30" spans="2:51" ht="32.25" customHeight="1">
      <c r="B30" s="179"/>
      <c r="C30" s="180"/>
      <c r="D30" s="180"/>
      <c r="E30" s="180"/>
      <c r="F30" s="180"/>
      <c r="G30" s="181"/>
      <c r="H30" s="150"/>
      <c r="I30" s="151"/>
      <c r="J30" s="151"/>
      <c r="K30" s="151"/>
      <c r="L30" s="151"/>
      <c r="M30" s="151"/>
      <c r="N30" s="151"/>
      <c r="O30" s="151"/>
      <c r="P30" s="151"/>
      <c r="Q30" s="151"/>
      <c r="R30" s="151"/>
      <c r="S30" s="151"/>
      <c r="T30" s="151"/>
      <c r="U30" s="151"/>
      <c r="V30" s="151"/>
      <c r="W30" s="151"/>
      <c r="X30" s="151"/>
      <c r="Y30" s="152"/>
      <c r="Z30" s="141" t="s">
        <v>17</v>
      </c>
      <c r="AA30" s="106"/>
      <c r="AB30" s="107"/>
      <c r="AC30" s="144" t="s">
        <v>18</v>
      </c>
      <c r="AD30" s="144"/>
      <c r="AE30" s="144"/>
      <c r="AF30" s="144">
        <v>99.8</v>
      </c>
      <c r="AG30" s="144"/>
      <c r="AH30" s="144"/>
      <c r="AI30" s="144"/>
      <c r="AJ30" s="144"/>
      <c r="AK30" s="144">
        <v>99.6</v>
      </c>
      <c r="AL30" s="144"/>
      <c r="AM30" s="144"/>
      <c r="AN30" s="144"/>
      <c r="AO30" s="144"/>
      <c r="AP30" s="194" t="s">
        <v>173</v>
      </c>
      <c r="AQ30" s="144"/>
      <c r="AR30" s="144"/>
      <c r="AS30" s="144"/>
      <c r="AT30" s="144"/>
      <c r="AU30" s="161"/>
      <c r="AV30" s="161"/>
      <c r="AW30" s="161"/>
      <c r="AX30" s="161"/>
      <c r="AY30" s="162"/>
    </row>
    <row r="31" spans="2:51" ht="31.5" customHeight="1">
      <c r="B31" s="175" t="s">
        <v>14</v>
      </c>
      <c r="C31" s="176"/>
      <c r="D31" s="176"/>
      <c r="E31" s="176"/>
      <c r="F31" s="176"/>
      <c r="G31" s="177"/>
      <c r="H31" s="137" t="s">
        <v>98</v>
      </c>
      <c r="I31" s="106"/>
      <c r="J31" s="106"/>
      <c r="K31" s="106"/>
      <c r="L31" s="106"/>
      <c r="M31" s="106"/>
      <c r="N31" s="106"/>
      <c r="O31" s="106"/>
      <c r="P31" s="106"/>
      <c r="Q31" s="106"/>
      <c r="R31" s="106"/>
      <c r="S31" s="106"/>
      <c r="T31" s="106"/>
      <c r="U31" s="106"/>
      <c r="V31" s="106"/>
      <c r="W31" s="106"/>
      <c r="X31" s="106"/>
      <c r="Y31" s="107"/>
      <c r="Z31" s="138"/>
      <c r="AA31" s="139"/>
      <c r="AB31" s="140"/>
      <c r="AC31" s="141" t="s">
        <v>13</v>
      </c>
      <c r="AD31" s="106"/>
      <c r="AE31" s="107"/>
      <c r="AF31" s="142" t="s">
        <v>50</v>
      </c>
      <c r="AG31" s="143"/>
      <c r="AH31" s="143"/>
      <c r="AI31" s="143"/>
      <c r="AJ31" s="143"/>
      <c r="AK31" s="142" t="s">
        <v>51</v>
      </c>
      <c r="AL31" s="143"/>
      <c r="AM31" s="143"/>
      <c r="AN31" s="143"/>
      <c r="AO31" s="143"/>
      <c r="AP31" s="142" t="s">
        <v>52</v>
      </c>
      <c r="AQ31" s="143"/>
      <c r="AR31" s="143"/>
      <c r="AS31" s="143"/>
      <c r="AT31" s="143"/>
      <c r="AU31" s="145" t="s">
        <v>15</v>
      </c>
      <c r="AV31" s="143"/>
      <c r="AW31" s="143"/>
      <c r="AX31" s="143"/>
      <c r="AY31" s="146"/>
    </row>
    <row r="32" spans="2:51" ht="32.25" customHeight="1">
      <c r="B32" s="178"/>
      <c r="C32" s="176"/>
      <c r="D32" s="176"/>
      <c r="E32" s="176"/>
      <c r="F32" s="176"/>
      <c r="G32" s="177"/>
      <c r="H32" s="147" t="s">
        <v>190</v>
      </c>
      <c r="I32" s="148"/>
      <c r="J32" s="148"/>
      <c r="K32" s="148"/>
      <c r="L32" s="148"/>
      <c r="M32" s="148"/>
      <c r="N32" s="148"/>
      <c r="O32" s="148"/>
      <c r="P32" s="148"/>
      <c r="Q32" s="148"/>
      <c r="R32" s="148"/>
      <c r="S32" s="148"/>
      <c r="T32" s="148"/>
      <c r="U32" s="148"/>
      <c r="V32" s="148"/>
      <c r="W32" s="148"/>
      <c r="X32" s="148"/>
      <c r="Y32" s="149"/>
      <c r="Z32" s="153" t="s">
        <v>16</v>
      </c>
      <c r="AA32" s="154"/>
      <c r="AB32" s="155"/>
      <c r="AC32" s="156" t="s">
        <v>184</v>
      </c>
      <c r="AD32" s="157"/>
      <c r="AE32" s="157"/>
      <c r="AF32" s="158">
        <v>100</v>
      </c>
      <c r="AG32" s="158"/>
      <c r="AH32" s="158"/>
      <c r="AI32" s="158"/>
      <c r="AJ32" s="158"/>
      <c r="AK32" s="158">
        <v>100</v>
      </c>
      <c r="AL32" s="158"/>
      <c r="AM32" s="158"/>
      <c r="AN32" s="158"/>
      <c r="AO32" s="158"/>
      <c r="AP32" s="159" t="s">
        <v>186</v>
      </c>
      <c r="AQ32" s="158"/>
      <c r="AR32" s="158"/>
      <c r="AS32" s="158"/>
      <c r="AT32" s="158"/>
      <c r="AU32" s="158">
        <v>100</v>
      </c>
      <c r="AV32" s="158"/>
      <c r="AW32" s="158"/>
      <c r="AX32" s="158"/>
      <c r="AY32" s="160"/>
    </row>
    <row r="33" spans="2:51" ht="32.25" customHeight="1">
      <c r="B33" s="179"/>
      <c r="C33" s="180"/>
      <c r="D33" s="180"/>
      <c r="E33" s="180"/>
      <c r="F33" s="180"/>
      <c r="G33" s="181"/>
      <c r="H33" s="150"/>
      <c r="I33" s="151"/>
      <c r="J33" s="151"/>
      <c r="K33" s="151"/>
      <c r="L33" s="151"/>
      <c r="M33" s="151"/>
      <c r="N33" s="151"/>
      <c r="O33" s="151"/>
      <c r="P33" s="151"/>
      <c r="Q33" s="151"/>
      <c r="R33" s="151"/>
      <c r="S33" s="151"/>
      <c r="T33" s="151"/>
      <c r="U33" s="151"/>
      <c r="V33" s="151"/>
      <c r="W33" s="151"/>
      <c r="X33" s="151"/>
      <c r="Y33" s="152"/>
      <c r="Z33" s="141" t="s">
        <v>17</v>
      </c>
      <c r="AA33" s="106"/>
      <c r="AB33" s="107"/>
      <c r="AC33" s="144" t="s">
        <v>18</v>
      </c>
      <c r="AD33" s="144"/>
      <c r="AE33" s="144"/>
      <c r="AF33" s="144">
        <v>100</v>
      </c>
      <c r="AG33" s="144"/>
      <c r="AH33" s="144"/>
      <c r="AI33" s="144"/>
      <c r="AJ33" s="144"/>
      <c r="AK33" s="144">
        <v>100</v>
      </c>
      <c r="AL33" s="144"/>
      <c r="AM33" s="144"/>
      <c r="AN33" s="144"/>
      <c r="AO33" s="144"/>
      <c r="AP33" s="194" t="s">
        <v>173</v>
      </c>
      <c r="AQ33" s="144"/>
      <c r="AR33" s="144"/>
      <c r="AS33" s="144"/>
      <c r="AT33" s="144"/>
      <c r="AU33" s="161"/>
      <c r="AV33" s="161"/>
      <c r="AW33" s="161"/>
      <c r="AX33" s="161"/>
      <c r="AY33" s="162"/>
    </row>
    <row r="34" spans="2:51" ht="31.5" customHeight="1">
      <c r="B34" s="163" t="s">
        <v>93</v>
      </c>
      <c r="C34" s="164"/>
      <c r="D34" s="164"/>
      <c r="E34" s="164"/>
      <c r="F34" s="164"/>
      <c r="G34" s="165"/>
      <c r="H34" s="137" t="s">
        <v>99</v>
      </c>
      <c r="I34" s="106"/>
      <c r="J34" s="106"/>
      <c r="K34" s="106"/>
      <c r="L34" s="106"/>
      <c r="M34" s="106"/>
      <c r="N34" s="106"/>
      <c r="O34" s="106"/>
      <c r="P34" s="106"/>
      <c r="Q34" s="106"/>
      <c r="R34" s="106"/>
      <c r="S34" s="106"/>
      <c r="T34" s="106"/>
      <c r="U34" s="106"/>
      <c r="V34" s="106"/>
      <c r="W34" s="106"/>
      <c r="X34" s="106"/>
      <c r="Y34" s="107"/>
      <c r="Z34" s="138"/>
      <c r="AA34" s="139"/>
      <c r="AB34" s="140"/>
      <c r="AC34" s="141" t="s">
        <v>13</v>
      </c>
      <c r="AD34" s="106"/>
      <c r="AE34" s="107"/>
      <c r="AF34" s="142" t="s">
        <v>50</v>
      </c>
      <c r="AG34" s="143"/>
      <c r="AH34" s="143"/>
      <c r="AI34" s="143"/>
      <c r="AJ34" s="143"/>
      <c r="AK34" s="142" t="s">
        <v>51</v>
      </c>
      <c r="AL34" s="143"/>
      <c r="AM34" s="143"/>
      <c r="AN34" s="143"/>
      <c r="AO34" s="143"/>
      <c r="AP34" s="142" t="s">
        <v>52</v>
      </c>
      <c r="AQ34" s="143"/>
      <c r="AR34" s="143"/>
      <c r="AS34" s="143"/>
      <c r="AT34" s="143"/>
      <c r="AU34" s="172" t="s">
        <v>74</v>
      </c>
      <c r="AV34" s="173"/>
      <c r="AW34" s="173"/>
      <c r="AX34" s="173"/>
      <c r="AY34" s="174"/>
    </row>
    <row r="35" spans="2:51" ht="39.75" customHeight="1">
      <c r="B35" s="166"/>
      <c r="C35" s="167"/>
      <c r="D35" s="167"/>
      <c r="E35" s="167"/>
      <c r="F35" s="167"/>
      <c r="G35" s="168"/>
      <c r="H35" s="455" t="s">
        <v>195</v>
      </c>
      <c r="I35" s="456"/>
      <c r="J35" s="456"/>
      <c r="K35" s="456"/>
      <c r="L35" s="456"/>
      <c r="M35" s="456"/>
      <c r="N35" s="456"/>
      <c r="O35" s="456"/>
      <c r="P35" s="456"/>
      <c r="Q35" s="456"/>
      <c r="R35" s="456"/>
      <c r="S35" s="456"/>
      <c r="T35" s="456"/>
      <c r="U35" s="456"/>
      <c r="V35" s="456"/>
      <c r="W35" s="456"/>
      <c r="X35" s="456"/>
      <c r="Y35" s="457"/>
      <c r="Z35" s="182" t="s">
        <v>100</v>
      </c>
      <c r="AA35" s="183"/>
      <c r="AB35" s="184"/>
      <c r="AC35" s="188" t="s">
        <v>194</v>
      </c>
      <c r="AD35" s="189"/>
      <c r="AE35" s="190"/>
      <c r="AF35" s="144">
        <v>7</v>
      </c>
      <c r="AG35" s="144"/>
      <c r="AH35" s="144"/>
      <c r="AI35" s="144"/>
      <c r="AJ35" s="144"/>
      <c r="AK35" s="144">
        <v>7</v>
      </c>
      <c r="AL35" s="144"/>
      <c r="AM35" s="144"/>
      <c r="AN35" s="144"/>
      <c r="AO35" s="144"/>
      <c r="AP35" s="144">
        <v>7</v>
      </c>
      <c r="AQ35" s="144"/>
      <c r="AR35" s="144"/>
      <c r="AS35" s="144"/>
      <c r="AT35" s="144"/>
      <c r="AU35" s="195" t="s">
        <v>75</v>
      </c>
      <c r="AV35" s="196"/>
      <c r="AW35" s="196"/>
      <c r="AX35" s="196"/>
      <c r="AY35" s="197"/>
    </row>
    <row r="36" spans="2:51" ht="26.25" customHeight="1">
      <c r="B36" s="169"/>
      <c r="C36" s="170"/>
      <c r="D36" s="170"/>
      <c r="E36" s="170"/>
      <c r="F36" s="170"/>
      <c r="G36" s="171"/>
      <c r="H36" s="458"/>
      <c r="I36" s="459"/>
      <c r="J36" s="459"/>
      <c r="K36" s="459"/>
      <c r="L36" s="459"/>
      <c r="M36" s="459"/>
      <c r="N36" s="459"/>
      <c r="O36" s="459"/>
      <c r="P36" s="459"/>
      <c r="Q36" s="459"/>
      <c r="R36" s="459"/>
      <c r="S36" s="459"/>
      <c r="T36" s="459"/>
      <c r="U36" s="459"/>
      <c r="V36" s="459"/>
      <c r="W36" s="459"/>
      <c r="X36" s="459"/>
      <c r="Y36" s="460"/>
      <c r="Z36" s="185"/>
      <c r="AA36" s="186"/>
      <c r="AB36" s="187"/>
      <c r="AC36" s="191"/>
      <c r="AD36" s="192"/>
      <c r="AE36" s="193"/>
      <c r="AF36" s="198"/>
      <c r="AG36" s="199"/>
      <c r="AH36" s="199"/>
      <c r="AI36" s="199"/>
      <c r="AJ36" s="200"/>
      <c r="AK36" s="198"/>
      <c r="AL36" s="199"/>
      <c r="AM36" s="199"/>
      <c r="AN36" s="199"/>
      <c r="AO36" s="200"/>
      <c r="AP36" s="201" t="s">
        <v>191</v>
      </c>
      <c r="AQ36" s="199"/>
      <c r="AR36" s="199"/>
      <c r="AS36" s="199"/>
      <c r="AT36" s="200"/>
      <c r="AU36" s="201" t="s">
        <v>192</v>
      </c>
      <c r="AV36" s="199"/>
      <c r="AW36" s="199"/>
      <c r="AX36" s="199"/>
      <c r="AY36" s="200"/>
    </row>
    <row r="37" spans="2:51" ht="31.5" customHeight="1">
      <c r="B37" s="163" t="s">
        <v>93</v>
      </c>
      <c r="C37" s="164"/>
      <c r="D37" s="164"/>
      <c r="E37" s="164"/>
      <c r="F37" s="164"/>
      <c r="G37" s="165"/>
      <c r="H37" s="137" t="s">
        <v>99</v>
      </c>
      <c r="I37" s="106"/>
      <c r="J37" s="106"/>
      <c r="K37" s="106"/>
      <c r="L37" s="106"/>
      <c r="M37" s="106"/>
      <c r="N37" s="106"/>
      <c r="O37" s="106"/>
      <c r="P37" s="106"/>
      <c r="Q37" s="106"/>
      <c r="R37" s="106"/>
      <c r="S37" s="106"/>
      <c r="T37" s="106"/>
      <c r="U37" s="106"/>
      <c r="V37" s="106"/>
      <c r="W37" s="106"/>
      <c r="X37" s="106"/>
      <c r="Y37" s="107"/>
      <c r="Z37" s="138"/>
      <c r="AA37" s="139"/>
      <c r="AB37" s="140"/>
      <c r="AC37" s="141" t="s">
        <v>13</v>
      </c>
      <c r="AD37" s="106"/>
      <c r="AE37" s="107"/>
      <c r="AF37" s="142" t="s">
        <v>50</v>
      </c>
      <c r="AG37" s="143"/>
      <c r="AH37" s="143"/>
      <c r="AI37" s="143"/>
      <c r="AJ37" s="143"/>
      <c r="AK37" s="142" t="s">
        <v>51</v>
      </c>
      <c r="AL37" s="143"/>
      <c r="AM37" s="143"/>
      <c r="AN37" s="143"/>
      <c r="AO37" s="143"/>
      <c r="AP37" s="142" t="s">
        <v>52</v>
      </c>
      <c r="AQ37" s="143"/>
      <c r="AR37" s="143"/>
      <c r="AS37" s="143"/>
      <c r="AT37" s="143"/>
      <c r="AU37" s="172" t="s">
        <v>74</v>
      </c>
      <c r="AV37" s="173"/>
      <c r="AW37" s="173"/>
      <c r="AX37" s="173"/>
      <c r="AY37" s="174"/>
    </row>
    <row r="38" spans="2:51" ht="39.75" customHeight="1">
      <c r="B38" s="166"/>
      <c r="C38" s="167"/>
      <c r="D38" s="167"/>
      <c r="E38" s="167"/>
      <c r="F38" s="167"/>
      <c r="G38" s="168"/>
      <c r="H38" s="211" t="s">
        <v>178</v>
      </c>
      <c r="I38" s="196"/>
      <c r="J38" s="196"/>
      <c r="K38" s="196"/>
      <c r="L38" s="196"/>
      <c r="M38" s="196"/>
      <c r="N38" s="196"/>
      <c r="O38" s="196"/>
      <c r="P38" s="196"/>
      <c r="Q38" s="196"/>
      <c r="R38" s="196"/>
      <c r="S38" s="196"/>
      <c r="T38" s="196"/>
      <c r="U38" s="196"/>
      <c r="V38" s="196"/>
      <c r="W38" s="196"/>
      <c r="X38" s="196"/>
      <c r="Y38" s="212"/>
      <c r="Z38" s="182" t="s">
        <v>100</v>
      </c>
      <c r="AA38" s="183"/>
      <c r="AB38" s="184"/>
      <c r="AC38" s="188" t="s">
        <v>179</v>
      </c>
      <c r="AD38" s="189"/>
      <c r="AE38" s="190"/>
      <c r="AF38" s="144">
        <v>9</v>
      </c>
      <c r="AG38" s="144"/>
      <c r="AH38" s="144"/>
      <c r="AI38" s="144"/>
      <c r="AJ38" s="144"/>
      <c r="AK38" s="144">
        <v>9</v>
      </c>
      <c r="AL38" s="144"/>
      <c r="AM38" s="144"/>
      <c r="AN38" s="144"/>
      <c r="AO38" s="144"/>
      <c r="AP38" s="144">
        <v>9</v>
      </c>
      <c r="AQ38" s="144"/>
      <c r="AR38" s="144"/>
      <c r="AS38" s="144"/>
      <c r="AT38" s="144"/>
      <c r="AU38" s="195" t="s">
        <v>75</v>
      </c>
      <c r="AV38" s="196"/>
      <c r="AW38" s="196"/>
      <c r="AX38" s="196"/>
      <c r="AY38" s="197"/>
    </row>
    <row r="39" spans="2:51" ht="26.25" customHeight="1">
      <c r="B39" s="169"/>
      <c r="C39" s="170"/>
      <c r="D39" s="170"/>
      <c r="E39" s="170"/>
      <c r="F39" s="170"/>
      <c r="G39" s="171"/>
      <c r="H39" s="213"/>
      <c r="I39" s="199"/>
      <c r="J39" s="199"/>
      <c r="K39" s="199"/>
      <c r="L39" s="199"/>
      <c r="M39" s="199"/>
      <c r="N39" s="199"/>
      <c r="O39" s="199"/>
      <c r="P39" s="199"/>
      <c r="Q39" s="199"/>
      <c r="R39" s="199"/>
      <c r="S39" s="199"/>
      <c r="T39" s="199"/>
      <c r="U39" s="199"/>
      <c r="V39" s="199"/>
      <c r="W39" s="199"/>
      <c r="X39" s="199"/>
      <c r="Y39" s="200"/>
      <c r="Z39" s="185"/>
      <c r="AA39" s="186"/>
      <c r="AB39" s="187"/>
      <c r="AC39" s="191"/>
      <c r="AD39" s="192"/>
      <c r="AE39" s="193"/>
      <c r="AF39" s="198"/>
      <c r="AG39" s="199"/>
      <c r="AH39" s="199"/>
      <c r="AI39" s="199"/>
      <c r="AJ39" s="200"/>
      <c r="AK39" s="198"/>
      <c r="AL39" s="199"/>
      <c r="AM39" s="199"/>
      <c r="AN39" s="199"/>
      <c r="AO39" s="200"/>
      <c r="AP39" s="201" t="s">
        <v>193</v>
      </c>
      <c r="AQ39" s="199"/>
      <c r="AR39" s="199"/>
      <c r="AS39" s="199"/>
      <c r="AT39" s="200"/>
      <c r="AU39" s="201" t="s">
        <v>193</v>
      </c>
      <c r="AV39" s="199"/>
      <c r="AW39" s="199"/>
      <c r="AX39" s="199"/>
      <c r="AY39" s="200"/>
    </row>
    <row r="40" spans="2:51" ht="31.5" customHeight="1">
      <c r="B40" s="163" t="s">
        <v>93</v>
      </c>
      <c r="C40" s="164"/>
      <c r="D40" s="164"/>
      <c r="E40" s="164"/>
      <c r="F40" s="164"/>
      <c r="G40" s="165"/>
      <c r="H40" s="137" t="s">
        <v>99</v>
      </c>
      <c r="I40" s="106"/>
      <c r="J40" s="106"/>
      <c r="K40" s="106"/>
      <c r="L40" s="106"/>
      <c r="M40" s="106"/>
      <c r="N40" s="106"/>
      <c r="O40" s="106"/>
      <c r="P40" s="106"/>
      <c r="Q40" s="106"/>
      <c r="R40" s="106"/>
      <c r="S40" s="106"/>
      <c r="T40" s="106"/>
      <c r="U40" s="106"/>
      <c r="V40" s="106"/>
      <c r="W40" s="106"/>
      <c r="X40" s="106"/>
      <c r="Y40" s="107"/>
      <c r="Z40" s="138"/>
      <c r="AA40" s="139"/>
      <c r="AB40" s="140"/>
      <c r="AC40" s="141" t="s">
        <v>13</v>
      </c>
      <c r="AD40" s="106"/>
      <c r="AE40" s="107"/>
      <c r="AF40" s="142" t="s">
        <v>50</v>
      </c>
      <c r="AG40" s="143"/>
      <c r="AH40" s="143"/>
      <c r="AI40" s="143"/>
      <c r="AJ40" s="143"/>
      <c r="AK40" s="142" t="s">
        <v>51</v>
      </c>
      <c r="AL40" s="143"/>
      <c r="AM40" s="143"/>
      <c r="AN40" s="143"/>
      <c r="AO40" s="143"/>
      <c r="AP40" s="142" t="s">
        <v>52</v>
      </c>
      <c r="AQ40" s="143"/>
      <c r="AR40" s="143"/>
      <c r="AS40" s="143"/>
      <c r="AT40" s="143"/>
      <c r="AU40" s="172" t="s">
        <v>74</v>
      </c>
      <c r="AV40" s="173"/>
      <c r="AW40" s="173"/>
      <c r="AX40" s="173"/>
      <c r="AY40" s="174"/>
    </row>
    <row r="41" spans="2:51" ht="39.75" customHeight="1">
      <c r="B41" s="166"/>
      <c r="C41" s="167"/>
      <c r="D41" s="167"/>
      <c r="E41" s="167"/>
      <c r="F41" s="167"/>
      <c r="G41" s="168"/>
      <c r="H41" s="455" t="s">
        <v>196</v>
      </c>
      <c r="I41" s="456"/>
      <c r="J41" s="456"/>
      <c r="K41" s="456"/>
      <c r="L41" s="456"/>
      <c r="M41" s="456"/>
      <c r="N41" s="456"/>
      <c r="O41" s="456"/>
      <c r="P41" s="456"/>
      <c r="Q41" s="456"/>
      <c r="R41" s="456"/>
      <c r="S41" s="456"/>
      <c r="T41" s="456"/>
      <c r="U41" s="456"/>
      <c r="V41" s="456"/>
      <c r="W41" s="456"/>
      <c r="X41" s="456"/>
      <c r="Y41" s="457"/>
      <c r="Z41" s="182" t="s">
        <v>100</v>
      </c>
      <c r="AA41" s="183"/>
      <c r="AB41" s="184"/>
      <c r="AC41" s="188" t="s">
        <v>181</v>
      </c>
      <c r="AD41" s="189"/>
      <c r="AE41" s="190"/>
      <c r="AF41" s="461">
        <v>1433</v>
      </c>
      <c r="AG41" s="144"/>
      <c r="AH41" s="144"/>
      <c r="AI41" s="144"/>
      <c r="AJ41" s="144"/>
      <c r="AK41" s="461">
        <v>4088</v>
      </c>
      <c r="AL41" s="144"/>
      <c r="AM41" s="144"/>
      <c r="AN41" s="144"/>
      <c r="AO41" s="144"/>
      <c r="AP41" s="461">
        <v>2946</v>
      </c>
      <c r="AQ41" s="144"/>
      <c r="AR41" s="144"/>
      <c r="AS41" s="144"/>
      <c r="AT41" s="144"/>
      <c r="AU41" s="195" t="s">
        <v>75</v>
      </c>
      <c r="AV41" s="196"/>
      <c r="AW41" s="196"/>
      <c r="AX41" s="196"/>
      <c r="AY41" s="197"/>
    </row>
    <row r="42" spans="2:51" ht="26.25" customHeight="1">
      <c r="B42" s="169"/>
      <c r="C42" s="170"/>
      <c r="D42" s="170"/>
      <c r="E42" s="170"/>
      <c r="F42" s="170"/>
      <c r="G42" s="171"/>
      <c r="H42" s="458"/>
      <c r="I42" s="459"/>
      <c r="J42" s="459"/>
      <c r="K42" s="459"/>
      <c r="L42" s="459"/>
      <c r="M42" s="459"/>
      <c r="N42" s="459"/>
      <c r="O42" s="459"/>
      <c r="P42" s="459"/>
      <c r="Q42" s="459"/>
      <c r="R42" s="459"/>
      <c r="S42" s="459"/>
      <c r="T42" s="459"/>
      <c r="U42" s="459"/>
      <c r="V42" s="459"/>
      <c r="W42" s="459"/>
      <c r="X42" s="459"/>
      <c r="Y42" s="460"/>
      <c r="Z42" s="185"/>
      <c r="AA42" s="186"/>
      <c r="AB42" s="187"/>
      <c r="AC42" s="191"/>
      <c r="AD42" s="192"/>
      <c r="AE42" s="193"/>
      <c r="AF42" s="198"/>
      <c r="AG42" s="199"/>
      <c r="AH42" s="199"/>
      <c r="AI42" s="199"/>
      <c r="AJ42" s="200"/>
      <c r="AK42" s="198"/>
      <c r="AL42" s="199"/>
      <c r="AM42" s="199"/>
      <c r="AN42" s="199"/>
      <c r="AO42" s="200"/>
      <c r="AP42" s="201" t="s">
        <v>180</v>
      </c>
      <c r="AQ42" s="199"/>
      <c r="AR42" s="199"/>
      <c r="AS42" s="199"/>
      <c r="AT42" s="200"/>
      <c r="AU42" s="201" t="s">
        <v>182</v>
      </c>
      <c r="AV42" s="199"/>
      <c r="AW42" s="199"/>
      <c r="AX42" s="199"/>
      <c r="AY42" s="200"/>
    </row>
    <row r="43" spans="2:51" ht="88.5" customHeight="1">
      <c r="B43" s="163" t="s">
        <v>19</v>
      </c>
      <c r="C43" s="202"/>
      <c r="D43" s="202"/>
      <c r="E43" s="202"/>
      <c r="F43" s="202"/>
      <c r="G43" s="202"/>
      <c r="H43" s="203" t="s">
        <v>206</v>
      </c>
      <c r="I43" s="204"/>
      <c r="J43" s="204"/>
      <c r="K43" s="204"/>
      <c r="L43" s="204"/>
      <c r="M43" s="204"/>
      <c r="N43" s="204"/>
      <c r="O43" s="204"/>
      <c r="P43" s="204"/>
      <c r="Q43" s="204"/>
      <c r="R43" s="204"/>
      <c r="S43" s="204"/>
      <c r="T43" s="204"/>
      <c r="U43" s="204"/>
      <c r="V43" s="204"/>
      <c r="W43" s="204"/>
      <c r="X43" s="204"/>
      <c r="Y43" s="204"/>
      <c r="Z43" s="205" t="s">
        <v>20</v>
      </c>
      <c r="AA43" s="206"/>
      <c r="AB43" s="207"/>
      <c r="AC43" s="208" t="s">
        <v>207</v>
      </c>
      <c r="AD43" s="209"/>
      <c r="AE43" s="209"/>
      <c r="AF43" s="209"/>
      <c r="AG43" s="209"/>
      <c r="AH43" s="209"/>
      <c r="AI43" s="209"/>
      <c r="AJ43" s="209"/>
      <c r="AK43" s="209"/>
      <c r="AL43" s="209"/>
      <c r="AM43" s="209"/>
      <c r="AN43" s="209"/>
      <c r="AO43" s="209"/>
      <c r="AP43" s="209"/>
      <c r="AQ43" s="209"/>
      <c r="AR43" s="209"/>
      <c r="AS43" s="209"/>
      <c r="AT43" s="209"/>
      <c r="AU43" s="209"/>
      <c r="AV43" s="209"/>
      <c r="AW43" s="209"/>
      <c r="AX43" s="209"/>
      <c r="AY43" s="210"/>
    </row>
    <row r="44" spans="2:51" ht="22.5" customHeight="1">
      <c r="B44" s="267" t="s">
        <v>55</v>
      </c>
      <c r="C44" s="268"/>
      <c r="D44" s="214" t="s">
        <v>28</v>
      </c>
      <c r="E44" s="215"/>
      <c r="F44" s="215"/>
      <c r="G44" s="215"/>
      <c r="H44" s="215"/>
      <c r="I44" s="215"/>
      <c r="J44" s="215"/>
      <c r="K44" s="215"/>
      <c r="L44" s="216"/>
      <c r="M44" s="217" t="s">
        <v>86</v>
      </c>
      <c r="N44" s="217"/>
      <c r="O44" s="217"/>
      <c r="P44" s="217"/>
      <c r="Q44" s="217"/>
      <c r="R44" s="217"/>
      <c r="S44" s="218" t="s">
        <v>85</v>
      </c>
      <c r="T44" s="218"/>
      <c r="U44" s="218"/>
      <c r="V44" s="218"/>
      <c r="W44" s="218"/>
      <c r="X44" s="218"/>
      <c r="Y44" s="219" t="s">
        <v>56</v>
      </c>
      <c r="Z44" s="215"/>
      <c r="AA44" s="215"/>
      <c r="AB44" s="215"/>
      <c r="AC44" s="215"/>
      <c r="AD44" s="215"/>
      <c r="AE44" s="215"/>
      <c r="AF44" s="215"/>
      <c r="AG44" s="215"/>
      <c r="AH44" s="215"/>
      <c r="AI44" s="215"/>
      <c r="AJ44" s="215"/>
      <c r="AK44" s="215"/>
      <c r="AL44" s="215"/>
      <c r="AM44" s="215"/>
      <c r="AN44" s="215"/>
      <c r="AO44" s="215"/>
      <c r="AP44" s="215"/>
      <c r="AQ44" s="215"/>
      <c r="AR44" s="215"/>
      <c r="AS44" s="215"/>
      <c r="AT44" s="215"/>
      <c r="AU44" s="215"/>
      <c r="AV44" s="215"/>
      <c r="AW44" s="215"/>
      <c r="AX44" s="215"/>
      <c r="AY44" s="220"/>
    </row>
    <row r="45" spans="2:51" ht="22.5" customHeight="1">
      <c r="B45" s="269"/>
      <c r="C45" s="270"/>
      <c r="D45" s="221" t="s">
        <v>167</v>
      </c>
      <c r="E45" s="222"/>
      <c r="F45" s="222"/>
      <c r="G45" s="222"/>
      <c r="H45" s="222"/>
      <c r="I45" s="222"/>
      <c r="J45" s="222"/>
      <c r="K45" s="222"/>
      <c r="L45" s="223"/>
      <c r="M45" s="224">
        <v>102</v>
      </c>
      <c r="N45" s="224"/>
      <c r="O45" s="224"/>
      <c r="P45" s="224"/>
      <c r="Q45" s="224"/>
      <c r="R45" s="224"/>
      <c r="S45" s="224">
        <v>95</v>
      </c>
      <c r="T45" s="224"/>
      <c r="U45" s="224"/>
      <c r="V45" s="224"/>
      <c r="W45" s="224"/>
      <c r="X45" s="224"/>
      <c r="Y45" s="225" t="s">
        <v>213</v>
      </c>
      <c r="Z45" s="226"/>
      <c r="AA45" s="226"/>
      <c r="AB45" s="226"/>
      <c r="AC45" s="226"/>
      <c r="AD45" s="226"/>
      <c r="AE45" s="226"/>
      <c r="AF45" s="226"/>
      <c r="AG45" s="226"/>
      <c r="AH45" s="226"/>
      <c r="AI45" s="226"/>
      <c r="AJ45" s="226"/>
      <c r="AK45" s="226"/>
      <c r="AL45" s="226"/>
      <c r="AM45" s="226"/>
      <c r="AN45" s="226"/>
      <c r="AO45" s="226"/>
      <c r="AP45" s="226"/>
      <c r="AQ45" s="226"/>
      <c r="AR45" s="226"/>
      <c r="AS45" s="226"/>
      <c r="AT45" s="226"/>
      <c r="AU45" s="226"/>
      <c r="AV45" s="226"/>
      <c r="AW45" s="226"/>
      <c r="AX45" s="226"/>
      <c r="AY45" s="227"/>
    </row>
    <row r="46" spans="2:51" ht="22.5" customHeight="1">
      <c r="B46" s="269"/>
      <c r="C46" s="270"/>
      <c r="D46" s="233" t="s">
        <v>168</v>
      </c>
      <c r="E46" s="234"/>
      <c r="F46" s="234"/>
      <c r="G46" s="234"/>
      <c r="H46" s="234"/>
      <c r="I46" s="234"/>
      <c r="J46" s="234"/>
      <c r="K46" s="234"/>
      <c r="L46" s="235"/>
      <c r="M46" s="228">
        <v>2</v>
      </c>
      <c r="N46" s="229"/>
      <c r="O46" s="229"/>
      <c r="P46" s="229"/>
      <c r="Q46" s="229"/>
      <c r="R46" s="229"/>
      <c r="S46" s="228">
        <v>2</v>
      </c>
      <c r="T46" s="229"/>
      <c r="U46" s="229"/>
      <c r="V46" s="229"/>
      <c r="W46" s="229"/>
      <c r="X46" s="229"/>
      <c r="Y46" s="230"/>
      <c r="Z46" s="231"/>
      <c r="AA46" s="231"/>
      <c r="AB46" s="231"/>
      <c r="AC46" s="231"/>
      <c r="AD46" s="231"/>
      <c r="AE46" s="231"/>
      <c r="AF46" s="231"/>
      <c r="AG46" s="231"/>
      <c r="AH46" s="231"/>
      <c r="AI46" s="231"/>
      <c r="AJ46" s="231"/>
      <c r="AK46" s="231"/>
      <c r="AL46" s="231"/>
      <c r="AM46" s="231"/>
      <c r="AN46" s="231"/>
      <c r="AO46" s="231"/>
      <c r="AP46" s="231"/>
      <c r="AQ46" s="231"/>
      <c r="AR46" s="231"/>
      <c r="AS46" s="231"/>
      <c r="AT46" s="231"/>
      <c r="AU46" s="231"/>
      <c r="AV46" s="231"/>
      <c r="AW46" s="231"/>
      <c r="AX46" s="231"/>
      <c r="AY46" s="232"/>
    </row>
    <row r="47" spans="2:51" ht="22.5" customHeight="1">
      <c r="B47" s="269"/>
      <c r="C47" s="270"/>
      <c r="D47" s="233" t="s">
        <v>169</v>
      </c>
      <c r="E47" s="234"/>
      <c r="F47" s="234"/>
      <c r="G47" s="234"/>
      <c r="H47" s="234"/>
      <c r="I47" s="234"/>
      <c r="J47" s="234"/>
      <c r="K47" s="234"/>
      <c r="L47" s="235"/>
      <c r="M47" s="229">
        <v>0.1</v>
      </c>
      <c r="N47" s="229"/>
      <c r="O47" s="229"/>
      <c r="P47" s="229"/>
      <c r="Q47" s="229"/>
      <c r="R47" s="229"/>
      <c r="S47" s="229">
        <v>0.1</v>
      </c>
      <c r="T47" s="229"/>
      <c r="U47" s="229"/>
      <c r="V47" s="229"/>
      <c r="W47" s="229"/>
      <c r="X47" s="229"/>
      <c r="Y47" s="230"/>
      <c r="Z47" s="231"/>
      <c r="AA47" s="231"/>
      <c r="AB47" s="231"/>
      <c r="AC47" s="231"/>
      <c r="AD47" s="231"/>
      <c r="AE47" s="231"/>
      <c r="AF47" s="231"/>
      <c r="AG47" s="231"/>
      <c r="AH47" s="231"/>
      <c r="AI47" s="231"/>
      <c r="AJ47" s="231"/>
      <c r="AK47" s="231"/>
      <c r="AL47" s="231"/>
      <c r="AM47" s="231"/>
      <c r="AN47" s="231"/>
      <c r="AO47" s="231"/>
      <c r="AP47" s="231"/>
      <c r="AQ47" s="231"/>
      <c r="AR47" s="231"/>
      <c r="AS47" s="231"/>
      <c r="AT47" s="231"/>
      <c r="AU47" s="231"/>
      <c r="AV47" s="231"/>
      <c r="AW47" s="231"/>
      <c r="AX47" s="231"/>
      <c r="AY47" s="232"/>
    </row>
    <row r="48" spans="2:51" ht="22.5" customHeight="1">
      <c r="B48" s="269"/>
      <c r="C48" s="270"/>
      <c r="D48" s="236" t="s">
        <v>170</v>
      </c>
      <c r="E48" s="237"/>
      <c r="F48" s="237"/>
      <c r="G48" s="237"/>
      <c r="H48" s="237"/>
      <c r="I48" s="237"/>
      <c r="J48" s="237"/>
      <c r="K48" s="237"/>
      <c r="L48" s="238"/>
      <c r="M48" s="229">
        <v>44</v>
      </c>
      <c r="N48" s="229"/>
      <c r="O48" s="229"/>
      <c r="P48" s="229"/>
      <c r="Q48" s="229"/>
      <c r="R48" s="229"/>
      <c r="S48" s="229">
        <v>44</v>
      </c>
      <c r="T48" s="229"/>
      <c r="U48" s="229"/>
      <c r="V48" s="229"/>
      <c r="W48" s="229"/>
      <c r="X48" s="229"/>
      <c r="Y48" s="230"/>
      <c r="Z48" s="231"/>
      <c r="AA48" s="231"/>
      <c r="AB48" s="231"/>
      <c r="AC48" s="231"/>
      <c r="AD48" s="231"/>
      <c r="AE48" s="231"/>
      <c r="AF48" s="231"/>
      <c r="AG48" s="231"/>
      <c r="AH48" s="231"/>
      <c r="AI48" s="231"/>
      <c r="AJ48" s="231"/>
      <c r="AK48" s="231"/>
      <c r="AL48" s="231"/>
      <c r="AM48" s="231"/>
      <c r="AN48" s="231"/>
      <c r="AO48" s="231"/>
      <c r="AP48" s="231"/>
      <c r="AQ48" s="231"/>
      <c r="AR48" s="231"/>
      <c r="AS48" s="231"/>
      <c r="AT48" s="231"/>
      <c r="AU48" s="231"/>
      <c r="AV48" s="231"/>
      <c r="AW48" s="231"/>
      <c r="AX48" s="231"/>
      <c r="AY48" s="232"/>
    </row>
    <row r="49" spans="2:51" ht="22.5" customHeight="1">
      <c r="B49" s="269"/>
      <c r="C49" s="270"/>
      <c r="D49" s="239"/>
      <c r="E49" s="234"/>
      <c r="F49" s="234"/>
      <c r="G49" s="234"/>
      <c r="H49" s="234"/>
      <c r="I49" s="234"/>
      <c r="J49" s="234"/>
      <c r="K49" s="234"/>
      <c r="L49" s="235"/>
      <c r="M49" s="229"/>
      <c r="N49" s="229"/>
      <c r="O49" s="229"/>
      <c r="P49" s="229"/>
      <c r="Q49" s="229"/>
      <c r="R49" s="229"/>
      <c r="S49" s="229"/>
      <c r="T49" s="229"/>
      <c r="U49" s="229"/>
      <c r="V49" s="229"/>
      <c r="W49" s="229"/>
      <c r="X49" s="229"/>
      <c r="Y49" s="230"/>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1"/>
      <c r="AY49" s="232"/>
    </row>
    <row r="50" spans="2:51" ht="22.5" customHeight="1">
      <c r="B50" s="269"/>
      <c r="C50" s="270"/>
      <c r="D50" s="239"/>
      <c r="E50" s="234"/>
      <c r="F50" s="234"/>
      <c r="G50" s="234"/>
      <c r="H50" s="234"/>
      <c r="I50" s="234"/>
      <c r="J50" s="234"/>
      <c r="K50" s="234"/>
      <c r="L50" s="235"/>
      <c r="M50" s="229"/>
      <c r="N50" s="229"/>
      <c r="O50" s="229"/>
      <c r="P50" s="229"/>
      <c r="Q50" s="229"/>
      <c r="R50" s="229"/>
      <c r="S50" s="229"/>
      <c r="T50" s="229"/>
      <c r="U50" s="229"/>
      <c r="V50" s="229"/>
      <c r="W50" s="229"/>
      <c r="X50" s="229"/>
      <c r="Y50" s="230"/>
      <c r="Z50" s="231"/>
      <c r="AA50" s="231"/>
      <c r="AB50" s="231"/>
      <c r="AC50" s="231"/>
      <c r="AD50" s="231"/>
      <c r="AE50" s="231"/>
      <c r="AF50" s="231"/>
      <c r="AG50" s="231"/>
      <c r="AH50" s="231"/>
      <c r="AI50" s="231"/>
      <c r="AJ50" s="231"/>
      <c r="AK50" s="231"/>
      <c r="AL50" s="231"/>
      <c r="AM50" s="231"/>
      <c r="AN50" s="231"/>
      <c r="AO50" s="231"/>
      <c r="AP50" s="231"/>
      <c r="AQ50" s="231"/>
      <c r="AR50" s="231"/>
      <c r="AS50" s="231"/>
      <c r="AT50" s="231"/>
      <c r="AU50" s="231"/>
      <c r="AV50" s="231"/>
      <c r="AW50" s="231"/>
      <c r="AX50" s="231"/>
      <c r="AY50" s="232"/>
    </row>
    <row r="51" spans="2:51" ht="22.5" customHeight="1">
      <c r="B51" s="269"/>
      <c r="C51" s="270"/>
      <c r="D51" s="240"/>
      <c r="E51" s="241"/>
      <c r="F51" s="241"/>
      <c r="G51" s="241"/>
      <c r="H51" s="241"/>
      <c r="I51" s="241"/>
      <c r="J51" s="241"/>
      <c r="K51" s="241"/>
      <c r="L51" s="242"/>
      <c r="M51" s="243"/>
      <c r="N51" s="243"/>
      <c r="O51" s="243"/>
      <c r="P51" s="243"/>
      <c r="Q51" s="243"/>
      <c r="R51" s="243"/>
      <c r="S51" s="243"/>
      <c r="T51" s="243"/>
      <c r="U51" s="243"/>
      <c r="V51" s="243"/>
      <c r="W51" s="243"/>
      <c r="X51" s="243"/>
      <c r="Y51" s="230"/>
      <c r="Z51" s="231"/>
      <c r="AA51" s="231"/>
      <c r="AB51" s="231"/>
      <c r="AC51" s="231"/>
      <c r="AD51" s="231"/>
      <c r="AE51" s="231"/>
      <c r="AF51" s="231"/>
      <c r="AG51" s="231"/>
      <c r="AH51" s="231"/>
      <c r="AI51" s="231"/>
      <c r="AJ51" s="231"/>
      <c r="AK51" s="231"/>
      <c r="AL51" s="231"/>
      <c r="AM51" s="231"/>
      <c r="AN51" s="231"/>
      <c r="AO51" s="231"/>
      <c r="AP51" s="231"/>
      <c r="AQ51" s="231"/>
      <c r="AR51" s="231"/>
      <c r="AS51" s="231"/>
      <c r="AT51" s="231"/>
      <c r="AU51" s="231"/>
      <c r="AV51" s="231"/>
      <c r="AW51" s="231"/>
      <c r="AX51" s="231"/>
      <c r="AY51" s="232"/>
    </row>
    <row r="52" spans="2:51" ht="22.5" customHeight="1">
      <c r="B52" s="271"/>
      <c r="C52" s="272"/>
      <c r="D52" s="244" t="s">
        <v>31</v>
      </c>
      <c r="E52" s="245"/>
      <c r="F52" s="245"/>
      <c r="G52" s="245"/>
      <c r="H52" s="245"/>
      <c r="I52" s="245"/>
      <c r="J52" s="245"/>
      <c r="K52" s="245"/>
      <c r="L52" s="246"/>
      <c r="M52" s="247">
        <v>148</v>
      </c>
      <c r="N52" s="247"/>
      <c r="O52" s="247"/>
      <c r="P52" s="247"/>
      <c r="Q52" s="247"/>
      <c r="R52" s="247"/>
      <c r="S52" s="248">
        <v>141</v>
      </c>
      <c r="T52" s="248"/>
      <c r="U52" s="248"/>
      <c r="V52" s="248"/>
      <c r="W52" s="248"/>
      <c r="X52" s="248"/>
      <c r="Y52" s="249"/>
      <c r="Z52" s="250"/>
      <c r="AA52" s="250"/>
      <c r="AB52" s="250"/>
      <c r="AC52" s="250"/>
      <c r="AD52" s="250"/>
      <c r="AE52" s="250"/>
      <c r="AF52" s="250"/>
      <c r="AG52" s="250"/>
      <c r="AH52" s="250"/>
      <c r="AI52" s="250"/>
      <c r="AJ52" s="250"/>
      <c r="AK52" s="250"/>
      <c r="AL52" s="250"/>
      <c r="AM52" s="250"/>
      <c r="AN52" s="250"/>
      <c r="AO52" s="250"/>
      <c r="AP52" s="250"/>
      <c r="AQ52" s="250"/>
      <c r="AR52" s="250"/>
      <c r="AS52" s="250"/>
      <c r="AT52" s="250"/>
      <c r="AU52" s="250"/>
      <c r="AV52" s="250"/>
      <c r="AW52" s="250"/>
      <c r="AX52" s="250"/>
      <c r="AY52" s="251"/>
    </row>
    <row r="53" spans="1:51" ht="3" customHeight="1">
      <c r="A53" s="1"/>
      <c r="B53" s="6"/>
      <c r="C53" s="6"/>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row>
    <row r="54" spans="1:51" ht="3" customHeight="1" thickBot="1">
      <c r="A54" s="1"/>
      <c r="B54" s="2"/>
      <c r="C54" s="2"/>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row>
    <row r="55" spans="2:51" ht="21" customHeight="1" hidden="1">
      <c r="B55" s="252" t="s">
        <v>21</v>
      </c>
      <c r="C55" s="253"/>
      <c r="D55" s="256" t="s">
        <v>22</v>
      </c>
      <c r="E55" s="170"/>
      <c r="F55" s="170"/>
      <c r="G55" s="170"/>
      <c r="H55" s="170"/>
      <c r="I55" s="170"/>
      <c r="J55" s="170"/>
      <c r="K55" s="170"/>
      <c r="L55" s="170"/>
      <c r="M55" s="170"/>
      <c r="N55" s="170"/>
      <c r="O55" s="170"/>
      <c r="P55" s="170"/>
      <c r="Q55" s="170"/>
      <c r="R55" s="170"/>
      <c r="S55" s="170"/>
      <c r="T55" s="170"/>
      <c r="U55" s="170"/>
      <c r="V55" s="170"/>
      <c r="W55" s="170"/>
      <c r="X55" s="170"/>
      <c r="Y55" s="170"/>
      <c r="Z55" s="170"/>
      <c r="AA55" s="170"/>
      <c r="AB55" s="170"/>
      <c r="AC55" s="170"/>
      <c r="AD55" s="170"/>
      <c r="AE55" s="170"/>
      <c r="AF55" s="170"/>
      <c r="AG55" s="170"/>
      <c r="AH55" s="170"/>
      <c r="AI55" s="170"/>
      <c r="AJ55" s="170"/>
      <c r="AK55" s="170"/>
      <c r="AL55" s="170"/>
      <c r="AM55" s="170"/>
      <c r="AN55" s="170"/>
      <c r="AO55" s="170"/>
      <c r="AP55" s="170"/>
      <c r="AQ55" s="170"/>
      <c r="AR55" s="170"/>
      <c r="AS55" s="170"/>
      <c r="AT55" s="170"/>
      <c r="AU55" s="170"/>
      <c r="AV55" s="170"/>
      <c r="AW55" s="170"/>
      <c r="AX55" s="170"/>
      <c r="AY55" s="257"/>
    </row>
    <row r="56" spans="2:51" ht="203.25" customHeight="1" hidden="1">
      <c r="B56" s="252"/>
      <c r="C56" s="253"/>
      <c r="D56" s="258" t="s">
        <v>23</v>
      </c>
      <c r="E56" s="259"/>
      <c r="F56" s="259"/>
      <c r="G56" s="259"/>
      <c r="H56" s="259"/>
      <c r="I56" s="259"/>
      <c r="J56" s="259"/>
      <c r="K56" s="259"/>
      <c r="L56" s="259"/>
      <c r="M56" s="259"/>
      <c r="N56" s="259"/>
      <c r="O56" s="259"/>
      <c r="P56" s="259"/>
      <c r="Q56" s="259"/>
      <c r="R56" s="259"/>
      <c r="S56" s="259"/>
      <c r="T56" s="259"/>
      <c r="U56" s="259"/>
      <c r="V56" s="259"/>
      <c r="W56" s="259"/>
      <c r="X56" s="259"/>
      <c r="Y56" s="259"/>
      <c r="Z56" s="259"/>
      <c r="AA56" s="259"/>
      <c r="AB56" s="259"/>
      <c r="AC56" s="259"/>
      <c r="AD56" s="259"/>
      <c r="AE56" s="259"/>
      <c r="AF56" s="259"/>
      <c r="AG56" s="259"/>
      <c r="AH56" s="259"/>
      <c r="AI56" s="259"/>
      <c r="AJ56" s="259"/>
      <c r="AK56" s="259"/>
      <c r="AL56" s="259"/>
      <c r="AM56" s="259"/>
      <c r="AN56" s="259"/>
      <c r="AO56" s="259"/>
      <c r="AP56" s="259"/>
      <c r="AQ56" s="259"/>
      <c r="AR56" s="259"/>
      <c r="AS56" s="259"/>
      <c r="AT56" s="259"/>
      <c r="AU56" s="259"/>
      <c r="AV56" s="259"/>
      <c r="AW56" s="259"/>
      <c r="AX56" s="259"/>
      <c r="AY56" s="260"/>
    </row>
    <row r="57" spans="2:51" ht="20.25" customHeight="1" hidden="1">
      <c r="B57" s="252"/>
      <c r="C57" s="253"/>
      <c r="D57" s="261" t="s">
        <v>24</v>
      </c>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262"/>
      <c r="AL57" s="262"/>
      <c r="AM57" s="262"/>
      <c r="AN57" s="262"/>
      <c r="AO57" s="262"/>
      <c r="AP57" s="262"/>
      <c r="AQ57" s="262"/>
      <c r="AR57" s="262"/>
      <c r="AS57" s="262"/>
      <c r="AT57" s="262"/>
      <c r="AU57" s="262"/>
      <c r="AV57" s="262"/>
      <c r="AW57" s="262"/>
      <c r="AX57" s="262"/>
      <c r="AY57" s="263"/>
    </row>
    <row r="58" spans="2:51" ht="100.5" customHeight="1" hidden="1" thickBot="1">
      <c r="B58" s="254"/>
      <c r="C58" s="255"/>
      <c r="D58" s="264"/>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265"/>
      <c r="AL58" s="265"/>
      <c r="AM58" s="265"/>
      <c r="AN58" s="265"/>
      <c r="AO58" s="265"/>
      <c r="AP58" s="265"/>
      <c r="AQ58" s="265"/>
      <c r="AR58" s="265"/>
      <c r="AS58" s="265"/>
      <c r="AT58" s="265"/>
      <c r="AU58" s="265"/>
      <c r="AV58" s="265"/>
      <c r="AW58" s="265"/>
      <c r="AX58" s="265"/>
      <c r="AY58" s="266"/>
    </row>
    <row r="59" spans="1:51" ht="21" customHeight="1" hidden="1">
      <c r="A59" s="4"/>
      <c r="B59" s="14"/>
      <c r="C59" s="15"/>
      <c r="D59" s="273" t="s">
        <v>25</v>
      </c>
      <c r="E59" s="274"/>
      <c r="F59" s="274"/>
      <c r="G59" s="274"/>
      <c r="H59" s="274"/>
      <c r="I59" s="274"/>
      <c r="J59" s="274"/>
      <c r="K59" s="274"/>
      <c r="L59" s="274"/>
      <c r="M59" s="274"/>
      <c r="N59" s="274"/>
      <c r="O59" s="274"/>
      <c r="P59" s="274"/>
      <c r="Q59" s="274"/>
      <c r="R59" s="274"/>
      <c r="S59" s="274"/>
      <c r="T59" s="274"/>
      <c r="U59" s="274"/>
      <c r="V59" s="274"/>
      <c r="W59" s="274"/>
      <c r="X59" s="274"/>
      <c r="Y59" s="274"/>
      <c r="Z59" s="274"/>
      <c r="AA59" s="274"/>
      <c r="AB59" s="274"/>
      <c r="AC59" s="274"/>
      <c r="AD59" s="274"/>
      <c r="AE59" s="274"/>
      <c r="AF59" s="274"/>
      <c r="AG59" s="274"/>
      <c r="AH59" s="274"/>
      <c r="AI59" s="274"/>
      <c r="AJ59" s="274"/>
      <c r="AK59" s="274"/>
      <c r="AL59" s="274"/>
      <c r="AM59" s="274"/>
      <c r="AN59" s="274"/>
      <c r="AO59" s="274"/>
      <c r="AP59" s="274"/>
      <c r="AQ59" s="274"/>
      <c r="AR59" s="274"/>
      <c r="AS59" s="274"/>
      <c r="AT59" s="274"/>
      <c r="AU59" s="274"/>
      <c r="AV59" s="274"/>
      <c r="AW59" s="274"/>
      <c r="AX59" s="274"/>
      <c r="AY59" s="275"/>
    </row>
    <row r="60" spans="1:51" ht="135.75" customHeight="1" hidden="1">
      <c r="A60" s="4"/>
      <c r="B60" s="16"/>
      <c r="C60" s="17"/>
      <c r="D60" s="276"/>
      <c r="E60" s="277"/>
      <c r="F60" s="277"/>
      <c r="G60" s="277"/>
      <c r="H60" s="277"/>
      <c r="I60" s="277"/>
      <c r="J60" s="277"/>
      <c r="K60" s="277"/>
      <c r="L60" s="277"/>
      <c r="M60" s="277"/>
      <c r="N60" s="277"/>
      <c r="O60" s="277"/>
      <c r="P60" s="277"/>
      <c r="Q60" s="277"/>
      <c r="R60" s="277"/>
      <c r="S60" s="277"/>
      <c r="T60" s="277"/>
      <c r="U60" s="277"/>
      <c r="V60" s="277"/>
      <c r="W60" s="277"/>
      <c r="X60" s="277"/>
      <c r="Y60" s="277"/>
      <c r="Z60" s="277"/>
      <c r="AA60" s="277"/>
      <c r="AB60" s="277"/>
      <c r="AC60" s="277"/>
      <c r="AD60" s="277"/>
      <c r="AE60" s="277"/>
      <c r="AF60" s="277"/>
      <c r="AG60" s="277"/>
      <c r="AH60" s="277"/>
      <c r="AI60" s="277"/>
      <c r="AJ60" s="277"/>
      <c r="AK60" s="277"/>
      <c r="AL60" s="277"/>
      <c r="AM60" s="277"/>
      <c r="AN60" s="277"/>
      <c r="AO60" s="277"/>
      <c r="AP60" s="277"/>
      <c r="AQ60" s="277"/>
      <c r="AR60" s="277"/>
      <c r="AS60" s="277"/>
      <c r="AT60" s="277"/>
      <c r="AU60" s="277"/>
      <c r="AV60" s="277"/>
      <c r="AW60" s="277"/>
      <c r="AX60" s="277"/>
      <c r="AY60" s="278"/>
    </row>
    <row r="61" spans="1:51" ht="21" customHeight="1">
      <c r="A61" s="4"/>
      <c r="B61" s="279" t="s">
        <v>78</v>
      </c>
      <c r="C61" s="280"/>
      <c r="D61" s="280"/>
      <c r="E61" s="280"/>
      <c r="F61" s="280"/>
      <c r="G61" s="280"/>
      <c r="H61" s="280"/>
      <c r="I61" s="280"/>
      <c r="J61" s="280"/>
      <c r="K61" s="280"/>
      <c r="L61" s="280"/>
      <c r="M61" s="280"/>
      <c r="N61" s="280"/>
      <c r="O61" s="280"/>
      <c r="P61" s="280"/>
      <c r="Q61" s="280"/>
      <c r="R61" s="280"/>
      <c r="S61" s="280"/>
      <c r="T61" s="280"/>
      <c r="U61" s="280"/>
      <c r="V61" s="280"/>
      <c r="W61" s="280"/>
      <c r="X61" s="280"/>
      <c r="Y61" s="280"/>
      <c r="Z61" s="280"/>
      <c r="AA61" s="280"/>
      <c r="AB61" s="280"/>
      <c r="AC61" s="280"/>
      <c r="AD61" s="280"/>
      <c r="AE61" s="280"/>
      <c r="AF61" s="280"/>
      <c r="AG61" s="280"/>
      <c r="AH61" s="280"/>
      <c r="AI61" s="280"/>
      <c r="AJ61" s="280"/>
      <c r="AK61" s="280"/>
      <c r="AL61" s="280"/>
      <c r="AM61" s="280"/>
      <c r="AN61" s="280"/>
      <c r="AO61" s="280"/>
      <c r="AP61" s="280"/>
      <c r="AQ61" s="280"/>
      <c r="AR61" s="280"/>
      <c r="AS61" s="280"/>
      <c r="AT61" s="280"/>
      <c r="AU61" s="280"/>
      <c r="AV61" s="280"/>
      <c r="AW61" s="280"/>
      <c r="AX61" s="280"/>
      <c r="AY61" s="281"/>
    </row>
    <row r="62" spans="1:51" ht="21" customHeight="1">
      <c r="A62" s="4"/>
      <c r="B62" s="16"/>
      <c r="C62" s="17"/>
      <c r="D62" s="282" t="s">
        <v>89</v>
      </c>
      <c r="E62" s="283"/>
      <c r="F62" s="283"/>
      <c r="G62" s="283"/>
      <c r="H62" s="284" t="s">
        <v>88</v>
      </c>
      <c r="I62" s="283"/>
      <c r="J62" s="283"/>
      <c r="K62" s="283"/>
      <c r="L62" s="283"/>
      <c r="M62" s="283"/>
      <c r="N62" s="283"/>
      <c r="O62" s="283"/>
      <c r="P62" s="283"/>
      <c r="Q62" s="283"/>
      <c r="R62" s="283"/>
      <c r="S62" s="283"/>
      <c r="T62" s="283"/>
      <c r="U62" s="283"/>
      <c r="V62" s="283"/>
      <c r="W62" s="283"/>
      <c r="X62" s="283"/>
      <c r="Y62" s="283"/>
      <c r="Z62" s="283"/>
      <c r="AA62" s="283"/>
      <c r="AB62" s="283"/>
      <c r="AC62" s="283"/>
      <c r="AD62" s="283"/>
      <c r="AE62" s="283"/>
      <c r="AF62" s="283"/>
      <c r="AG62" s="285"/>
      <c r="AH62" s="284" t="s">
        <v>26</v>
      </c>
      <c r="AI62" s="283"/>
      <c r="AJ62" s="283"/>
      <c r="AK62" s="283"/>
      <c r="AL62" s="283"/>
      <c r="AM62" s="283"/>
      <c r="AN62" s="283"/>
      <c r="AO62" s="283"/>
      <c r="AP62" s="283"/>
      <c r="AQ62" s="283"/>
      <c r="AR62" s="283"/>
      <c r="AS62" s="283"/>
      <c r="AT62" s="283"/>
      <c r="AU62" s="283"/>
      <c r="AV62" s="283"/>
      <c r="AW62" s="283"/>
      <c r="AX62" s="283"/>
      <c r="AY62" s="286"/>
    </row>
    <row r="63" spans="1:51" ht="26.25" customHeight="1">
      <c r="A63" s="4"/>
      <c r="B63" s="287" t="s">
        <v>66</v>
      </c>
      <c r="C63" s="288"/>
      <c r="D63" s="293" t="s">
        <v>171</v>
      </c>
      <c r="E63" s="294"/>
      <c r="F63" s="294"/>
      <c r="G63" s="295"/>
      <c r="H63" s="296" t="s">
        <v>77</v>
      </c>
      <c r="I63" s="297"/>
      <c r="J63" s="297"/>
      <c r="K63" s="297"/>
      <c r="L63" s="297"/>
      <c r="M63" s="297"/>
      <c r="N63" s="297"/>
      <c r="O63" s="297"/>
      <c r="P63" s="297"/>
      <c r="Q63" s="297"/>
      <c r="R63" s="297"/>
      <c r="S63" s="297"/>
      <c r="T63" s="297"/>
      <c r="U63" s="297"/>
      <c r="V63" s="297"/>
      <c r="W63" s="297"/>
      <c r="X63" s="297"/>
      <c r="Y63" s="297"/>
      <c r="Z63" s="297"/>
      <c r="AA63" s="297"/>
      <c r="AB63" s="297"/>
      <c r="AC63" s="297"/>
      <c r="AD63" s="297"/>
      <c r="AE63" s="297"/>
      <c r="AF63" s="297"/>
      <c r="AG63" s="298"/>
      <c r="AH63" s="299"/>
      <c r="AI63" s="300"/>
      <c r="AJ63" s="300"/>
      <c r="AK63" s="300"/>
      <c r="AL63" s="300"/>
      <c r="AM63" s="300"/>
      <c r="AN63" s="300"/>
      <c r="AO63" s="300"/>
      <c r="AP63" s="300"/>
      <c r="AQ63" s="300"/>
      <c r="AR63" s="300"/>
      <c r="AS63" s="300"/>
      <c r="AT63" s="300"/>
      <c r="AU63" s="300"/>
      <c r="AV63" s="300"/>
      <c r="AW63" s="300"/>
      <c r="AX63" s="300"/>
      <c r="AY63" s="301"/>
    </row>
    <row r="64" spans="1:51" ht="33" customHeight="1">
      <c r="A64" s="4"/>
      <c r="B64" s="289"/>
      <c r="C64" s="290"/>
      <c r="D64" s="308" t="s">
        <v>212</v>
      </c>
      <c r="E64" s="309"/>
      <c r="F64" s="309"/>
      <c r="G64" s="310"/>
      <c r="H64" s="311" t="s">
        <v>79</v>
      </c>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3"/>
      <c r="AH64" s="302"/>
      <c r="AI64" s="303"/>
      <c r="AJ64" s="303"/>
      <c r="AK64" s="303"/>
      <c r="AL64" s="303"/>
      <c r="AM64" s="303"/>
      <c r="AN64" s="303"/>
      <c r="AO64" s="303"/>
      <c r="AP64" s="303"/>
      <c r="AQ64" s="303"/>
      <c r="AR64" s="303"/>
      <c r="AS64" s="303"/>
      <c r="AT64" s="303"/>
      <c r="AU64" s="303"/>
      <c r="AV64" s="303"/>
      <c r="AW64" s="303"/>
      <c r="AX64" s="303"/>
      <c r="AY64" s="304"/>
    </row>
    <row r="65" spans="1:51" ht="26.25" customHeight="1">
      <c r="A65" s="4"/>
      <c r="B65" s="291"/>
      <c r="C65" s="292"/>
      <c r="D65" s="314" t="s">
        <v>173</v>
      </c>
      <c r="E65" s="315"/>
      <c r="F65" s="315"/>
      <c r="G65" s="316"/>
      <c r="H65" s="317" t="s">
        <v>62</v>
      </c>
      <c r="I65" s="318"/>
      <c r="J65" s="318"/>
      <c r="K65" s="318"/>
      <c r="L65" s="318"/>
      <c r="M65" s="318"/>
      <c r="N65" s="318"/>
      <c r="O65" s="318"/>
      <c r="P65" s="318"/>
      <c r="Q65" s="318"/>
      <c r="R65" s="318"/>
      <c r="S65" s="318"/>
      <c r="T65" s="318"/>
      <c r="U65" s="318"/>
      <c r="V65" s="318"/>
      <c r="W65" s="318"/>
      <c r="X65" s="318"/>
      <c r="Y65" s="318"/>
      <c r="Z65" s="318"/>
      <c r="AA65" s="318"/>
      <c r="AB65" s="318"/>
      <c r="AC65" s="318"/>
      <c r="AD65" s="318"/>
      <c r="AE65" s="318"/>
      <c r="AF65" s="318"/>
      <c r="AG65" s="319"/>
      <c r="AH65" s="305"/>
      <c r="AI65" s="306"/>
      <c r="AJ65" s="306"/>
      <c r="AK65" s="306"/>
      <c r="AL65" s="306"/>
      <c r="AM65" s="306"/>
      <c r="AN65" s="306"/>
      <c r="AO65" s="306"/>
      <c r="AP65" s="306"/>
      <c r="AQ65" s="306"/>
      <c r="AR65" s="306"/>
      <c r="AS65" s="306"/>
      <c r="AT65" s="306"/>
      <c r="AU65" s="306"/>
      <c r="AV65" s="306"/>
      <c r="AW65" s="306"/>
      <c r="AX65" s="306"/>
      <c r="AY65" s="307"/>
    </row>
    <row r="66" spans="1:51" ht="26.25" customHeight="1">
      <c r="A66" s="4"/>
      <c r="B66" s="289" t="s">
        <v>69</v>
      </c>
      <c r="C66" s="290"/>
      <c r="D66" s="320" t="s">
        <v>171</v>
      </c>
      <c r="E66" s="294"/>
      <c r="F66" s="294"/>
      <c r="G66" s="295"/>
      <c r="H66" s="296" t="s">
        <v>71</v>
      </c>
      <c r="I66" s="297"/>
      <c r="J66" s="297"/>
      <c r="K66" s="297"/>
      <c r="L66" s="297"/>
      <c r="M66" s="297"/>
      <c r="N66" s="297"/>
      <c r="O66" s="297"/>
      <c r="P66" s="297"/>
      <c r="Q66" s="297"/>
      <c r="R66" s="297"/>
      <c r="S66" s="297"/>
      <c r="T66" s="297"/>
      <c r="U66" s="297"/>
      <c r="V66" s="297"/>
      <c r="W66" s="297"/>
      <c r="X66" s="297"/>
      <c r="Y66" s="297"/>
      <c r="Z66" s="297"/>
      <c r="AA66" s="297"/>
      <c r="AB66" s="297"/>
      <c r="AC66" s="297"/>
      <c r="AD66" s="297"/>
      <c r="AE66" s="297"/>
      <c r="AF66" s="297"/>
      <c r="AG66" s="298"/>
      <c r="AH66" s="321"/>
      <c r="AI66" s="322"/>
      <c r="AJ66" s="322"/>
      <c r="AK66" s="322"/>
      <c r="AL66" s="322"/>
      <c r="AM66" s="322"/>
      <c r="AN66" s="322"/>
      <c r="AO66" s="322"/>
      <c r="AP66" s="322"/>
      <c r="AQ66" s="322"/>
      <c r="AR66" s="322"/>
      <c r="AS66" s="322"/>
      <c r="AT66" s="322"/>
      <c r="AU66" s="322"/>
      <c r="AV66" s="322"/>
      <c r="AW66" s="322"/>
      <c r="AX66" s="322"/>
      <c r="AY66" s="323"/>
    </row>
    <row r="67" spans="1:51" ht="26.25" customHeight="1">
      <c r="A67" s="4"/>
      <c r="B67" s="289"/>
      <c r="C67" s="290"/>
      <c r="D67" s="330" t="s">
        <v>171</v>
      </c>
      <c r="E67" s="309"/>
      <c r="F67" s="309"/>
      <c r="G67" s="310"/>
      <c r="H67" s="331" t="s">
        <v>70</v>
      </c>
      <c r="I67" s="332"/>
      <c r="J67" s="332"/>
      <c r="K67" s="332"/>
      <c r="L67" s="332"/>
      <c r="M67" s="332"/>
      <c r="N67" s="332"/>
      <c r="O67" s="332"/>
      <c r="P67" s="332"/>
      <c r="Q67" s="332"/>
      <c r="R67" s="332"/>
      <c r="S67" s="332"/>
      <c r="T67" s="332"/>
      <c r="U67" s="332"/>
      <c r="V67" s="332"/>
      <c r="W67" s="332"/>
      <c r="X67" s="332"/>
      <c r="Y67" s="332"/>
      <c r="Z67" s="332"/>
      <c r="AA67" s="332"/>
      <c r="AB67" s="332"/>
      <c r="AC67" s="332"/>
      <c r="AD67" s="332"/>
      <c r="AE67" s="332"/>
      <c r="AF67" s="332"/>
      <c r="AG67" s="333"/>
      <c r="AH67" s="324"/>
      <c r="AI67" s="325"/>
      <c r="AJ67" s="325"/>
      <c r="AK67" s="325"/>
      <c r="AL67" s="325"/>
      <c r="AM67" s="325"/>
      <c r="AN67" s="325"/>
      <c r="AO67" s="325"/>
      <c r="AP67" s="325"/>
      <c r="AQ67" s="325"/>
      <c r="AR67" s="325"/>
      <c r="AS67" s="325"/>
      <c r="AT67" s="325"/>
      <c r="AU67" s="325"/>
      <c r="AV67" s="325"/>
      <c r="AW67" s="325"/>
      <c r="AX67" s="325"/>
      <c r="AY67" s="326"/>
    </row>
    <row r="68" spans="1:51" ht="26.25" customHeight="1">
      <c r="A68" s="4"/>
      <c r="B68" s="289"/>
      <c r="C68" s="290"/>
      <c r="D68" s="330" t="s">
        <v>171</v>
      </c>
      <c r="E68" s="309"/>
      <c r="F68" s="309"/>
      <c r="G68" s="310"/>
      <c r="H68" s="331" t="s">
        <v>72</v>
      </c>
      <c r="I68" s="332"/>
      <c r="J68" s="332"/>
      <c r="K68" s="332"/>
      <c r="L68" s="332"/>
      <c r="M68" s="332"/>
      <c r="N68" s="332"/>
      <c r="O68" s="332"/>
      <c r="P68" s="332"/>
      <c r="Q68" s="332"/>
      <c r="R68" s="332"/>
      <c r="S68" s="332"/>
      <c r="T68" s="332"/>
      <c r="U68" s="332"/>
      <c r="V68" s="332"/>
      <c r="W68" s="332"/>
      <c r="X68" s="332"/>
      <c r="Y68" s="332"/>
      <c r="Z68" s="332"/>
      <c r="AA68" s="332"/>
      <c r="AB68" s="332"/>
      <c r="AC68" s="332"/>
      <c r="AD68" s="332"/>
      <c r="AE68" s="332"/>
      <c r="AF68" s="332"/>
      <c r="AG68" s="333"/>
      <c r="AH68" s="324"/>
      <c r="AI68" s="325"/>
      <c r="AJ68" s="325"/>
      <c r="AK68" s="325"/>
      <c r="AL68" s="325"/>
      <c r="AM68" s="325"/>
      <c r="AN68" s="325"/>
      <c r="AO68" s="325"/>
      <c r="AP68" s="325"/>
      <c r="AQ68" s="325"/>
      <c r="AR68" s="325"/>
      <c r="AS68" s="325"/>
      <c r="AT68" s="325"/>
      <c r="AU68" s="325"/>
      <c r="AV68" s="325"/>
      <c r="AW68" s="325"/>
      <c r="AX68" s="325"/>
      <c r="AY68" s="326"/>
    </row>
    <row r="69" spans="1:51" ht="26.25" customHeight="1">
      <c r="A69" s="4"/>
      <c r="B69" s="289"/>
      <c r="C69" s="290"/>
      <c r="D69" s="330" t="s">
        <v>173</v>
      </c>
      <c r="E69" s="309"/>
      <c r="F69" s="309"/>
      <c r="G69" s="310"/>
      <c r="H69" s="331" t="s">
        <v>80</v>
      </c>
      <c r="I69" s="332"/>
      <c r="J69" s="332"/>
      <c r="K69" s="332"/>
      <c r="L69" s="332"/>
      <c r="M69" s="332"/>
      <c r="N69" s="332"/>
      <c r="O69" s="332"/>
      <c r="P69" s="332"/>
      <c r="Q69" s="332"/>
      <c r="R69" s="332"/>
      <c r="S69" s="332"/>
      <c r="T69" s="332"/>
      <c r="U69" s="332"/>
      <c r="V69" s="332"/>
      <c r="W69" s="332"/>
      <c r="X69" s="332"/>
      <c r="Y69" s="332"/>
      <c r="Z69" s="332"/>
      <c r="AA69" s="332"/>
      <c r="AB69" s="332"/>
      <c r="AC69" s="332"/>
      <c r="AD69" s="332"/>
      <c r="AE69" s="332"/>
      <c r="AF69" s="332"/>
      <c r="AG69" s="333"/>
      <c r="AH69" s="324"/>
      <c r="AI69" s="325"/>
      <c r="AJ69" s="325"/>
      <c r="AK69" s="325"/>
      <c r="AL69" s="325"/>
      <c r="AM69" s="325"/>
      <c r="AN69" s="325"/>
      <c r="AO69" s="325"/>
      <c r="AP69" s="325"/>
      <c r="AQ69" s="325"/>
      <c r="AR69" s="325"/>
      <c r="AS69" s="325"/>
      <c r="AT69" s="325"/>
      <c r="AU69" s="325"/>
      <c r="AV69" s="325"/>
      <c r="AW69" s="325"/>
      <c r="AX69" s="325"/>
      <c r="AY69" s="326"/>
    </row>
    <row r="70" spans="1:51" ht="26.25" customHeight="1">
      <c r="A70" s="4"/>
      <c r="B70" s="291"/>
      <c r="C70" s="292"/>
      <c r="D70" s="314" t="s">
        <v>174</v>
      </c>
      <c r="E70" s="315"/>
      <c r="F70" s="315"/>
      <c r="G70" s="316"/>
      <c r="H70" s="317" t="s">
        <v>81</v>
      </c>
      <c r="I70" s="318"/>
      <c r="J70" s="318"/>
      <c r="K70" s="318"/>
      <c r="L70" s="318"/>
      <c r="M70" s="318"/>
      <c r="N70" s="318"/>
      <c r="O70" s="318"/>
      <c r="P70" s="318"/>
      <c r="Q70" s="318"/>
      <c r="R70" s="318"/>
      <c r="S70" s="318"/>
      <c r="T70" s="318"/>
      <c r="U70" s="318"/>
      <c r="V70" s="318"/>
      <c r="W70" s="318"/>
      <c r="X70" s="318"/>
      <c r="Y70" s="318"/>
      <c r="Z70" s="318"/>
      <c r="AA70" s="318"/>
      <c r="AB70" s="318"/>
      <c r="AC70" s="318"/>
      <c r="AD70" s="318"/>
      <c r="AE70" s="318"/>
      <c r="AF70" s="318"/>
      <c r="AG70" s="319"/>
      <c r="AH70" s="327"/>
      <c r="AI70" s="328"/>
      <c r="AJ70" s="328"/>
      <c r="AK70" s="328"/>
      <c r="AL70" s="328"/>
      <c r="AM70" s="328"/>
      <c r="AN70" s="328"/>
      <c r="AO70" s="328"/>
      <c r="AP70" s="328"/>
      <c r="AQ70" s="328"/>
      <c r="AR70" s="328"/>
      <c r="AS70" s="328"/>
      <c r="AT70" s="328"/>
      <c r="AU70" s="328"/>
      <c r="AV70" s="328"/>
      <c r="AW70" s="328"/>
      <c r="AX70" s="328"/>
      <c r="AY70" s="329"/>
    </row>
    <row r="71" spans="1:51" ht="26.25" customHeight="1">
      <c r="A71" s="4"/>
      <c r="B71" s="287" t="s">
        <v>65</v>
      </c>
      <c r="C71" s="288"/>
      <c r="D71" s="320" t="s">
        <v>171</v>
      </c>
      <c r="E71" s="294"/>
      <c r="F71" s="294"/>
      <c r="G71" s="295"/>
      <c r="H71" s="296" t="s">
        <v>67</v>
      </c>
      <c r="I71" s="297"/>
      <c r="J71" s="297"/>
      <c r="K71" s="297"/>
      <c r="L71" s="297"/>
      <c r="M71" s="297"/>
      <c r="N71" s="297"/>
      <c r="O71" s="297"/>
      <c r="P71" s="297"/>
      <c r="Q71" s="297"/>
      <c r="R71" s="297"/>
      <c r="S71" s="297"/>
      <c r="T71" s="297"/>
      <c r="U71" s="297"/>
      <c r="V71" s="297"/>
      <c r="W71" s="297"/>
      <c r="X71" s="297"/>
      <c r="Y71" s="297"/>
      <c r="Z71" s="297"/>
      <c r="AA71" s="297"/>
      <c r="AB71" s="297"/>
      <c r="AC71" s="297"/>
      <c r="AD71" s="297"/>
      <c r="AE71" s="297"/>
      <c r="AF71" s="297"/>
      <c r="AG71" s="298"/>
      <c r="AH71" s="299" t="s">
        <v>210</v>
      </c>
      <c r="AI71" s="300"/>
      <c r="AJ71" s="300"/>
      <c r="AK71" s="300"/>
      <c r="AL71" s="300"/>
      <c r="AM71" s="300"/>
      <c r="AN71" s="300"/>
      <c r="AO71" s="300"/>
      <c r="AP71" s="300"/>
      <c r="AQ71" s="300"/>
      <c r="AR71" s="300"/>
      <c r="AS71" s="300"/>
      <c r="AT71" s="300"/>
      <c r="AU71" s="300"/>
      <c r="AV71" s="300"/>
      <c r="AW71" s="300"/>
      <c r="AX71" s="300"/>
      <c r="AY71" s="301"/>
    </row>
    <row r="72" spans="1:51" ht="26.25" customHeight="1">
      <c r="A72" s="4"/>
      <c r="B72" s="289"/>
      <c r="C72" s="290"/>
      <c r="D72" s="330" t="s">
        <v>172</v>
      </c>
      <c r="E72" s="309"/>
      <c r="F72" s="309"/>
      <c r="G72" s="310"/>
      <c r="H72" s="331" t="s">
        <v>82</v>
      </c>
      <c r="I72" s="332"/>
      <c r="J72" s="332"/>
      <c r="K72" s="332"/>
      <c r="L72" s="332"/>
      <c r="M72" s="332"/>
      <c r="N72" s="332"/>
      <c r="O72" s="332"/>
      <c r="P72" s="332"/>
      <c r="Q72" s="332"/>
      <c r="R72" s="332"/>
      <c r="S72" s="332"/>
      <c r="T72" s="332"/>
      <c r="U72" s="332"/>
      <c r="V72" s="332"/>
      <c r="W72" s="332"/>
      <c r="X72" s="332"/>
      <c r="Y72" s="332"/>
      <c r="Z72" s="332"/>
      <c r="AA72" s="332"/>
      <c r="AB72" s="332"/>
      <c r="AC72" s="332"/>
      <c r="AD72" s="332"/>
      <c r="AE72" s="332"/>
      <c r="AF72" s="332"/>
      <c r="AG72" s="333"/>
      <c r="AH72" s="302"/>
      <c r="AI72" s="303"/>
      <c r="AJ72" s="303"/>
      <c r="AK72" s="303"/>
      <c r="AL72" s="303"/>
      <c r="AM72" s="303"/>
      <c r="AN72" s="303"/>
      <c r="AO72" s="303"/>
      <c r="AP72" s="303"/>
      <c r="AQ72" s="303"/>
      <c r="AR72" s="303"/>
      <c r="AS72" s="303"/>
      <c r="AT72" s="303"/>
      <c r="AU72" s="303"/>
      <c r="AV72" s="303"/>
      <c r="AW72" s="303"/>
      <c r="AX72" s="303"/>
      <c r="AY72" s="304"/>
    </row>
    <row r="73" spans="1:51" ht="26.25" customHeight="1">
      <c r="A73" s="4"/>
      <c r="B73" s="289"/>
      <c r="C73" s="290"/>
      <c r="D73" s="330" t="s">
        <v>171</v>
      </c>
      <c r="E73" s="309"/>
      <c r="F73" s="309"/>
      <c r="G73" s="310"/>
      <c r="H73" s="331" t="s">
        <v>68</v>
      </c>
      <c r="I73" s="332"/>
      <c r="J73" s="332"/>
      <c r="K73" s="332"/>
      <c r="L73" s="332"/>
      <c r="M73" s="332"/>
      <c r="N73" s="332"/>
      <c r="O73" s="332"/>
      <c r="P73" s="332"/>
      <c r="Q73" s="332"/>
      <c r="R73" s="332"/>
      <c r="S73" s="332"/>
      <c r="T73" s="332"/>
      <c r="U73" s="332"/>
      <c r="V73" s="332"/>
      <c r="W73" s="332"/>
      <c r="X73" s="332"/>
      <c r="Y73" s="332"/>
      <c r="Z73" s="332"/>
      <c r="AA73" s="332"/>
      <c r="AB73" s="332"/>
      <c r="AC73" s="332"/>
      <c r="AD73" s="332"/>
      <c r="AE73" s="332"/>
      <c r="AF73" s="332"/>
      <c r="AG73" s="333"/>
      <c r="AH73" s="302"/>
      <c r="AI73" s="303"/>
      <c r="AJ73" s="303"/>
      <c r="AK73" s="303"/>
      <c r="AL73" s="303"/>
      <c r="AM73" s="303"/>
      <c r="AN73" s="303"/>
      <c r="AO73" s="303"/>
      <c r="AP73" s="303"/>
      <c r="AQ73" s="303"/>
      <c r="AR73" s="303"/>
      <c r="AS73" s="303"/>
      <c r="AT73" s="303"/>
      <c r="AU73" s="303"/>
      <c r="AV73" s="303"/>
      <c r="AW73" s="303"/>
      <c r="AX73" s="303"/>
      <c r="AY73" s="304"/>
    </row>
    <row r="74" spans="1:51" ht="26.25" customHeight="1">
      <c r="A74" s="4"/>
      <c r="B74" s="289"/>
      <c r="C74" s="290"/>
      <c r="D74" s="330" t="s">
        <v>171</v>
      </c>
      <c r="E74" s="309"/>
      <c r="F74" s="309"/>
      <c r="G74" s="310"/>
      <c r="H74" s="334" t="s">
        <v>87</v>
      </c>
      <c r="I74" s="335"/>
      <c r="J74" s="335"/>
      <c r="K74" s="335"/>
      <c r="L74" s="335"/>
      <c r="M74" s="335"/>
      <c r="N74" s="335"/>
      <c r="O74" s="335"/>
      <c r="P74" s="335"/>
      <c r="Q74" s="335"/>
      <c r="R74" s="335"/>
      <c r="S74" s="335"/>
      <c r="T74" s="335"/>
      <c r="U74" s="335"/>
      <c r="V74" s="335"/>
      <c r="W74" s="335"/>
      <c r="X74" s="335"/>
      <c r="Y74" s="335"/>
      <c r="Z74" s="335"/>
      <c r="AA74" s="335"/>
      <c r="AB74" s="335"/>
      <c r="AC74" s="335"/>
      <c r="AD74" s="335"/>
      <c r="AE74" s="335"/>
      <c r="AF74" s="335"/>
      <c r="AG74" s="336"/>
      <c r="AH74" s="302"/>
      <c r="AI74" s="303"/>
      <c r="AJ74" s="303"/>
      <c r="AK74" s="303"/>
      <c r="AL74" s="303"/>
      <c r="AM74" s="303"/>
      <c r="AN74" s="303"/>
      <c r="AO74" s="303"/>
      <c r="AP74" s="303"/>
      <c r="AQ74" s="303"/>
      <c r="AR74" s="303"/>
      <c r="AS74" s="303"/>
      <c r="AT74" s="303"/>
      <c r="AU74" s="303"/>
      <c r="AV74" s="303"/>
      <c r="AW74" s="303"/>
      <c r="AX74" s="303"/>
      <c r="AY74" s="304"/>
    </row>
    <row r="75" spans="1:51" ht="26.25" customHeight="1">
      <c r="A75" s="4"/>
      <c r="B75" s="291"/>
      <c r="C75" s="292"/>
      <c r="D75" s="314" t="s">
        <v>171</v>
      </c>
      <c r="E75" s="315"/>
      <c r="F75" s="315"/>
      <c r="G75" s="316"/>
      <c r="H75" s="317" t="s">
        <v>83</v>
      </c>
      <c r="I75" s="318"/>
      <c r="J75" s="318"/>
      <c r="K75" s="318"/>
      <c r="L75" s="318"/>
      <c r="M75" s="318"/>
      <c r="N75" s="318"/>
      <c r="O75" s="318"/>
      <c r="P75" s="318"/>
      <c r="Q75" s="318"/>
      <c r="R75" s="318"/>
      <c r="S75" s="318"/>
      <c r="T75" s="318"/>
      <c r="U75" s="318"/>
      <c r="V75" s="318"/>
      <c r="W75" s="318"/>
      <c r="X75" s="318"/>
      <c r="Y75" s="318"/>
      <c r="Z75" s="318"/>
      <c r="AA75" s="318"/>
      <c r="AB75" s="318"/>
      <c r="AC75" s="318"/>
      <c r="AD75" s="318"/>
      <c r="AE75" s="318"/>
      <c r="AF75" s="318"/>
      <c r="AG75" s="319"/>
      <c r="AH75" s="305"/>
      <c r="AI75" s="306"/>
      <c r="AJ75" s="306"/>
      <c r="AK75" s="306"/>
      <c r="AL75" s="306"/>
      <c r="AM75" s="306"/>
      <c r="AN75" s="306"/>
      <c r="AO75" s="306"/>
      <c r="AP75" s="306"/>
      <c r="AQ75" s="306"/>
      <c r="AR75" s="306"/>
      <c r="AS75" s="306"/>
      <c r="AT75" s="306"/>
      <c r="AU75" s="306"/>
      <c r="AV75" s="306"/>
      <c r="AW75" s="306"/>
      <c r="AX75" s="306"/>
      <c r="AY75" s="307"/>
    </row>
    <row r="76" spans="1:51" ht="180" customHeight="1" thickBot="1">
      <c r="A76" s="4"/>
      <c r="B76" s="337" t="s">
        <v>64</v>
      </c>
      <c r="C76" s="338"/>
      <c r="D76" s="339" t="s">
        <v>211</v>
      </c>
      <c r="E76" s="340"/>
      <c r="F76" s="340"/>
      <c r="G76" s="340"/>
      <c r="H76" s="340"/>
      <c r="I76" s="340"/>
      <c r="J76" s="340"/>
      <c r="K76" s="340"/>
      <c r="L76" s="340"/>
      <c r="M76" s="340"/>
      <c r="N76" s="340"/>
      <c r="O76" s="340"/>
      <c r="P76" s="340"/>
      <c r="Q76" s="340"/>
      <c r="R76" s="340"/>
      <c r="S76" s="340"/>
      <c r="T76" s="340"/>
      <c r="U76" s="340"/>
      <c r="V76" s="340"/>
      <c r="W76" s="340"/>
      <c r="X76" s="340"/>
      <c r="Y76" s="340"/>
      <c r="Z76" s="340"/>
      <c r="AA76" s="340"/>
      <c r="AB76" s="340"/>
      <c r="AC76" s="340"/>
      <c r="AD76" s="340"/>
      <c r="AE76" s="340"/>
      <c r="AF76" s="340"/>
      <c r="AG76" s="340"/>
      <c r="AH76" s="340"/>
      <c r="AI76" s="340"/>
      <c r="AJ76" s="340"/>
      <c r="AK76" s="340"/>
      <c r="AL76" s="340"/>
      <c r="AM76" s="340"/>
      <c r="AN76" s="340"/>
      <c r="AO76" s="340"/>
      <c r="AP76" s="340"/>
      <c r="AQ76" s="340"/>
      <c r="AR76" s="340"/>
      <c r="AS76" s="340"/>
      <c r="AT76" s="340"/>
      <c r="AU76" s="340"/>
      <c r="AV76" s="340"/>
      <c r="AW76" s="340"/>
      <c r="AX76" s="340"/>
      <c r="AY76" s="341"/>
    </row>
    <row r="77" spans="1:51" ht="21" customHeight="1" hidden="1">
      <c r="A77" s="4"/>
      <c r="B77" s="16"/>
      <c r="C77" s="17"/>
      <c r="D77" s="256" t="s">
        <v>59</v>
      </c>
      <c r="E77" s="170"/>
      <c r="F77" s="170"/>
      <c r="G77" s="170"/>
      <c r="H77" s="170"/>
      <c r="I77" s="170"/>
      <c r="J77" s="170"/>
      <c r="K77" s="170"/>
      <c r="L77" s="170"/>
      <c r="M77" s="170"/>
      <c r="N77" s="170"/>
      <c r="O77" s="170"/>
      <c r="P77" s="170"/>
      <c r="Q77" s="170"/>
      <c r="R77" s="170"/>
      <c r="S77" s="170"/>
      <c r="T77" s="170"/>
      <c r="U77" s="170"/>
      <c r="V77" s="170"/>
      <c r="W77" s="170"/>
      <c r="X77" s="170"/>
      <c r="Y77" s="170"/>
      <c r="Z77" s="170"/>
      <c r="AA77" s="170"/>
      <c r="AB77" s="170"/>
      <c r="AC77" s="170"/>
      <c r="AD77" s="170"/>
      <c r="AE77" s="170"/>
      <c r="AF77" s="170"/>
      <c r="AG77" s="170"/>
      <c r="AH77" s="170"/>
      <c r="AI77" s="170"/>
      <c r="AJ77" s="170"/>
      <c r="AK77" s="170"/>
      <c r="AL77" s="170"/>
      <c r="AM77" s="170"/>
      <c r="AN77" s="170"/>
      <c r="AO77" s="170"/>
      <c r="AP77" s="170"/>
      <c r="AQ77" s="170"/>
      <c r="AR77" s="170"/>
      <c r="AS77" s="170"/>
      <c r="AT77" s="170"/>
      <c r="AU77" s="170"/>
      <c r="AV77" s="170"/>
      <c r="AW77" s="170"/>
      <c r="AX77" s="170"/>
      <c r="AY77" s="257"/>
    </row>
    <row r="78" spans="1:51" ht="97.5" customHeight="1" hidden="1">
      <c r="A78" s="4"/>
      <c r="B78" s="16"/>
      <c r="C78" s="17"/>
      <c r="D78" s="342" t="s">
        <v>61</v>
      </c>
      <c r="E78" s="343"/>
      <c r="F78" s="343"/>
      <c r="G78" s="343"/>
      <c r="H78" s="343"/>
      <c r="I78" s="343"/>
      <c r="J78" s="343"/>
      <c r="K78" s="343"/>
      <c r="L78" s="343"/>
      <c r="M78" s="343"/>
      <c r="N78" s="343"/>
      <c r="O78" s="343"/>
      <c r="P78" s="343"/>
      <c r="Q78" s="343"/>
      <c r="R78" s="343"/>
      <c r="S78" s="343"/>
      <c r="T78" s="343"/>
      <c r="U78" s="343"/>
      <c r="V78" s="343"/>
      <c r="W78" s="343"/>
      <c r="X78" s="343"/>
      <c r="Y78" s="343"/>
      <c r="Z78" s="343"/>
      <c r="AA78" s="343"/>
      <c r="AB78" s="343"/>
      <c r="AC78" s="343"/>
      <c r="AD78" s="343"/>
      <c r="AE78" s="343"/>
      <c r="AF78" s="343"/>
      <c r="AG78" s="343"/>
      <c r="AH78" s="343"/>
      <c r="AI78" s="343"/>
      <c r="AJ78" s="343"/>
      <c r="AK78" s="343"/>
      <c r="AL78" s="343"/>
      <c r="AM78" s="343"/>
      <c r="AN78" s="343"/>
      <c r="AO78" s="343"/>
      <c r="AP78" s="343"/>
      <c r="AQ78" s="343"/>
      <c r="AR78" s="343"/>
      <c r="AS78" s="343"/>
      <c r="AT78" s="343"/>
      <c r="AU78" s="343"/>
      <c r="AV78" s="343"/>
      <c r="AW78" s="343"/>
      <c r="AX78" s="343"/>
      <c r="AY78" s="344"/>
    </row>
    <row r="79" spans="1:51" ht="119.25" customHeight="1" hidden="1">
      <c r="A79" s="4"/>
      <c r="B79" s="16"/>
      <c r="C79" s="17"/>
      <c r="D79" s="345" t="s">
        <v>60</v>
      </c>
      <c r="E79" s="346"/>
      <c r="F79" s="346"/>
      <c r="G79" s="346"/>
      <c r="H79" s="346"/>
      <c r="I79" s="346"/>
      <c r="J79" s="346"/>
      <c r="K79" s="346"/>
      <c r="L79" s="346"/>
      <c r="M79" s="346"/>
      <c r="N79" s="346"/>
      <c r="O79" s="346"/>
      <c r="P79" s="346"/>
      <c r="Q79" s="346"/>
      <c r="R79" s="346"/>
      <c r="S79" s="346"/>
      <c r="T79" s="346"/>
      <c r="U79" s="346"/>
      <c r="V79" s="346"/>
      <c r="W79" s="346"/>
      <c r="X79" s="346"/>
      <c r="Y79" s="346"/>
      <c r="Z79" s="346"/>
      <c r="AA79" s="346"/>
      <c r="AB79" s="346"/>
      <c r="AC79" s="346"/>
      <c r="AD79" s="346"/>
      <c r="AE79" s="346"/>
      <c r="AF79" s="346"/>
      <c r="AG79" s="346"/>
      <c r="AH79" s="346"/>
      <c r="AI79" s="346"/>
      <c r="AJ79" s="346"/>
      <c r="AK79" s="346"/>
      <c r="AL79" s="346"/>
      <c r="AM79" s="346"/>
      <c r="AN79" s="346"/>
      <c r="AO79" s="346"/>
      <c r="AP79" s="346"/>
      <c r="AQ79" s="346"/>
      <c r="AR79" s="346"/>
      <c r="AS79" s="346"/>
      <c r="AT79" s="346"/>
      <c r="AU79" s="346"/>
      <c r="AV79" s="346"/>
      <c r="AW79" s="346"/>
      <c r="AX79" s="346"/>
      <c r="AY79" s="347"/>
    </row>
    <row r="80" spans="1:51" ht="21" customHeight="1">
      <c r="A80" s="4"/>
      <c r="B80" s="169" t="s">
        <v>58</v>
      </c>
      <c r="C80" s="170"/>
      <c r="D80" s="170"/>
      <c r="E80" s="170"/>
      <c r="F80" s="170"/>
      <c r="G80" s="170"/>
      <c r="H80" s="170"/>
      <c r="I80" s="170"/>
      <c r="J80" s="170"/>
      <c r="K80" s="170"/>
      <c r="L80" s="170"/>
      <c r="M80" s="170"/>
      <c r="N80" s="170"/>
      <c r="O80" s="170"/>
      <c r="P80" s="170"/>
      <c r="Q80" s="170"/>
      <c r="R80" s="170"/>
      <c r="S80" s="170"/>
      <c r="T80" s="170"/>
      <c r="U80" s="170"/>
      <c r="V80" s="170"/>
      <c r="W80" s="170"/>
      <c r="X80" s="170"/>
      <c r="Y80" s="170"/>
      <c r="Z80" s="170"/>
      <c r="AA80" s="170"/>
      <c r="AB80" s="170"/>
      <c r="AC80" s="170"/>
      <c r="AD80" s="170"/>
      <c r="AE80" s="170"/>
      <c r="AF80" s="170"/>
      <c r="AG80" s="170"/>
      <c r="AH80" s="170"/>
      <c r="AI80" s="170"/>
      <c r="AJ80" s="170"/>
      <c r="AK80" s="170"/>
      <c r="AL80" s="170"/>
      <c r="AM80" s="170"/>
      <c r="AN80" s="170"/>
      <c r="AO80" s="170"/>
      <c r="AP80" s="170"/>
      <c r="AQ80" s="170"/>
      <c r="AR80" s="170"/>
      <c r="AS80" s="170"/>
      <c r="AT80" s="170"/>
      <c r="AU80" s="170"/>
      <c r="AV80" s="170"/>
      <c r="AW80" s="170"/>
      <c r="AX80" s="170"/>
      <c r="AY80" s="257"/>
    </row>
    <row r="81" spans="1:51" ht="122.25" customHeight="1">
      <c r="A81" s="5"/>
      <c r="B81" s="348" t="s">
        <v>214</v>
      </c>
      <c r="C81" s="349"/>
      <c r="D81" s="349"/>
      <c r="E81" s="349"/>
      <c r="F81" s="350"/>
      <c r="G81" s="351" t="s">
        <v>215</v>
      </c>
      <c r="H81" s="352"/>
      <c r="I81" s="352"/>
      <c r="J81" s="352"/>
      <c r="K81" s="352"/>
      <c r="L81" s="352"/>
      <c r="M81" s="352"/>
      <c r="N81" s="352"/>
      <c r="O81" s="352"/>
      <c r="P81" s="352"/>
      <c r="Q81" s="352"/>
      <c r="R81" s="352"/>
      <c r="S81" s="352"/>
      <c r="T81" s="352"/>
      <c r="U81" s="352"/>
      <c r="V81" s="352"/>
      <c r="W81" s="352"/>
      <c r="X81" s="352"/>
      <c r="Y81" s="352"/>
      <c r="Z81" s="352"/>
      <c r="AA81" s="352"/>
      <c r="AB81" s="352"/>
      <c r="AC81" s="352"/>
      <c r="AD81" s="352"/>
      <c r="AE81" s="352"/>
      <c r="AF81" s="352"/>
      <c r="AG81" s="352"/>
      <c r="AH81" s="352"/>
      <c r="AI81" s="352"/>
      <c r="AJ81" s="352"/>
      <c r="AK81" s="352"/>
      <c r="AL81" s="352"/>
      <c r="AM81" s="352"/>
      <c r="AN81" s="352"/>
      <c r="AO81" s="352"/>
      <c r="AP81" s="352"/>
      <c r="AQ81" s="352"/>
      <c r="AR81" s="352"/>
      <c r="AS81" s="352"/>
      <c r="AT81" s="352"/>
      <c r="AU81" s="352"/>
      <c r="AV81" s="352"/>
      <c r="AW81" s="352"/>
      <c r="AX81" s="352"/>
      <c r="AY81" s="353"/>
    </row>
    <row r="82" spans="1:51" ht="18" customHeight="1">
      <c r="A82" s="5"/>
      <c r="B82" s="354" t="s">
        <v>76</v>
      </c>
      <c r="C82" s="355"/>
      <c r="D82" s="355"/>
      <c r="E82" s="355"/>
      <c r="F82" s="355"/>
      <c r="G82" s="355"/>
      <c r="H82" s="355"/>
      <c r="I82" s="355"/>
      <c r="J82" s="355"/>
      <c r="K82" s="355"/>
      <c r="L82" s="355"/>
      <c r="M82" s="355"/>
      <c r="N82" s="355"/>
      <c r="O82" s="355"/>
      <c r="P82" s="355"/>
      <c r="Q82" s="355"/>
      <c r="R82" s="355"/>
      <c r="S82" s="355"/>
      <c r="T82" s="355"/>
      <c r="U82" s="355"/>
      <c r="V82" s="355"/>
      <c r="W82" s="355"/>
      <c r="X82" s="355"/>
      <c r="Y82" s="355"/>
      <c r="Z82" s="355"/>
      <c r="AA82" s="355"/>
      <c r="AB82" s="355"/>
      <c r="AC82" s="355"/>
      <c r="AD82" s="355"/>
      <c r="AE82" s="355"/>
      <c r="AF82" s="355"/>
      <c r="AG82" s="355"/>
      <c r="AH82" s="355"/>
      <c r="AI82" s="355"/>
      <c r="AJ82" s="355"/>
      <c r="AK82" s="355"/>
      <c r="AL82" s="355"/>
      <c r="AM82" s="355"/>
      <c r="AN82" s="355"/>
      <c r="AO82" s="355"/>
      <c r="AP82" s="355"/>
      <c r="AQ82" s="355"/>
      <c r="AR82" s="355"/>
      <c r="AS82" s="355"/>
      <c r="AT82" s="355"/>
      <c r="AU82" s="355"/>
      <c r="AV82" s="355"/>
      <c r="AW82" s="355"/>
      <c r="AX82" s="355"/>
      <c r="AY82" s="356"/>
    </row>
    <row r="83" spans="1:51" ht="118.5" customHeight="1" thickBot="1">
      <c r="A83" s="5"/>
      <c r="B83" s="357" t="s">
        <v>216</v>
      </c>
      <c r="C83" s="358"/>
      <c r="D83" s="358"/>
      <c r="E83" s="358"/>
      <c r="F83" s="358"/>
      <c r="G83" s="358"/>
      <c r="H83" s="358"/>
      <c r="I83" s="358"/>
      <c r="J83" s="358"/>
      <c r="K83" s="358"/>
      <c r="L83" s="358"/>
      <c r="M83" s="358"/>
      <c r="N83" s="358"/>
      <c r="O83" s="358"/>
      <c r="P83" s="358"/>
      <c r="Q83" s="358"/>
      <c r="R83" s="358"/>
      <c r="S83" s="358"/>
      <c r="T83" s="358"/>
      <c r="U83" s="358"/>
      <c r="V83" s="358"/>
      <c r="W83" s="358"/>
      <c r="X83" s="358"/>
      <c r="Y83" s="358"/>
      <c r="Z83" s="358"/>
      <c r="AA83" s="358"/>
      <c r="AB83" s="358"/>
      <c r="AC83" s="358"/>
      <c r="AD83" s="358"/>
      <c r="AE83" s="358"/>
      <c r="AF83" s="358"/>
      <c r="AG83" s="358"/>
      <c r="AH83" s="358"/>
      <c r="AI83" s="358"/>
      <c r="AJ83" s="358"/>
      <c r="AK83" s="358"/>
      <c r="AL83" s="358"/>
      <c r="AM83" s="358"/>
      <c r="AN83" s="358"/>
      <c r="AO83" s="358"/>
      <c r="AP83" s="358"/>
      <c r="AQ83" s="358"/>
      <c r="AR83" s="358"/>
      <c r="AS83" s="358"/>
      <c r="AT83" s="358"/>
      <c r="AU83" s="358"/>
      <c r="AV83" s="358"/>
      <c r="AW83" s="358"/>
      <c r="AX83" s="358"/>
      <c r="AY83" s="359"/>
    </row>
    <row r="84" spans="1:51" ht="19.5" customHeight="1">
      <c r="A84" s="5"/>
      <c r="B84" s="360" t="s">
        <v>84</v>
      </c>
      <c r="C84" s="361"/>
      <c r="D84" s="361"/>
      <c r="E84" s="361"/>
      <c r="F84" s="361"/>
      <c r="G84" s="361"/>
      <c r="H84" s="361"/>
      <c r="I84" s="361"/>
      <c r="J84" s="361"/>
      <c r="K84" s="361"/>
      <c r="L84" s="361"/>
      <c r="M84" s="361"/>
      <c r="N84" s="361"/>
      <c r="O84" s="361"/>
      <c r="P84" s="361"/>
      <c r="Q84" s="361"/>
      <c r="R84" s="361"/>
      <c r="S84" s="361"/>
      <c r="T84" s="361"/>
      <c r="U84" s="361"/>
      <c r="V84" s="361"/>
      <c r="W84" s="361"/>
      <c r="X84" s="361"/>
      <c r="Y84" s="361"/>
      <c r="Z84" s="361"/>
      <c r="AA84" s="361"/>
      <c r="AB84" s="361"/>
      <c r="AC84" s="361"/>
      <c r="AD84" s="361"/>
      <c r="AE84" s="361"/>
      <c r="AF84" s="361"/>
      <c r="AG84" s="361"/>
      <c r="AH84" s="361"/>
      <c r="AI84" s="361"/>
      <c r="AJ84" s="361"/>
      <c r="AK84" s="361"/>
      <c r="AL84" s="361"/>
      <c r="AM84" s="361"/>
      <c r="AN84" s="361"/>
      <c r="AO84" s="361"/>
      <c r="AP84" s="361"/>
      <c r="AQ84" s="361"/>
      <c r="AR84" s="361"/>
      <c r="AS84" s="361"/>
      <c r="AT84" s="361"/>
      <c r="AU84" s="361"/>
      <c r="AV84" s="361"/>
      <c r="AW84" s="361"/>
      <c r="AX84" s="361"/>
      <c r="AY84" s="362"/>
    </row>
    <row r="85" spans="1:51" ht="204.75" customHeight="1" thickBot="1">
      <c r="A85" s="5"/>
      <c r="B85" s="363"/>
      <c r="C85" s="340"/>
      <c r="D85" s="340"/>
      <c r="E85" s="340"/>
      <c r="F85" s="340"/>
      <c r="G85" s="340"/>
      <c r="H85" s="340"/>
      <c r="I85" s="340"/>
      <c r="J85" s="340"/>
      <c r="K85" s="340"/>
      <c r="L85" s="340"/>
      <c r="M85" s="340"/>
      <c r="N85" s="340"/>
      <c r="O85" s="340"/>
      <c r="P85" s="340"/>
      <c r="Q85" s="340"/>
      <c r="R85" s="340"/>
      <c r="S85" s="340"/>
      <c r="T85" s="340"/>
      <c r="U85" s="340"/>
      <c r="V85" s="340"/>
      <c r="W85" s="340"/>
      <c r="X85" s="340"/>
      <c r="Y85" s="340"/>
      <c r="Z85" s="340"/>
      <c r="AA85" s="340"/>
      <c r="AB85" s="340"/>
      <c r="AC85" s="340"/>
      <c r="AD85" s="340"/>
      <c r="AE85" s="340"/>
      <c r="AF85" s="340"/>
      <c r="AG85" s="340"/>
      <c r="AH85" s="340"/>
      <c r="AI85" s="340"/>
      <c r="AJ85" s="340"/>
      <c r="AK85" s="340"/>
      <c r="AL85" s="340"/>
      <c r="AM85" s="340"/>
      <c r="AN85" s="340"/>
      <c r="AO85" s="340"/>
      <c r="AP85" s="340"/>
      <c r="AQ85" s="340"/>
      <c r="AR85" s="340"/>
      <c r="AS85" s="340"/>
      <c r="AT85" s="340"/>
      <c r="AU85" s="340"/>
      <c r="AV85" s="340"/>
      <c r="AW85" s="340"/>
      <c r="AX85" s="340"/>
      <c r="AY85" s="341"/>
    </row>
    <row r="86" spans="1:51" ht="3" customHeight="1">
      <c r="A86" s="4"/>
      <c r="B86" s="6"/>
      <c r="C86" s="6"/>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row>
    <row r="87" spans="1:51" ht="3" customHeight="1" thickBot="1">
      <c r="A87" s="4"/>
      <c r="B87" s="2"/>
      <c r="C87" s="2"/>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row>
    <row r="88" spans="1:51" ht="385.5" customHeight="1">
      <c r="A88" s="5"/>
      <c r="B88" s="364" t="s">
        <v>48</v>
      </c>
      <c r="C88" s="365"/>
      <c r="D88" s="365"/>
      <c r="E88" s="365"/>
      <c r="F88" s="365"/>
      <c r="G88" s="366"/>
      <c r="H88" s="446"/>
      <c r="I88" s="447"/>
      <c r="J88" s="447"/>
      <c r="K88" s="447"/>
      <c r="L88" s="447"/>
      <c r="M88" s="447"/>
      <c r="N88" s="447"/>
      <c r="O88" s="447"/>
      <c r="P88" s="447"/>
      <c r="Q88" s="447"/>
      <c r="R88" s="447"/>
      <c r="S88" s="447"/>
      <c r="T88" s="447"/>
      <c r="U88" s="447"/>
      <c r="V88" s="447"/>
      <c r="W88" s="447"/>
      <c r="X88" s="447"/>
      <c r="Y88" s="447"/>
      <c r="Z88" s="447"/>
      <c r="AA88" s="447"/>
      <c r="AB88" s="447"/>
      <c r="AC88" s="447"/>
      <c r="AD88" s="447"/>
      <c r="AE88" s="447"/>
      <c r="AF88" s="447"/>
      <c r="AG88" s="447"/>
      <c r="AH88" s="447"/>
      <c r="AI88" s="447"/>
      <c r="AJ88" s="447"/>
      <c r="AK88" s="447"/>
      <c r="AL88" s="447"/>
      <c r="AM88" s="447"/>
      <c r="AN88" s="447"/>
      <c r="AO88" s="447"/>
      <c r="AP88" s="447"/>
      <c r="AQ88" s="447"/>
      <c r="AR88" s="447"/>
      <c r="AS88" s="447"/>
      <c r="AT88" s="447"/>
      <c r="AU88" s="447"/>
      <c r="AV88" s="447"/>
      <c r="AW88" s="447"/>
      <c r="AX88" s="447"/>
      <c r="AY88" s="448"/>
    </row>
    <row r="89" spans="2:51" ht="348.75" customHeight="1">
      <c r="B89" s="97"/>
      <c r="C89" s="98"/>
      <c r="D89" s="98"/>
      <c r="E89" s="98"/>
      <c r="F89" s="98"/>
      <c r="G89" s="99"/>
      <c r="H89" s="449"/>
      <c r="I89" s="450"/>
      <c r="J89" s="450"/>
      <c r="K89" s="450"/>
      <c r="L89" s="450"/>
      <c r="M89" s="450"/>
      <c r="N89" s="450"/>
      <c r="O89" s="450"/>
      <c r="P89" s="450"/>
      <c r="Q89" s="450"/>
      <c r="R89" s="450"/>
      <c r="S89" s="450"/>
      <c r="T89" s="450"/>
      <c r="U89" s="450"/>
      <c r="V89" s="450"/>
      <c r="W89" s="450"/>
      <c r="X89" s="450"/>
      <c r="Y89" s="450"/>
      <c r="Z89" s="450"/>
      <c r="AA89" s="450"/>
      <c r="AB89" s="450"/>
      <c r="AC89" s="450"/>
      <c r="AD89" s="450"/>
      <c r="AE89" s="450"/>
      <c r="AF89" s="450"/>
      <c r="AG89" s="450"/>
      <c r="AH89" s="450"/>
      <c r="AI89" s="450"/>
      <c r="AJ89" s="450"/>
      <c r="AK89" s="450"/>
      <c r="AL89" s="450"/>
      <c r="AM89" s="450"/>
      <c r="AN89" s="450"/>
      <c r="AO89" s="450"/>
      <c r="AP89" s="450"/>
      <c r="AQ89" s="450"/>
      <c r="AR89" s="450"/>
      <c r="AS89" s="450"/>
      <c r="AT89" s="450"/>
      <c r="AU89" s="450"/>
      <c r="AV89" s="450"/>
      <c r="AW89" s="450"/>
      <c r="AX89" s="450"/>
      <c r="AY89" s="451"/>
    </row>
    <row r="90" spans="2:51" ht="324" customHeight="1" thickBot="1">
      <c r="B90" s="97"/>
      <c r="C90" s="98"/>
      <c r="D90" s="98"/>
      <c r="E90" s="98"/>
      <c r="F90" s="98"/>
      <c r="G90" s="99"/>
      <c r="H90" s="452"/>
      <c r="I90" s="453"/>
      <c r="J90" s="453"/>
      <c r="K90" s="453"/>
      <c r="L90" s="453"/>
      <c r="M90" s="453"/>
      <c r="N90" s="453"/>
      <c r="O90" s="453"/>
      <c r="P90" s="453"/>
      <c r="Q90" s="453"/>
      <c r="R90" s="453"/>
      <c r="S90" s="453"/>
      <c r="T90" s="453"/>
      <c r="U90" s="453"/>
      <c r="V90" s="453"/>
      <c r="W90" s="453"/>
      <c r="X90" s="453"/>
      <c r="Y90" s="453"/>
      <c r="Z90" s="453"/>
      <c r="AA90" s="453"/>
      <c r="AB90" s="453"/>
      <c r="AC90" s="453"/>
      <c r="AD90" s="453"/>
      <c r="AE90" s="453"/>
      <c r="AF90" s="453"/>
      <c r="AG90" s="453"/>
      <c r="AH90" s="453"/>
      <c r="AI90" s="453"/>
      <c r="AJ90" s="453"/>
      <c r="AK90" s="453"/>
      <c r="AL90" s="453"/>
      <c r="AM90" s="453"/>
      <c r="AN90" s="453"/>
      <c r="AO90" s="453"/>
      <c r="AP90" s="453"/>
      <c r="AQ90" s="453"/>
      <c r="AR90" s="453"/>
      <c r="AS90" s="453"/>
      <c r="AT90" s="453"/>
      <c r="AU90" s="453"/>
      <c r="AV90" s="453"/>
      <c r="AW90" s="453"/>
      <c r="AX90" s="453"/>
      <c r="AY90" s="454"/>
    </row>
    <row r="91" spans="2:51" ht="3" customHeight="1">
      <c r="B91" s="10"/>
      <c r="C91" s="10"/>
      <c r="D91" s="10"/>
      <c r="E91" s="10"/>
      <c r="F91" s="10"/>
      <c r="G91" s="10"/>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row>
    <row r="92" spans="2:51" ht="3" customHeight="1" thickBot="1">
      <c r="B92" s="12"/>
      <c r="C92" s="12"/>
      <c r="D92" s="12"/>
      <c r="E92" s="12"/>
      <c r="F92" s="12"/>
      <c r="G92" s="12"/>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row>
    <row r="93" spans="2:51" ht="24.75" customHeight="1">
      <c r="B93" s="166" t="s">
        <v>94</v>
      </c>
      <c r="C93" s="167"/>
      <c r="D93" s="167"/>
      <c r="E93" s="167"/>
      <c r="F93" s="167"/>
      <c r="G93" s="168"/>
      <c r="H93" s="370" t="s">
        <v>199</v>
      </c>
      <c r="I93" s="199"/>
      <c r="J93" s="199"/>
      <c r="K93" s="199"/>
      <c r="L93" s="199"/>
      <c r="M93" s="199"/>
      <c r="N93" s="199"/>
      <c r="O93" s="199"/>
      <c r="P93" s="199"/>
      <c r="Q93" s="199"/>
      <c r="R93" s="199"/>
      <c r="S93" s="199"/>
      <c r="T93" s="199"/>
      <c r="U93" s="199"/>
      <c r="V93" s="199"/>
      <c r="W93" s="199"/>
      <c r="X93" s="199"/>
      <c r="Y93" s="199"/>
      <c r="Z93" s="199"/>
      <c r="AA93" s="199"/>
      <c r="AB93" s="199"/>
      <c r="AC93" s="200"/>
      <c r="AD93" s="370" t="s">
        <v>200</v>
      </c>
      <c r="AE93" s="199"/>
      <c r="AF93" s="199"/>
      <c r="AG93" s="199"/>
      <c r="AH93" s="199"/>
      <c r="AI93" s="199"/>
      <c r="AJ93" s="199"/>
      <c r="AK93" s="199"/>
      <c r="AL93" s="199"/>
      <c r="AM93" s="199"/>
      <c r="AN93" s="199"/>
      <c r="AO93" s="199"/>
      <c r="AP93" s="199"/>
      <c r="AQ93" s="199"/>
      <c r="AR93" s="199"/>
      <c r="AS93" s="199"/>
      <c r="AT93" s="199"/>
      <c r="AU93" s="199"/>
      <c r="AV93" s="199"/>
      <c r="AW93" s="199"/>
      <c r="AX93" s="199"/>
      <c r="AY93" s="371"/>
    </row>
    <row r="94" spans="2:51" ht="24.75" customHeight="1">
      <c r="B94" s="166"/>
      <c r="C94" s="167"/>
      <c r="D94" s="167"/>
      <c r="E94" s="167"/>
      <c r="F94" s="167"/>
      <c r="G94" s="168"/>
      <c r="H94" s="372" t="s">
        <v>28</v>
      </c>
      <c r="I94" s="196"/>
      <c r="J94" s="196"/>
      <c r="K94" s="196"/>
      <c r="L94" s="196"/>
      <c r="M94" s="373" t="s">
        <v>29</v>
      </c>
      <c r="N94" s="374"/>
      <c r="O94" s="374"/>
      <c r="P94" s="374"/>
      <c r="Q94" s="374"/>
      <c r="R94" s="374"/>
      <c r="S94" s="374"/>
      <c r="T94" s="374"/>
      <c r="U94" s="374"/>
      <c r="V94" s="374"/>
      <c r="W94" s="374"/>
      <c r="X94" s="374"/>
      <c r="Y94" s="375"/>
      <c r="Z94" s="376" t="s">
        <v>30</v>
      </c>
      <c r="AA94" s="377"/>
      <c r="AB94" s="377"/>
      <c r="AC94" s="378"/>
      <c r="AD94" s="372" t="s">
        <v>28</v>
      </c>
      <c r="AE94" s="196"/>
      <c r="AF94" s="196"/>
      <c r="AG94" s="196"/>
      <c r="AH94" s="196"/>
      <c r="AI94" s="373" t="s">
        <v>29</v>
      </c>
      <c r="AJ94" s="374"/>
      <c r="AK94" s="374"/>
      <c r="AL94" s="374"/>
      <c r="AM94" s="374"/>
      <c r="AN94" s="374"/>
      <c r="AO94" s="374"/>
      <c r="AP94" s="374"/>
      <c r="AQ94" s="374"/>
      <c r="AR94" s="374"/>
      <c r="AS94" s="374"/>
      <c r="AT94" s="374"/>
      <c r="AU94" s="375"/>
      <c r="AV94" s="376" t="s">
        <v>30</v>
      </c>
      <c r="AW94" s="377"/>
      <c r="AX94" s="377"/>
      <c r="AY94" s="379"/>
    </row>
    <row r="95" spans="2:51" ht="24.75" customHeight="1">
      <c r="B95" s="166"/>
      <c r="C95" s="167"/>
      <c r="D95" s="167"/>
      <c r="E95" s="167"/>
      <c r="F95" s="167"/>
      <c r="G95" s="168"/>
      <c r="H95" s="380" t="s">
        <v>110</v>
      </c>
      <c r="I95" s="381"/>
      <c r="J95" s="381"/>
      <c r="K95" s="381"/>
      <c r="L95" s="382"/>
      <c r="M95" s="383" t="s">
        <v>129</v>
      </c>
      <c r="N95" s="384"/>
      <c r="O95" s="384"/>
      <c r="P95" s="384"/>
      <c r="Q95" s="384"/>
      <c r="R95" s="384"/>
      <c r="S95" s="384"/>
      <c r="T95" s="384"/>
      <c r="U95" s="384"/>
      <c r="V95" s="384"/>
      <c r="W95" s="384"/>
      <c r="X95" s="384"/>
      <c r="Y95" s="385"/>
      <c r="Z95" s="386">
        <v>5</v>
      </c>
      <c r="AA95" s="387"/>
      <c r="AB95" s="387"/>
      <c r="AC95" s="388"/>
      <c r="AD95" s="380" t="s">
        <v>112</v>
      </c>
      <c r="AE95" s="381"/>
      <c r="AF95" s="381"/>
      <c r="AG95" s="381"/>
      <c r="AH95" s="382"/>
      <c r="AI95" s="383" t="s">
        <v>147</v>
      </c>
      <c r="AJ95" s="384"/>
      <c r="AK95" s="384"/>
      <c r="AL95" s="384"/>
      <c r="AM95" s="384"/>
      <c r="AN95" s="384"/>
      <c r="AO95" s="384"/>
      <c r="AP95" s="384"/>
      <c r="AQ95" s="384"/>
      <c r="AR95" s="384"/>
      <c r="AS95" s="384"/>
      <c r="AT95" s="384"/>
      <c r="AU95" s="385"/>
      <c r="AV95" s="386">
        <v>5</v>
      </c>
      <c r="AW95" s="387"/>
      <c r="AX95" s="387"/>
      <c r="AY95" s="389"/>
    </row>
    <row r="96" spans="2:51" ht="24.75" customHeight="1">
      <c r="B96" s="166"/>
      <c r="C96" s="167"/>
      <c r="D96" s="167"/>
      <c r="E96" s="167"/>
      <c r="F96" s="167"/>
      <c r="G96" s="168"/>
      <c r="H96" s="390"/>
      <c r="I96" s="391"/>
      <c r="J96" s="391"/>
      <c r="K96" s="391"/>
      <c r="L96" s="392"/>
      <c r="M96" s="393"/>
      <c r="N96" s="394"/>
      <c r="O96" s="394"/>
      <c r="P96" s="394"/>
      <c r="Q96" s="394"/>
      <c r="R96" s="394"/>
      <c r="S96" s="394"/>
      <c r="T96" s="394"/>
      <c r="U96" s="394"/>
      <c r="V96" s="394"/>
      <c r="W96" s="394"/>
      <c r="X96" s="394"/>
      <c r="Y96" s="395"/>
      <c r="Z96" s="396"/>
      <c r="AA96" s="397"/>
      <c r="AB96" s="397"/>
      <c r="AC96" s="398"/>
      <c r="AD96" s="390"/>
      <c r="AE96" s="391"/>
      <c r="AF96" s="391"/>
      <c r="AG96" s="391"/>
      <c r="AH96" s="392"/>
      <c r="AI96" s="393"/>
      <c r="AJ96" s="394"/>
      <c r="AK96" s="394"/>
      <c r="AL96" s="394"/>
      <c r="AM96" s="394"/>
      <c r="AN96" s="394"/>
      <c r="AO96" s="394"/>
      <c r="AP96" s="394"/>
      <c r="AQ96" s="394"/>
      <c r="AR96" s="394"/>
      <c r="AS96" s="394"/>
      <c r="AT96" s="394"/>
      <c r="AU96" s="395"/>
      <c r="AV96" s="396"/>
      <c r="AW96" s="397"/>
      <c r="AX96" s="397"/>
      <c r="AY96" s="399"/>
    </row>
    <row r="97" spans="2:51" ht="24.75" customHeight="1">
      <c r="B97" s="166"/>
      <c r="C97" s="167"/>
      <c r="D97" s="167"/>
      <c r="E97" s="167"/>
      <c r="F97" s="167"/>
      <c r="G97" s="168"/>
      <c r="H97" s="390"/>
      <c r="I97" s="391"/>
      <c r="J97" s="391"/>
      <c r="K97" s="391"/>
      <c r="L97" s="392"/>
      <c r="M97" s="393"/>
      <c r="N97" s="394"/>
      <c r="O97" s="394"/>
      <c r="P97" s="394"/>
      <c r="Q97" s="394"/>
      <c r="R97" s="394"/>
      <c r="S97" s="394"/>
      <c r="T97" s="394"/>
      <c r="U97" s="394"/>
      <c r="V97" s="394"/>
      <c r="W97" s="394"/>
      <c r="X97" s="394"/>
      <c r="Y97" s="395"/>
      <c r="Z97" s="396"/>
      <c r="AA97" s="397"/>
      <c r="AB97" s="397"/>
      <c r="AC97" s="398"/>
      <c r="AD97" s="390"/>
      <c r="AE97" s="391"/>
      <c r="AF97" s="391"/>
      <c r="AG97" s="391"/>
      <c r="AH97" s="392"/>
      <c r="AI97" s="393"/>
      <c r="AJ97" s="394"/>
      <c r="AK97" s="394"/>
      <c r="AL97" s="394"/>
      <c r="AM97" s="394"/>
      <c r="AN97" s="394"/>
      <c r="AO97" s="394"/>
      <c r="AP97" s="394"/>
      <c r="AQ97" s="394"/>
      <c r="AR97" s="394"/>
      <c r="AS97" s="394"/>
      <c r="AT97" s="394"/>
      <c r="AU97" s="395"/>
      <c r="AV97" s="396"/>
      <c r="AW97" s="397"/>
      <c r="AX97" s="397"/>
      <c r="AY97" s="399"/>
    </row>
    <row r="98" spans="2:51" ht="24.75" customHeight="1">
      <c r="B98" s="166"/>
      <c r="C98" s="167"/>
      <c r="D98" s="167"/>
      <c r="E98" s="167"/>
      <c r="F98" s="167"/>
      <c r="G98" s="168"/>
      <c r="H98" s="390"/>
      <c r="I98" s="391"/>
      <c r="J98" s="391"/>
      <c r="K98" s="391"/>
      <c r="L98" s="392"/>
      <c r="M98" s="393"/>
      <c r="N98" s="394"/>
      <c r="O98" s="394"/>
      <c r="P98" s="394"/>
      <c r="Q98" s="394"/>
      <c r="R98" s="394"/>
      <c r="S98" s="394"/>
      <c r="T98" s="394"/>
      <c r="U98" s="394"/>
      <c r="V98" s="394"/>
      <c r="W98" s="394"/>
      <c r="X98" s="394"/>
      <c r="Y98" s="395"/>
      <c r="Z98" s="396"/>
      <c r="AA98" s="397"/>
      <c r="AB98" s="397"/>
      <c r="AC98" s="398"/>
      <c r="AD98" s="390"/>
      <c r="AE98" s="391"/>
      <c r="AF98" s="391"/>
      <c r="AG98" s="391"/>
      <c r="AH98" s="392"/>
      <c r="AI98" s="393"/>
      <c r="AJ98" s="394"/>
      <c r="AK98" s="394"/>
      <c r="AL98" s="394"/>
      <c r="AM98" s="394"/>
      <c r="AN98" s="394"/>
      <c r="AO98" s="394"/>
      <c r="AP98" s="394"/>
      <c r="AQ98" s="394"/>
      <c r="AR98" s="394"/>
      <c r="AS98" s="394"/>
      <c r="AT98" s="394"/>
      <c r="AU98" s="395"/>
      <c r="AV98" s="396"/>
      <c r="AW98" s="397"/>
      <c r="AX98" s="397"/>
      <c r="AY98" s="399"/>
    </row>
    <row r="99" spans="2:51" ht="24.75" customHeight="1">
      <c r="B99" s="166"/>
      <c r="C99" s="167"/>
      <c r="D99" s="167"/>
      <c r="E99" s="167"/>
      <c r="F99" s="167"/>
      <c r="G99" s="168"/>
      <c r="H99" s="390"/>
      <c r="I99" s="391"/>
      <c r="J99" s="391"/>
      <c r="K99" s="391"/>
      <c r="L99" s="392"/>
      <c r="M99" s="393"/>
      <c r="N99" s="394"/>
      <c r="O99" s="394"/>
      <c r="P99" s="394"/>
      <c r="Q99" s="394"/>
      <c r="R99" s="394"/>
      <c r="S99" s="394"/>
      <c r="T99" s="394"/>
      <c r="U99" s="394"/>
      <c r="V99" s="394"/>
      <c r="W99" s="394"/>
      <c r="X99" s="394"/>
      <c r="Y99" s="395"/>
      <c r="Z99" s="396"/>
      <c r="AA99" s="397"/>
      <c r="AB99" s="397"/>
      <c r="AC99" s="397"/>
      <c r="AD99" s="390"/>
      <c r="AE99" s="391"/>
      <c r="AF99" s="391"/>
      <c r="AG99" s="391"/>
      <c r="AH99" s="392"/>
      <c r="AI99" s="393"/>
      <c r="AJ99" s="394"/>
      <c r="AK99" s="394"/>
      <c r="AL99" s="394"/>
      <c r="AM99" s="394"/>
      <c r="AN99" s="394"/>
      <c r="AO99" s="394"/>
      <c r="AP99" s="394"/>
      <c r="AQ99" s="394"/>
      <c r="AR99" s="394"/>
      <c r="AS99" s="394"/>
      <c r="AT99" s="394"/>
      <c r="AU99" s="395"/>
      <c r="AV99" s="396"/>
      <c r="AW99" s="397"/>
      <c r="AX99" s="397"/>
      <c r="AY99" s="399"/>
    </row>
    <row r="100" spans="2:51" ht="24.75" customHeight="1">
      <c r="B100" s="166"/>
      <c r="C100" s="167"/>
      <c r="D100" s="167"/>
      <c r="E100" s="167"/>
      <c r="F100" s="167"/>
      <c r="G100" s="168"/>
      <c r="H100" s="390"/>
      <c r="I100" s="391"/>
      <c r="J100" s="391"/>
      <c r="K100" s="391"/>
      <c r="L100" s="392"/>
      <c r="M100" s="393"/>
      <c r="N100" s="394"/>
      <c r="O100" s="394"/>
      <c r="P100" s="394"/>
      <c r="Q100" s="394"/>
      <c r="R100" s="394"/>
      <c r="S100" s="394"/>
      <c r="T100" s="394"/>
      <c r="U100" s="394"/>
      <c r="V100" s="394"/>
      <c r="W100" s="394"/>
      <c r="X100" s="394"/>
      <c r="Y100" s="395"/>
      <c r="Z100" s="396"/>
      <c r="AA100" s="397"/>
      <c r="AB100" s="397"/>
      <c r="AC100" s="397"/>
      <c r="AD100" s="390"/>
      <c r="AE100" s="391"/>
      <c r="AF100" s="391"/>
      <c r="AG100" s="391"/>
      <c r="AH100" s="392"/>
      <c r="AI100" s="393"/>
      <c r="AJ100" s="394"/>
      <c r="AK100" s="394"/>
      <c r="AL100" s="394"/>
      <c r="AM100" s="394"/>
      <c r="AN100" s="394"/>
      <c r="AO100" s="394"/>
      <c r="AP100" s="394"/>
      <c r="AQ100" s="394"/>
      <c r="AR100" s="394"/>
      <c r="AS100" s="394"/>
      <c r="AT100" s="394"/>
      <c r="AU100" s="395"/>
      <c r="AV100" s="396"/>
      <c r="AW100" s="397"/>
      <c r="AX100" s="397"/>
      <c r="AY100" s="399"/>
    </row>
    <row r="101" spans="2:51" ht="24.75" customHeight="1">
      <c r="B101" s="166"/>
      <c r="C101" s="167"/>
      <c r="D101" s="167"/>
      <c r="E101" s="167"/>
      <c r="F101" s="167"/>
      <c r="G101" s="168"/>
      <c r="H101" s="390"/>
      <c r="I101" s="391"/>
      <c r="J101" s="391"/>
      <c r="K101" s="391"/>
      <c r="L101" s="392"/>
      <c r="M101" s="393"/>
      <c r="N101" s="394"/>
      <c r="O101" s="394"/>
      <c r="P101" s="394"/>
      <c r="Q101" s="394"/>
      <c r="R101" s="394"/>
      <c r="S101" s="394"/>
      <c r="T101" s="394"/>
      <c r="U101" s="394"/>
      <c r="V101" s="394"/>
      <c r="W101" s="394"/>
      <c r="X101" s="394"/>
      <c r="Y101" s="395"/>
      <c r="Z101" s="396"/>
      <c r="AA101" s="397"/>
      <c r="AB101" s="397"/>
      <c r="AC101" s="397"/>
      <c r="AD101" s="390"/>
      <c r="AE101" s="391"/>
      <c r="AF101" s="391"/>
      <c r="AG101" s="391"/>
      <c r="AH101" s="392"/>
      <c r="AI101" s="393"/>
      <c r="AJ101" s="394"/>
      <c r="AK101" s="394"/>
      <c r="AL101" s="394"/>
      <c r="AM101" s="394"/>
      <c r="AN101" s="394"/>
      <c r="AO101" s="394"/>
      <c r="AP101" s="394"/>
      <c r="AQ101" s="394"/>
      <c r="AR101" s="394"/>
      <c r="AS101" s="394"/>
      <c r="AT101" s="394"/>
      <c r="AU101" s="395"/>
      <c r="AV101" s="396"/>
      <c r="AW101" s="397"/>
      <c r="AX101" s="397"/>
      <c r="AY101" s="399"/>
    </row>
    <row r="102" spans="2:51" ht="24.75" customHeight="1">
      <c r="B102" s="166"/>
      <c r="C102" s="167"/>
      <c r="D102" s="167"/>
      <c r="E102" s="167"/>
      <c r="F102" s="167"/>
      <c r="G102" s="168"/>
      <c r="H102" s="400"/>
      <c r="I102" s="401"/>
      <c r="J102" s="401"/>
      <c r="K102" s="401"/>
      <c r="L102" s="402"/>
      <c r="M102" s="403"/>
      <c r="N102" s="404"/>
      <c r="O102" s="404"/>
      <c r="P102" s="404"/>
      <c r="Q102" s="404"/>
      <c r="R102" s="404"/>
      <c r="S102" s="404"/>
      <c r="T102" s="404"/>
      <c r="U102" s="404"/>
      <c r="V102" s="404"/>
      <c r="W102" s="404"/>
      <c r="X102" s="404"/>
      <c r="Y102" s="405"/>
      <c r="Z102" s="406"/>
      <c r="AA102" s="407"/>
      <c r="AB102" s="407"/>
      <c r="AC102" s="407"/>
      <c r="AD102" s="400"/>
      <c r="AE102" s="401"/>
      <c r="AF102" s="401"/>
      <c r="AG102" s="401"/>
      <c r="AH102" s="402"/>
      <c r="AI102" s="403"/>
      <c r="AJ102" s="404"/>
      <c r="AK102" s="404"/>
      <c r="AL102" s="404"/>
      <c r="AM102" s="404"/>
      <c r="AN102" s="404"/>
      <c r="AO102" s="404"/>
      <c r="AP102" s="404"/>
      <c r="AQ102" s="404"/>
      <c r="AR102" s="404"/>
      <c r="AS102" s="404"/>
      <c r="AT102" s="404"/>
      <c r="AU102" s="405"/>
      <c r="AV102" s="406"/>
      <c r="AW102" s="407"/>
      <c r="AX102" s="407"/>
      <c r="AY102" s="408"/>
    </row>
    <row r="103" spans="2:51" ht="24.75" customHeight="1">
      <c r="B103" s="166"/>
      <c r="C103" s="167"/>
      <c r="D103" s="167"/>
      <c r="E103" s="167"/>
      <c r="F103" s="167"/>
      <c r="G103" s="168"/>
      <c r="H103" s="409" t="s">
        <v>31</v>
      </c>
      <c r="I103" s="52"/>
      <c r="J103" s="52"/>
      <c r="K103" s="52"/>
      <c r="L103" s="52"/>
      <c r="M103" s="410"/>
      <c r="N103" s="411"/>
      <c r="O103" s="411"/>
      <c r="P103" s="411"/>
      <c r="Q103" s="411"/>
      <c r="R103" s="411"/>
      <c r="S103" s="411"/>
      <c r="T103" s="411"/>
      <c r="U103" s="411"/>
      <c r="V103" s="411"/>
      <c r="W103" s="411"/>
      <c r="X103" s="411"/>
      <c r="Y103" s="412"/>
      <c r="Z103" s="413">
        <f>SUM(Z95:AC102)</f>
        <v>5</v>
      </c>
      <c r="AA103" s="414"/>
      <c r="AB103" s="414"/>
      <c r="AC103" s="415"/>
      <c r="AD103" s="409" t="s">
        <v>31</v>
      </c>
      <c r="AE103" s="52"/>
      <c r="AF103" s="52"/>
      <c r="AG103" s="52"/>
      <c r="AH103" s="52"/>
      <c r="AI103" s="410"/>
      <c r="AJ103" s="411"/>
      <c r="AK103" s="411"/>
      <c r="AL103" s="411"/>
      <c r="AM103" s="411"/>
      <c r="AN103" s="411"/>
      <c r="AO103" s="411"/>
      <c r="AP103" s="411"/>
      <c r="AQ103" s="411"/>
      <c r="AR103" s="411"/>
      <c r="AS103" s="411"/>
      <c r="AT103" s="411"/>
      <c r="AU103" s="412"/>
      <c r="AV103" s="413">
        <f>SUM(AV95:AY102)</f>
        <v>5</v>
      </c>
      <c r="AW103" s="414"/>
      <c r="AX103" s="414"/>
      <c r="AY103" s="416"/>
    </row>
    <row r="104" spans="2:51" ht="24.75" customHeight="1">
      <c r="B104" s="166"/>
      <c r="C104" s="167"/>
      <c r="D104" s="167"/>
      <c r="E104" s="167"/>
      <c r="F104" s="167"/>
      <c r="G104" s="168"/>
      <c r="H104" s="417" t="s">
        <v>201</v>
      </c>
      <c r="I104" s="374"/>
      <c r="J104" s="374"/>
      <c r="K104" s="374"/>
      <c r="L104" s="374"/>
      <c r="M104" s="374"/>
      <c r="N104" s="374"/>
      <c r="O104" s="374"/>
      <c r="P104" s="374"/>
      <c r="Q104" s="374"/>
      <c r="R104" s="374"/>
      <c r="S104" s="374"/>
      <c r="T104" s="374"/>
      <c r="U104" s="374"/>
      <c r="V104" s="374"/>
      <c r="W104" s="374"/>
      <c r="X104" s="374"/>
      <c r="Y104" s="374"/>
      <c r="Z104" s="374"/>
      <c r="AA104" s="374"/>
      <c r="AB104" s="374"/>
      <c r="AC104" s="375"/>
      <c r="AD104" s="417" t="s">
        <v>202</v>
      </c>
      <c r="AE104" s="374"/>
      <c r="AF104" s="374"/>
      <c r="AG104" s="374"/>
      <c r="AH104" s="374"/>
      <c r="AI104" s="374"/>
      <c r="AJ104" s="374"/>
      <c r="AK104" s="374"/>
      <c r="AL104" s="374"/>
      <c r="AM104" s="374"/>
      <c r="AN104" s="374"/>
      <c r="AO104" s="374"/>
      <c r="AP104" s="374"/>
      <c r="AQ104" s="374"/>
      <c r="AR104" s="374"/>
      <c r="AS104" s="374"/>
      <c r="AT104" s="374"/>
      <c r="AU104" s="374"/>
      <c r="AV104" s="374"/>
      <c r="AW104" s="374"/>
      <c r="AX104" s="374"/>
      <c r="AY104" s="418"/>
    </row>
    <row r="105" spans="2:51" ht="25.5" customHeight="1">
      <c r="B105" s="166"/>
      <c r="C105" s="167"/>
      <c r="D105" s="167"/>
      <c r="E105" s="167"/>
      <c r="F105" s="167"/>
      <c r="G105" s="168"/>
      <c r="H105" s="372" t="s">
        <v>28</v>
      </c>
      <c r="I105" s="196"/>
      <c r="J105" s="196"/>
      <c r="K105" s="196"/>
      <c r="L105" s="196"/>
      <c r="M105" s="373" t="s">
        <v>29</v>
      </c>
      <c r="N105" s="374"/>
      <c r="O105" s="374"/>
      <c r="P105" s="374"/>
      <c r="Q105" s="374"/>
      <c r="R105" s="374"/>
      <c r="S105" s="374"/>
      <c r="T105" s="374"/>
      <c r="U105" s="374"/>
      <c r="V105" s="374"/>
      <c r="W105" s="374"/>
      <c r="X105" s="374"/>
      <c r="Y105" s="375"/>
      <c r="Z105" s="376" t="s">
        <v>30</v>
      </c>
      <c r="AA105" s="377"/>
      <c r="AB105" s="377"/>
      <c r="AC105" s="378"/>
      <c r="AD105" s="372" t="s">
        <v>28</v>
      </c>
      <c r="AE105" s="196"/>
      <c r="AF105" s="196"/>
      <c r="AG105" s="196"/>
      <c r="AH105" s="196"/>
      <c r="AI105" s="373" t="s">
        <v>29</v>
      </c>
      <c r="AJ105" s="374"/>
      <c r="AK105" s="374"/>
      <c r="AL105" s="374"/>
      <c r="AM105" s="374"/>
      <c r="AN105" s="374"/>
      <c r="AO105" s="374"/>
      <c r="AP105" s="374"/>
      <c r="AQ105" s="374"/>
      <c r="AR105" s="374"/>
      <c r="AS105" s="374"/>
      <c r="AT105" s="374"/>
      <c r="AU105" s="375"/>
      <c r="AV105" s="376" t="s">
        <v>30</v>
      </c>
      <c r="AW105" s="377"/>
      <c r="AX105" s="377"/>
      <c r="AY105" s="379"/>
    </row>
    <row r="106" spans="2:51" ht="24.75" customHeight="1">
      <c r="B106" s="166"/>
      <c r="C106" s="167"/>
      <c r="D106" s="167"/>
      <c r="E106" s="167"/>
      <c r="F106" s="167"/>
      <c r="G106" s="168"/>
      <c r="H106" s="380" t="s">
        <v>110</v>
      </c>
      <c r="I106" s="381"/>
      <c r="J106" s="381"/>
      <c r="K106" s="381"/>
      <c r="L106" s="382"/>
      <c r="M106" s="383" t="s">
        <v>166</v>
      </c>
      <c r="N106" s="384"/>
      <c r="O106" s="384"/>
      <c r="P106" s="384"/>
      <c r="Q106" s="384"/>
      <c r="R106" s="384"/>
      <c r="S106" s="384"/>
      <c r="T106" s="384"/>
      <c r="U106" s="384"/>
      <c r="V106" s="384"/>
      <c r="W106" s="384"/>
      <c r="X106" s="384"/>
      <c r="Y106" s="385"/>
      <c r="Z106" s="386">
        <v>1</v>
      </c>
      <c r="AA106" s="387"/>
      <c r="AB106" s="387"/>
      <c r="AC106" s="388"/>
      <c r="AD106" s="380" t="s">
        <v>113</v>
      </c>
      <c r="AE106" s="381"/>
      <c r="AF106" s="381"/>
      <c r="AG106" s="381"/>
      <c r="AH106" s="382"/>
      <c r="AI106" s="383" t="s">
        <v>118</v>
      </c>
      <c r="AJ106" s="384"/>
      <c r="AK106" s="384"/>
      <c r="AL106" s="384"/>
      <c r="AM106" s="384"/>
      <c r="AN106" s="384"/>
      <c r="AO106" s="384"/>
      <c r="AP106" s="384"/>
      <c r="AQ106" s="384"/>
      <c r="AR106" s="384"/>
      <c r="AS106" s="384"/>
      <c r="AT106" s="384"/>
      <c r="AU106" s="385"/>
      <c r="AV106" s="419">
        <v>0.05</v>
      </c>
      <c r="AW106" s="420"/>
      <c r="AX106" s="420"/>
      <c r="AY106" s="421"/>
    </row>
    <row r="107" spans="2:51" ht="24.75" customHeight="1">
      <c r="B107" s="166"/>
      <c r="C107" s="167"/>
      <c r="D107" s="167"/>
      <c r="E107" s="167"/>
      <c r="F107" s="167"/>
      <c r="G107" s="168"/>
      <c r="H107" s="390"/>
      <c r="I107" s="391"/>
      <c r="J107" s="391"/>
      <c r="K107" s="391"/>
      <c r="L107" s="392"/>
      <c r="M107" s="393"/>
      <c r="N107" s="394"/>
      <c r="O107" s="394"/>
      <c r="P107" s="394"/>
      <c r="Q107" s="394"/>
      <c r="R107" s="394"/>
      <c r="S107" s="394"/>
      <c r="T107" s="394"/>
      <c r="U107" s="394"/>
      <c r="V107" s="394"/>
      <c r="W107" s="394"/>
      <c r="X107" s="394"/>
      <c r="Y107" s="395"/>
      <c r="Z107" s="396"/>
      <c r="AA107" s="397"/>
      <c r="AB107" s="397"/>
      <c r="AC107" s="398"/>
      <c r="AD107" s="390" t="s">
        <v>114</v>
      </c>
      <c r="AE107" s="391"/>
      <c r="AF107" s="391"/>
      <c r="AG107" s="391"/>
      <c r="AH107" s="392"/>
      <c r="AI107" s="393" t="s">
        <v>119</v>
      </c>
      <c r="AJ107" s="394"/>
      <c r="AK107" s="394"/>
      <c r="AL107" s="394"/>
      <c r="AM107" s="394"/>
      <c r="AN107" s="394"/>
      <c r="AO107" s="394"/>
      <c r="AP107" s="394"/>
      <c r="AQ107" s="394"/>
      <c r="AR107" s="394"/>
      <c r="AS107" s="394"/>
      <c r="AT107" s="394"/>
      <c r="AU107" s="395"/>
      <c r="AV107" s="422">
        <v>0.001</v>
      </c>
      <c r="AW107" s="423"/>
      <c r="AX107" s="423"/>
      <c r="AY107" s="424"/>
    </row>
    <row r="108" spans="2:51" ht="24.75" customHeight="1">
      <c r="B108" s="166"/>
      <c r="C108" s="167"/>
      <c r="D108" s="167"/>
      <c r="E108" s="167"/>
      <c r="F108" s="167"/>
      <c r="G108" s="168"/>
      <c r="H108" s="390"/>
      <c r="I108" s="391"/>
      <c r="J108" s="391"/>
      <c r="K108" s="391"/>
      <c r="L108" s="392"/>
      <c r="M108" s="393"/>
      <c r="N108" s="394"/>
      <c r="O108" s="394"/>
      <c r="P108" s="394"/>
      <c r="Q108" s="394"/>
      <c r="R108" s="394"/>
      <c r="S108" s="394"/>
      <c r="T108" s="394"/>
      <c r="U108" s="394"/>
      <c r="V108" s="394"/>
      <c r="W108" s="394"/>
      <c r="X108" s="394"/>
      <c r="Y108" s="395"/>
      <c r="Z108" s="396"/>
      <c r="AA108" s="397"/>
      <c r="AB108" s="397"/>
      <c r="AC108" s="398"/>
      <c r="AD108" s="390" t="s">
        <v>115</v>
      </c>
      <c r="AE108" s="391"/>
      <c r="AF108" s="391"/>
      <c r="AG108" s="391"/>
      <c r="AH108" s="392"/>
      <c r="AI108" s="393" t="s">
        <v>120</v>
      </c>
      <c r="AJ108" s="394"/>
      <c r="AK108" s="394"/>
      <c r="AL108" s="394"/>
      <c r="AM108" s="394"/>
      <c r="AN108" s="394"/>
      <c r="AO108" s="394"/>
      <c r="AP108" s="394"/>
      <c r="AQ108" s="394"/>
      <c r="AR108" s="394"/>
      <c r="AS108" s="394"/>
      <c r="AT108" s="394"/>
      <c r="AU108" s="395"/>
      <c r="AV108" s="422">
        <v>0.004</v>
      </c>
      <c r="AW108" s="423"/>
      <c r="AX108" s="423"/>
      <c r="AY108" s="424"/>
    </row>
    <row r="109" spans="2:51" ht="24.75" customHeight="1">
      <c r="B109" s="166"/>
      <c r="C109" s="167"/>
      <c r="D109" s="167"/>
      <c r="E109" s="167"/>
      <c r="F109" s="167"/>
      <c r="G109" s="168"/>
      <c r="H109" s="390"/>
      <c r="I109" s="391"/>
      <c r="J109" s="391"/>
      <c r="K109" s="391"/>
      <c r="L109" s="392"/>
      <c r="M109" s="393"/>
      <c r="N109" s="394"/>
      <c r="O109" s="394"/>
      <c r="P109" s="394"/>
      <c r="Q109" s="394"/>
      <c r="R109" s="394"/>
      <c r="S109" s="394"/>
      <c r="T109" s="394"/>
      <c r="U109" s="394"/>
      <c r="V109" s="394"/>
      <c r="W109" s="394"/>
      <c r="X109" s="394"/>
      <c r="Y109" s="395"/>
      <c r="Z109" s="396"/>
      <c r="AA109" s="397"/>
      <c r="AB109" s="397"/>
      <c r="AC109" s="398"/>
      <c r="AD109" s="390" t="s">
        <v>116</v>
      </c>
      <c r="AE109" s="391"/>
      <c r="AF109" s="391"/>
      <c r="AG109" s="391"/>
      <c r="AH109" s="392"/>
      <c r="AI109" s="393" t="s">
        <v>121</v>
      </c>
      <c r="AJ109" s="394"/>
      <c r="AK109" s="394"/>
      <c r="AL109" s="394"/>
      <c r="AM109" s="394"/>
      <c r="AN109" s="394"/>
      <c r="AO109" s="394"/>
      <c r="AP109" s="394"/>
      <c r="AQ109" s="394"/>
      <c r="AR109" s="394"/>
      <c r="AS109" s="394"/>
      <c r="AT109" s="394"/>
      <c r="AU109" s="395"/>
      <c r="AV109" s="422">
        <v>0</v>
      </c>
      <c r="AW109" s="423"/>
      <c r="AX109" s="423"/>
      <c r="AY109" s="424"/>
    </row>
    <row r="110" spans="2:51" ht="24.75" customHeight="1">
      <c r="B110" s="166"/>
      <c r="C110" s="167"/>
      <c r="D110" s="167"/>
      <c r="E110" s="167"/>
      <c r="F110" s="167"/>
      <c r="G110" s="168"/>
      <c r="H110" s="390"/>
      <c r="I110" s="391"/>
      <c r="J110" s="391"/>
      <c r="K110" s="391"/>
      <c r="L110" s="392"/>
      <c r="M110" s="393"/>
      <c r="N110" s="394"/>
      <c r="O110" s="394"/>
      <c r="P110" s="394"/>
      <c r="Q110" s="394"/>
      <c r="R110" s="394"/>
      <c r="S110" s="394"/>
      <c r="T110" s="394"/>
      <c r="U110" s="394"/>
      <c r="V110" s="394"/>
      <c r="W110" s="394"/>
      <c r="X110" s="394"/>
      <c r="Y110" s="395"/>
      <c r="Z110" s="396"/>
      <c r="AA110" s="397"/>
      <c r="AB110" s="397"/>
      <c r="AC110" s="397"/>
      <c r="AD110" s="390" t="s">
        <v>117</v>
      </c>
      <c r="AE110" s="391"/>
      <c r="AF110" s="391"/>
      <c r="AG110" s="391"/>
      <c r="AH110" s="392"/>
      <c r="AI110" s="393" t="s">
        <v>122</v>
      </c>
      <c r="AJ110" s="394"/>
      <c r="AK110" s="394"/>
      <c r="AL110" s="394"/>
      <c r="AM110" s="394"/>
      <c r="AN110" s="394"/>
      <c r="AO110" s="394"/>
      <c r="AP110" s="394"/>
      <c r="AQ110" s="394"/>
      <c r="AR110" s="394"/>
      <c r="AS110" s="394"/>
      <c r="AT110" s="394"/>
      <c r="AU110" s="395"/>
      <c r="AV110" s="396">
        <v>5</v>
      </c>
      <c r="AW110" s="397"/>
      <c r="AX110" s="397"/>
      <c r="AY110" s="399"/>
    </row>
    <row r="111" spans="2:51" ht="24.75" customHeight="1">
      <c r="B111" s="166"/>
      <c r="C111" s="167"/>
      <c r="D111" s="167"/>
      <c r="E111" s="167"/>
      <c r="F111" s="167"/>
      <c r="G111" s="168"/>
      <c r="H111" s="390"/>
      <c r="I111" s="391"/>
      <c r="J111" s="391"/>
      <c r="K111" s="391"/>
      <c r="L111" s="392"/>
      <c r="M111" s="393"/>
      <c r="N111" s="394"/>
      <c r="O111" s="394"/>
      <c r="P111" s="394"/>
      <c r="Q111" s="394"/>
      <c r="R111" s="394"/>
      <c r="S111" s="394"/>
      <c r="T111" s="394"/>
      <c r="U111" s="394"/>
      <c r="V111" s="394"/>
      <c r="W111" s="394"/>
      <c r="X111" s="394"/>
      <c r="Y111" s="395"/>
      <c r="Z111" s="396"/>
      <c r="AA111" s="397"/>
      <c r="AB111" s="397"/>
      <c r="AC111" s="397"/>
      <c r="AD111" s="390"/>
      <c r="AE111" s="391"/>
      <c r="AF111" s="391"/>
      <c r="AG111" s="391"/>
      <c r="AH111" s="392"/>
      <c r="AI111" s="393"/>
      <c r="AJ111" s="394"/>
      <c r="AK111" s="394"/>
      <c r="AL111" s="394"/>
      <c r="AM111" s="394"/>
      <c r="AN111" s="394"/>
      <c r="AO111" s="394"/>
      <c r="AP111" s="394"/>
      <c r="AQ111" s="394"/>
      <c r="AR111" s="394"/>
      <c r="AS111" s="394"/>
      <c r="AT111" s="394"/>
      <c r="AU111" s="395"/>
      <c r="AV111" s="396"/>
      <c r="AW111" s="397"/>
      <c r="AX111" s="397"/>
      <c r="AY111" s="399"/>
    </row>
    <row r="112" spans="2:51" ht="24.75" customHeight="1">
      <c r="B112" s="166"/>
      <c r="C112" s="167"/>
      <c r="D112" s="167"/>
      <c r="E112" s="167"/>
      <c r="F112" s="167"/>
      <c r="G112" s="168"/>
      <c r="H112" s="390"/>
      <c r="I112" s="391"/>
      <c r="J112" s="391"/>
      <c r="K112" s="391"/>
      <c r="L112" s="392"/>
      <c r="M112" s="393"/>
      <c r="N112" s="394"/>
      <c r="O112" s="394"/>
      <c r="P112" s="394"/>
      <c r="Q112" s="394"/>
      <c r="R112" s="394"/>
      <c r="S112" s="394"/>
      <c r="T112" s="394"/>
      <c r="U112" s="394"/>
      <c r="V112" s="394"/>
      <c r="W112" s="394"/>
      <c r="X112" s="394"/>
      <c r="Y112" s="395"/>
      <c r="Z112" s="396"/>
      <c r="AA112" s="397"/>
      <c r="AB112" s="397"/>
      <c r="AC112" s="397"/>
      <c r="AD112" s="390"/>
      <c r="AE112" s="391"/>
      <c r="AF112" s="391"/>
      <c r="AG112" s="391"/>
      <c r="AH112" s="392"/>
      <c r="AI112" s="393"/>
      <c r="AJ112" s="394"/>
      <c r="AK112" s="394"/>
      <c r="AL112" s="394"/>
      <c r="AM112" s="394"/>
      <c r="AN112" s="394"/>
      <c r="AO112" s="394"/>
      <c r="AP112" s="394"/>
      <c r="AQ112" s="394"/>
      <c r="AR112" s="394"/>
      <c r="AS112" s="394"/>
      <c r="AT112" s="394"/>
      <c r="AU112" s="395"/>
      <c r="AV112" s="396"/>
      <c r="AW112" s="397"/>
      <c r="AX112" s="397"/>
      <c r="AY112" s="399"/>
    </row>
    <row r="113" spans="2:51" ht="24.75" customHeight="1">
      <c r="B113" s="166"/>
      <c r="C113" s="167"/>
      <c r="D113" s="167"/>
      <c r="E113" s="167"/>
      <c r="F113" s="167"/>
      <c r="G113" s="168"/>
      <c r="H113" s="400"/>
      <c r="I113" s="401"/>
      <c r="J113" s="401"/>
      <c r="K113" s="401"/>
      <c r="L113" s="402"/>
      <c r="M113" s="403"/>
      <c r="N113" s="404"/>
      <c r="O113" s="404"/>
      <c r="P113" s="404"/>
      <c r="Q113" s="404"/>
      <c r="R113" s="404"/>
      <c r="S113" s="404"/>
      <c r="T113" s="404"/>
      <c r="U113" s="404"/>
      <c r="V113" s="404"/>
      <c r="W113" s="404"/>
      <c r="X113" s="404"/>
      <c r="Y113" s="405"/>
      <c r="Z113" s="406"/>
      <c r="AA113" s="407"/>
      <c r="AB113" s="407"/>
      <c r="AC113" s="407"/>
      <c r="AD113" s="400"/>
      <c r="AE113" s="401"/>
      <c r="AF113" s="401"/>
      <c r="AG113" s="401"/>
      <c r="AH113" s="402"/>
      <c r="AI113" s="403"/>
      <c r="AJ113" s="404"/>
      <c r="AK113" s="404"/>
      <c r="AL113" s="404"/>
      <c r="AM113" s="404"/>
      <c r="AN113" s="404"/>
      <c r="AO113" s="404"/>
      <c r="AP113" s="404"/>
      <c r="AQ113" s="404"/>
      <c r="AR113" s="404"/>
      <c r="AS113" s="404"/>
      <c r="AT113" s="404"/>
      <c r="AU113" s="405"/>
      <c r="AV113" s="406"/>
      <c r="AW113" s="407"/>
      <c r="AX113" s="407"/>
      <c r="AY113" s="408"/>
    </row>
    <row r="114" spans="2:51" ht="24.75" customHeight="1">
      <c r="B114" s="166"/>
      <c r="C114" s="167"/>
      <c r="D114" s="167"/>
      <c r="E114" s="167"/>
      <c r="F114" s="167"/>
      <c r="G114" s="168"/>
      <c r="H114" s="409" t="s">
        <v>31</v>
      </c>
      <c r="I114" s="52"/>
      <c r="J114" s="52"/>
      <c r="K114" s="52"/>
      <c r="L114" s="52"/>
      <c r="M114" s="410"/>
      <c r="N114" s="411"/>
      <c r="O114" s="411"/>
      <c r="P114" s="411"/>
      <c r="Q114" s="411"/>
      <c r="R114" s="411"/>
      <c r="S114" s="411"/>
      <c r="T114" s="411"/>
      <c r="U114" s="411"/>
      <c r="V114" s="411"/>
      <c r="W114" s="411"/>
      <c r="X114" s="411"/>
      <c r="Y114" s="412"/>
      <c r="Z114" s="413">
        <f>SUM(Z106:AC113)</f>
        <v>1</v>
      </c>
      <c r="AA114" s="414"/>
      <c r="AB114" s="414"/>
      <c r="AC114" s="415"/>
      <c r="AD114" s="409" t="s">
        <v>31</v>
      </c>
      <c r="AE114" s="52"/>
      <c r="AF114" s="52"/>
      <c r="AG114" s="52"/>
      <c r="AH114" s="52"/>
      <c r="AI114" s="410"/>
      <c r="AJ114" s="411"/>
      <c r="AK114" s="411"/>
      <c r="AL114" s="411"/>
      <c r="AM114" s="411"/>
      <c r="AN114" s="411"/>
      <c r="AO114" s="411"/>
      <c r="AP114" s="411"/>
      <c r="AQ114" s="411"/>
      <c r="AR114" s="411"/>
      <c r="AS114" s="411"/>
      <c r="AT114" s="411"/>
      <c r="AU114" s="412"/>
      <c r="AV114" s="413">
        <f>SUM(AV106:AY113)</f>
        <v>5.055</v>
      </c>
      <c r="AW114" s="414"/>
      <c r="AX114" s="414"/>
      <c r="AY114" s="416"/>
    </row>
    <row r="115" spans="2:51" ht="24.75" customHeight="1">
      <c r="B115" s="166"/>
      <c r="C115" s="167"/>
      <c r="D115" s="167"/>
      <c r="E115" s="167"/>
      <c r="F115" s="167"/>
      <c r="G115" s="168"/>
      <c r="H115" s="417" t="s">
        <v>203</v>
      </c>
      <c r="I115" s="374"/>
      <c r="J115" s="374"/>
      <c r="K115" s="374"/>
      <c r="L115" s="374"/>
      <c r="M115" s="374"/>
      <c r="N115" s="374"/>
      <c r="O115" s="374"/>
      <c r="P115" s="374"/>
      <c r="Q115" s="374"/>
      <c r="R115" s="374"/>
      <c r="S115" s="374"/>
      <c r="T115" s="374"/>
      <c r="U115" s="374"/>
      <c r="V115" s="374"/>
      <c r="W115" s="374"/>
      <c r="X115" s="374"/>
      <c r="Y115" s="374"/>
      <c r="Z115" s="374"/>
      <c r="AA115" s="374"/>
      <c r="AB115" s="374"/>
      <c r="AC115" s="375"/>
      <c r="AD115" s="425" t="s">
        <v>32</v>
      </c>
      <c r="AE115" s="374"/>
      <c r="AF115" s="374"/>
      <c r="AG115" s="374"/>
      <c r="AH115" s="374"/>
      <c r="AI115" s="374"/>
      <c r="AJ115" s="374"/>
      <c r="AK115" s="374"/>
      <c r="AL115" s="374"/>
      <c r="AM115" s="374"/>
      <c r="AN115" s="374"/>
      <c r="AO115" s="374"/>
      <c r="AP115" s="374"/>
      <c r="AQ115" s="374"/>
      <c r="AR115" s="374"/>
      <c r="AS115" s="374"/>
      <c r="AT115" s="374"/>
      <c r="AU115" s="374"/>
      <c r="AV115" s="374"/>
      <c r="AW115" s="374"/>
      <c r="AX115" s="374"/>
      <c r="AY115" s="418"/>
    </row>
    <row r="116" spans="2:51" ht="24.75" customHeight="1">
      <c r="B116" s="166"/>
      <c r="C116" s="167"/>
      <c r="D116" s="167"/>
      <c r="E116" s="167"/>
      <c r="F116" s="167"/>
      <c r="G116" s="168"/>
      <c r="H116" s="372" t="s">
        <v>28</v>
      </c>
      <c r="I116" s="196"/>
      <c r="J116" s="196"/>
      <c r="K116" s="196"/>
      <c r="L116" s="196"/>
      <c r="M116" s="373" t="s">
        <v>29</v>
      </c>
      <c r="N116" s="374"/>
      <c r="O116" s="374"/>
      <c r="P116" s="374"/>
      <c r="Q116" s="374"/>
      <c r="R116" s="374"/>
      <c r="S116" s="374"/>
      <c r="T116" s="374"/>
      <c r="U116" s="374"/>
      <c r="V116" s="374"/>
      <c r="W116" s="374"/>
      <c r="X116" s="374"/>
      <c r="Y116" s="375"/>
      <c r="Z116" s="376" t="s">
        <v>30</v>
      </c>
      <c r="AA116" s="377"/>
      <c r="AB116" s="377"/>
      <c r="AC116" s="378"/>
      <c r="AD116" s="372" t="s">
        <v>28</v>
      </c>
      <c r="AE116" s="196"/>
      <c r="AF116" s="196"/>
      <c r="AG116" s="196"/>
      <c r="AH116" s="196"/>
      <c r="AI116" s="373" t="s">
        <v>29</v>
      </c>
      <c r="AJ116" s="374"/>
      <c r="AK116" s="374"/>
      <c r="AL116" s="374"/>
      <c r="AM116" s="374"/>
      <c r="AN116" s="374"/>
      <c r="AO116" s="374"/>
      <c r="AP116" s="374"/>
      <c r="AQ116" s="374"/>
      <c r="AR116" s="374"/>
      <c r="AS116" s="374"/>
      <c r="AT116" s="374"/>
      <c r="AU116" s="375"/>
      <c r="AV116" s="376" t="s">
        <v>30</v>
      </c>
      <c r="AW116" s="377"/>
      <c r="AX116" s="377"/>
      <c r="AY116" s="379"/>
    </row>
    <row r="117" spans="2:51" ht="24.75" customHeight="1">
      <c r="B117" s="166"/>
      <c r="C117" s="167"/>
      <c r="D117" s="167"/>
      <c r="E117" s="167"/>
      <c r="F117" s="167"/>
      <c r="G117" s="168"/>
      <c r="H117" s="380" t="s">
        <v>110</v>
      </c>
      <c r="I117" s="381"/>
      <c r="J117" s="381"/>
      <c r="K117" s="381"/>
      <c r="L117" s="382"/>
      <c r="M117" s="383" t="s">
        <v>165</v>
      </c>
      <c r="N117" s="384"/>
      <c r="O117" s="384"/>
      <c r="P117" s="384"/>
      <c r="Q117" s="384"/>
      <c r="R117" s="384"/>
      <c r="S117" s="384"/>
      <c r="T117" s="384"/>
      <c r="U117" s="384"/>
      <c r="V117" s="384"/>
      <c r="W117" s="384"/>
      <c r="X117" s="384"/>
      <c r="Y117" s="385"/>
      <c r="Z117" s="386">
        <v>1</v>
      </c>
      <c r="AA117" s="387"/>
      <c r="AB117" s="387"/>
      <c r="AC117" s="388"/>
      <c r="AD117" s="380"/>
      <c r="AE117" s="381"/>
      <c r="AF117" s="381"/>
      <c r="AG117" s="381"/>
      <c r="AH117" s="382"/>
      <c r="AI117" s="383"/>
      <c r="AJ117" s="384"/>
      <c r="AK117" s="384"/>
      <c r="AL117" s="384"/>
      <c r="AM117" s="384"/>
      <c r="AN117" s="384"/>
      <c r="AO117" s="384"/>
      <c r="AP117" s="384"/>
      <c r="AQ117" s="384"/>
      <c r="AR117" s="384"/>
      <c r="AS117" s="384"/>
      <c r="AT117" s="384"/>
      <c r="AU117" s="385"/>
      <c r="AV117" s="386"/>
      <c r="AW117" s="387"/>
      <c r="AX117" s="387"/>
      <c r="AY117" s="389"/>
    </row>
    <row r="118" spans="2:51" ht="24.75" customHeight="1">
      <c r="B118" s="166"/>
      <c r="C118" s="167"/>
      <c r="D118" s="167"/>
      <c r="E118" s="167"/>
      <c r="F118" s="167"/>
      <c r="G118" s="168"/>
      <c r="H118" s="390"/>
      <c r="I118" s="391"/>
      <c r="J118" s="391"/>
      <c r="K118" s="391"/>
      <c r="L118" s="392"/>
      <c r="M118" s="393"/>
      <c r="N118" s="394"/>
      <c r="O118" s="394"/>
      <c r="P118" s="394"/>
      <c r="Q118" s="394"/>
      <c r="R118" s="394"/>
      <c r="S118" s="394"/>
      <c r="T118" s="394"/>
      <c r="U118" s="394"/>
      <c r="V118" s="394"/>
      <c r="W118" s="394"/>
      <c r="X118" s="394"/>
      <c r="Y118" s="395"/>
      <c r="Z118" s="396"/>
      <c r="AA118" s="397"/>
      <c r="AB118" s="397"/>
      <c r="AC118" s="398"/>
      <c r="AD118" s="390"/>
      <c r="AE118" s="391"/>
      <c r="AF118" s="391"/>
      <c r="AG118" s="391"/>
      <c r="AH118" s="392"/>
      <c r="AI118" s="393"/>
      <c r="AJ118" s="394"/>
      <c r="AK118" s="394"/>
      <c r="AL118" s="394"/>
      <c r="AM118" s="394"/>
      <c r="AN118" s="394"/>
      <c r="AO118" s="394"/>
      <c r="AP118" s="394"/>
      <c r="AQ118" s="394"/>
      <c r="AR118" s="394"/>
      <c r="AS118" s="394"/>
      <c r="AT118" s="394"/>
      <c r="AU118" s="395"/>
      <c r="AV118" s="396"/>
      <c r="AW118" s="397"/>
      <c r="AX118" s="397"/>
      <c r="AY118" s="399"/>
    </row>
    <row r="119" spans="2:51" ht="24.75" customHeight="1">
      <c r="B119" s="166"/>
      <c r="C119" s="167"/>
      <c r="D119" s="167"/>
      <c r="E119" s="167"/>
      <c r="F119" s="167"/>
      <c r="G119" s="168"/>
      <c r="H119" s="390"/>
      <c r="I119" s="391"/>
      <c r="J119" s="391"/>
      <c r="K119" s="391"/>
      <c r="L119" s="392"/>
      <c r="M119" s="393"/>
      <c r="N119" s="394"/>
      <c r="O119" s="394"/>
      <c r="P119" s="394"/>
      <c r="Q119" s="394"/>
      <c r="R119" s="394"/>
      <c r="S119" s="394"/>
      <c r="T119" s="394"/>
      <c r="U119" s="394"/>
      <c r="V119" s="394"/>
      <c r="W119" s="394"/>
      <c r="X119" s="394"/>
      <c r="Y119" s="395"/>
      <c r="Z119" s="396"/>
      <c r="AA119" s="397"/>
      <c r="AB119" s="397"/>
      <c r="AC119" s="398"/>
      <c r="AD119" s="390"/>
      <c r="AE119" s="391"/>
      <c r="AF119" s="391"/>
      <c r="AG119" s="391"/>
      <c r="AH119" s="392"/>
      <c r="AI119" s="393"/>
      <c r="AJ119" s="394"/>
      <c r="AK119" s="394"/>
      <c r="AL119" s="394"/>
      <c r="AM119" s="394"/>
      <c r="AN119" s="394"/>
      <c r="AO119" s="394"/>
      <c r="AP119" s="394"/>
      <c r="AQ119" s="394"/>
      <c r="AR119" s="394"/>
      <c r="AS119" s="394"/>
      <c r="AT119" s="394"/>
      <c r="AU119" s="395"/>
      <c r="AV119" s="396"/>
      <c r="AW119" s="397"/>
      <c r="AX119" s="397"/>
      <c r="AY119" s="399"/>
    </row>
    <row r="120" spans="2:51" ht="24.75" customHeight="1">
      <c r="B120" s="166"/>
      <c r="C120" s="167"/>
      <c r="D120" s="167"/>
      <c r="E120" s="167"/>
      <c r="F120" s="167"/>
      <c r="G120" s="168"/>
      <c r="H120" s="390"/>
      <c r="I120" s="391"/>
      <c r="J120" s="391"/>
      <c r="K120" s="391"/>
      <c r="L120" s="392"/>
      <c r="M120" s="393"/>
      <c r="N120" s="394"/>
      <c r="O120" s="394"/>
      <c r="P120" s="394"/>
      <c r="Q120" s="394"/>
      <c r="R120" s="394"/>
      <c r="S120" s="394"/>
      <c r="T120" s="394"/>
      <c r="U120" s="394"/>
      <c r="V120" s="394"/>
      <c r="W120" s="394"/>
      <c r="X120" s="394"/>
      <c r="Y120" s="395"/>
      <c r="Z120" s="396"/>
      <c r="AA120" s="397"/>
      <c r="AB120" s="397"/>
      <c r="AC120" s="398"/>
      <c r="AD120" s="390"/>
      <c r="AE120" s="391"/>
      <c r="AF120" s="391"/>
      <c r="AG120" s="391"/>
      <c r="AH120" s="392"/>
      <c r="AI120" s="393"/>
      <c r="AJ120" s="394"/>
      <c r="AK120" s="394"/>
      <c r="AL120" s="394"/>
      <c r="AM120" s="394"/>
      <c r="AN120" s="394"/>
      <c r="AO120" s="394"/>
      <c r="AP120" s="394"/>
      <c r="AQ120" s="394"/>
      <c r="AR120" s="394"/>
      <c r="AS120" s="394"/>
      <c r="AT120" s="394"/>
      <c r="AU120" s="395"/>
      <c r="AV120" s="396"/>
      <c r="AW120" s="397"/>
      <c r="AX120" s="397"/>
      <c r="AY120" s="399"/>
    </row>
    <row r="121" spans="2:51" ht="24.75" customHeight="1">
      <c r="B121" s="166"/>
      <c r="C121" s="167"/>
      <c r="D121" s="167"/>
      <c r="E121" s="167"/>
      <c r="F121" s="167"/>
      <c r="G121" s="168"/>
      <c r="H121" s="390"/>
      <c r="I121" s="391"/>
      <c r="J121" s="391"/>
      <c r="K121" s="391"/>
      <c r="L121" s="392"/>
      <c r="M121" s="393"/>
      <c r="N121" s="394"/>
      <c r="O121" s="394"/>
      <c r="P121" s="394"/>
      <c r="Q121" s="394"/>
      <c r="R121" s="394"/>
      <c r="S121" s="394"/>
      <c r="T121" s="394"/>
      <c r="U121" s="394"/>
      <c r="V121" s="394"/>
      <c r="W121" s="394"/>
      <c r="X121" s="394"/>
      <c r="Y121" s="395"/>
      <c r="Z121" s="396"/>
      <c r="AA121" s="397"/>
      <c r="AB121" s="397"/>
      <c r="AC121" s="397"/>
      <c r="AD121" s="390"/>
      <c r="AE121" s="391"/>
      <c r="AF121" s="391"/>
      <c r="AG121" s="391"/>
      <c r="AH121" s="392"/>
      <c r="AI121" s="393"/>
      <c r="AJ121" s="394"/>
      <c r="AK121" s="394"/>
      <c r="AL121" s="394"/>
      <c r="AM121" s="394"/>
      <c r="AN121" s="394"/>
      <c r="AO121" s="394"/>
      <c r="AP121" s="394"/>
      <c r="AQ121" s="394"/>
      <c r="AR121" s="394"/>
      <c r="AS121" s="394"/>
      <c r="AT121" s="394"/>
      <c r="AU121" s="395"/>
      <c r="AV121" s="396"/>
      <c r="AW121" s="397"/>
      <c r="AX121" s="397"/>
      <c r="AY121" s="399"/>
    </row>
    <row r="122" spans="2:51" ht="24.75" customHeight="1">
      <c r="B122" s="166"/>
      <c r="C122" s="167"/>
      <c r="D122" s="167"/>
      <c r="E122" s="167"/>
      <c r="F122" s="167"/>
      <c r="G122" s="168"/>
      <c r="H122" s="390"/>
      <c r="I122" s="391"/>
      <c r="J122" s="391"/>
      <c r="K122" s="391"/>
      <c r="L122" s="392"/>
      <c r="M122" s="393"/>
      <c r="N122" s="394"/>
      <c r="O122" s="394"/>
      <c r="P122" s="394"/>
      <c r="Q122" s="394"/>
      <c r="R122" s="394"/>
      <c r="S122" s="394"/>
      <c r="T122" s="394"/>
      <c r="U122" s="394"/>
      <c r="V122" s="394"/>
      <c r="W122" s="394"/>
      <c r="X122" s="394"/>
      <c r="Y122" s="395"/>
      <c r="Z122" s="396"/>
      <c r="AA122" s="397"/>
      <c r="AB122" s="397"/>
      <c r="AC122" s="397"/>
      <c r="AD122" s="390"/>
      <c r="AE122" s="391"/>
      <c r="AF122" s="391"/>
      <c r="AG122" s="391"/>
      <c r="AH122" s="392"/>
      <c r="AI122" s="393"/>
      <c r="AJ122" s="394"/>
      <c r="AK122" s="394"/>
      <c r="AL122" s="394"/>
      <c r="AM122" s="394"/>
      <c r="AN122" s="394"/>
      <c r="AO122" s="394"/>
      <c r="AP122" s="394"/>
      <c r="AQ122" s="394"/>
      <c r="AR122" s="394"/>
      <c r="AS122" s="394"/>
      <c r="AT122" s="394"/>
      <c r="AU122" s="395"/>
      <c r="AV122" s="396"/>
      <c r="AW122" s="397"/>
      <c r="AX122" s="397"/>
      <c r="AY122" s="399"/>
    </row>
    <row r="123" spans="2:51" ht="24.75" customHeight="1">
      <c r="B123" s="166"/>
      <c r="C123" s="167"/>
      <c r="D123" s="167"/>
      <c r="E123" s="167"/>
      <c r="F123" s="167"/>
      <c r="G123" s="168"/>
      <c r="H123" s="390"/>
      <c r="I123" s="391"/>
      <c r="J123" s="391"/>
      <c r="K123" s="391"/>
      <c r="L123" s="392"/>
      <c r="M123" s="393"/>
      <c r="N123" s="394"/>
      <c r="O123" s="394"/>
      <c r="P123" s="394"/>
      <c r="Q123" s="394"/>
      <c r="R123" s="394"/>
      <c r="S123" s="394"/>
      <c r="T123" s="394"/>
      <c r="U123" s="394"/>
      <c r="V123" s="394"/>
      <c r="W123" s="394"/>
      <c r="X123" s="394"/>
      <c r="Y123" s="395"/>
      <c r="Z123" s="396"/>
      <c r="AA123" s="397"/>
      <c r="AB123" s="397"/>
      <c r="AC123" s="397"/>
      <c r="AD123" s="390"/>
      <c r="AE123" s="391"/>
      <c r="AF123" s="391"/>
      <c r="AG123" s="391"/>
      <c r="AH123" s="392"/>
      <c r="AI123" s="393"/>
      <c r="AJ123" s="394"/>
      <c r="AK123" s="394"/>
      <c r="AL123" s="394"/>
      <c r="AM123" s="394"/>
      <c r="AN123" s="394"/>
      <c r="AO123" s="394"/>
      <c r="AP123" s="394"/>
      <c r="AQ123" s="394"/>
      <c r="AR123" s="394"/>
      <c r="AS123" s="394"/>
      <c r="AT123" s="394"/>
      <c r="AU123" s="395"/>
      <c r="AV123" s="396"/>
      <c r="AW123" s="397"/>
      <c r="AX123" s="397"/>
      <c r="AY123" s="399"/>
    </row>
    <row r="124" spans="2:51" ht="24.75" customHeight="1">
      <c r="B124" s="166"/>
      <c r="C124" s="167"/>
      <c r="D124" s="167"/>
      <c r="E124" s="167"/>
      <c r="F124" s="167"/>
      <c r="G124" s="168"/>
      <c r="H124" s="400"/>
      <c r="I124" s="401"/>
      <c r="J124" s="401"/>
      <c r="K124" s="401"/>
      <c r="L124" s="402"/>
      <c r="M124" s="403"/>
      <c r="N124" s="404"/>
      <c r="O124" s="404"/>
      <c r="P124" s="404"/>
      <c r="Q124" s="404"/>
      <c r="R124" s="404"/>
      <c r="S124" s="404"/>
      <c r="T124" s="404"/>
      <c r="U124" s="404"/>
      <c r="V124" s="404"/>
      <c r="W124" s="404"/>
      <c r="X124" s="404"/>
      <c r="Y124" s="405"/>
      <c r="Z124" s="406"/>
      <c r="AA124" s="407"/>
      <c r="AB124" s="407"/>
      <c r="AC124" s="407"/>
      <c r="AD124" s="400"/>
      <c r="AE124" s="401"/>
      <c r="AF124" s="401"/>
      <c r="AG124" s="401"/>
      <c r="AH124" s="402"/>
      <c r="AI124" s="403"/>
      <c r="AJ124" s="404"/>
      <c r="AK124" s="404"/>
      <c r="AL124" s="404"/>
      <c r="AM124" s="404"/>
      <c r="AN124" s="404"/>
      <c r="AO124" s="404"/>
      <c r="AP124" s="404"/>
      <c r="AQ124" s="404"/>
      <c r="AR124" s="404"/>
      <c r="AS124" s="404"/>
      <c r="AT124" s="404"/>
      <c r="AU124" s="405"/>
      <c r="AV124" s="406"/>
      <c r="AW124" s="407"/>
      <c r="AX124" s="407"/>
      <c r="AY124" s="408"/>
    </row>
    <row r="125" spans="2:51" ht="24.75" customHeight="1">
      <c r="B125" s="166"/>
      <c r="C125" s="167"/>
      <c r="D125" s="167"/>
      <c r="E125" s="167"/>
      <c r="F125" s="167"/>
      <c r="G125" s="168"/>
      <c r="H125" s="409" t="s">
        <v>31</v>
      </c>
      <c r="I125" s="52"/>
      <c r="J125" s="52"/>
      <c r="K125" s="52"/>
      <c r="L125" s="52"/>
      <c r="M125" s="410"/>
      <c r="N125" s="411"/>
      <c r="O125" s="411"/>
      <c r="P125" s="411"/>
      <c r="Q125" s="411"/>
      <c r="R125" s="411"/>
      <c r="S125" s="411"/>
      <c r="T125" s="411"/>
      <c r="U125" s="411"/>
      <c r="V125" s="411"/>
      <c r="W125" s="411"/>
      <c r="X125" s="411"/>
      <c r="Y125" s="412"/>
      <c r="Z125" s="413">
        <f>SUM(Z117:AC124)</f>
        <v>1</v>
      </c>
      <c r="AA125" s="414"/>
      <c r="AB125" s="414"/>
      <c r="AC125" s="415"/>
      <c r="AD125" s="409" t="s">
        <v>31</v>
      </c>
      <c r="AE125" s="52"/>
      <c r="AF125" s="52"/>
      <c r="AG125" s="52"/>
      <c r="AH125" s="52"/>
      <c r="AI125" s="410"/>
      <c r="AJ125" s="411"/>
      <c r="AK125" s="411"/>
      <c r="AL125" s="411"/>
      <c r="AM125" s="411"/>
      <c r="AN125" s="411"/>
      <c r="AO125" s="411"/>
      <c r="AP125" s="411"/>
      <c r="AQ125" s="411"/>
      <c r="AR125" s="411"/>
      <c r="AS125" s="411"/>
      <c r="AT125" s="411"/>
      <c r="AU125" s="412"/>
      <c r="AV125" s="413">
        <f>SUM(AV117:AY124)</f>
        <v>0</v>
      </c>
      <c r="AW125" s="414"/>
      <c r="AX125" s="414"/>
      <c r="AY125" s="416"/>
    </row>
    <row r="126" spans="2:51" ht="24.75" customHeight="1">
      <c r="B126" s="166"/>
      <c r="C126" s="167"/>
      <c r="D126" s="167"/>
      <c r="E126" s="167"/>
      <c r="F126" s="167"/>
      <c r="G126" s="168"/>
      <c r="H126" s="417" t="s">
        <v>204</v>
      </c>
      <c r="I126" s="374"/>
      <c r="J126" s="374"/>
      <c r="K126" s="374"/>
      <c r="L126" s="374"/>
      <c r="M126" s="374"/>
      <c r="N126" s="374"/>
      <c r="O126" s="374"/>
      <c r="P126" s="374"/>
      <c r="Q126" s="374"/>
      <c r="R126" s="374"/>
      <c r="S126" s="374"/>
      <c r="T126" s="374"/>
      <c r="U126" s="374"/>
      <c r="V126" s="374"/>
      <c r="W126" s="374"/>
      <c r="X126" s="374"/>
      <c r="Y126" s="374"/>
      <c r="Z126" s="374"/>
      <c r="AA126" s="374"/>
      <c r="AB126" s="374"/>
      <c r="AC126" s="375"/>
      <c r="AD126" s="425" t="s">
        <v>33</v>
      </c>
      <c r="AE126" s="374"/>
      <c r="AF126" s="374"/>
      <c r="AG126" s="374"/>
      <c r="AH126" s="374"/>
      <c r="AI126" s="374"/>
      <c r="AJ126" s="374"/>
      <c r="AK126" s="374"/>
      <c r="AL126" s="374"/>
      <c r="AM126" s="374"/>
      <c r="AN126" s="374"/>
      <c r="AO126" s="374"/>
      <c r="AP126" s="374"/>
      <c r="AQ126" s="374"/>
      <c r="AR126" s="374"/>
      <c r="AS126" s="374"/>
      <c r="AT126" s="374"/>
      <c r="AU126" s="374"/>
      <c r="AV126" s="374"/>
      <c r="AW126" s="374"/>
      <c r="AX126" s="374"/>
      <c r="AY126" s="418"/>
    </row>
    <row r="127" spans="2:51" ht="24.75" customHeight="1">
      <c r="B127" s="166"/>
      <c r="C127" s="167"/>
      <c r="D127" s="167"/>
      <c r="E127" s="167"/>
      <c r="F127" s="167"/>
      <c r="G127" s="168"/>
      <c r="H127" s="372" t="s">
        <v>28</v>
      </c>
      <c r="I127" s="196"/>
      <c r="J127" s="196"/>
      <c r="K127" s="196"/>
      <c r="L127" s="196"/>
      <c r="M127" s="373" t="s">
        <v>29</v>
      </c>
      <c r="N127" s="374"/>
      <c r="O127" s="374"/>
      <c r="P127" s="374"/>
      <c r="Q127" s="374"/>
      <c r="R127" s="374"/>
      <c r="S127" s="374"/>
      <c r="T127" s="374"/>
      <c r="U127" s="374"/>
      <c r="V127" s="374"/>
      <c r="W127" s="374"/>
      <c r="X127" s="374"/>
      <c r="Y127" s="375"/>
      <c r="Z127" s="376" t="s">
        <v>30</v>
      </c>
      <c r="AA127" s="377"/>
      <c r="AB127" s="377"/>
      <c r="AC127" s="378"/>
      <c r="AD127" s="372" t="s">
        <v>28</v>
      </c>
      <c r="AE127" s="196"/>
      <c r="AF127" s="196"/>
      <c r="AG127" s="196"/>
      <c r="AH127" s="196"/>
      <c r="AI127" s="373" t="s">
        <v>29</v>
      </c>
      <c r="AJ127" s="374"/>
      <c r="AK127" s="374"/>
      <c r="AL127" s="374"/>
      <c r="AM127" s="374"/>
      <c r="AN127" s="374"/>
      <c r="AO127" s="374"/>
      <c r="AP127" s="374"/>
      <c r="AQ127" s="374"/>
      <c r="AR127" s="374"/>
      <c r="AS127" s="374"/>
      <c r="AT127" s="374"/>
      <c r="AU127" s="375"/>
      <c r="AV127" s="376" t="s">
        <v>30</v>
      </c>
      <c r="AW127" s="377"/>
      <c r="AX127" s="377"/>
      <c r="AY127" s="379"/>
    </row>
    <row r="128" spans="2:51" ht="24.75" customHeight="1">
      <c r="B128" s="166"/>
      <c r="C128" s="167"/>
      <c r="D128" s="167"/>
      <c r="E128" s="167"/>
      <c r="F128" s="167"/>
      <c r="G128" s="168"/>
      <c r="H128" s="380" t="s">
        <v>110</v>
      </c>
      <c r="I128" s="381"/>
      <c r="J128" s="381"/>
      <c r="K128" s="381"/>
      <c r="L128" s="382"/>
      <c r="M128" s="383" t="s">
        <v>111</v>
      </c>
      <c r="N128" s="384"/>
      <c r="O128" s="384"/>
      <c r="P128" s="384"/>
      <c r="Q128" s="384"/>
      <c r="R128" s="384"/>
      <c r="S128" s="384"/>
      <c r="T128" s="384"/>
      <c r="U128" s="384"/>
      <c r="V128" s="384"/>
      <c r="W128" s="384"/>
      <c r="X128" s="384"/>
      <c r="Y128" s="385"/>
      <c r="Z128" s="426">
        <v>0.8</v>
      </c>
      <c r="AA128" s="427"/>
      <c r="AB128" s="427"/>
      <c r="AC128" s="428"/>
      <c r="AD128" s="380"/>
      <c r="AE128" s="381"/>
      <c r="AF128" s="381"/>
      <c r="AG128" s="381"/>
      <c r="AH128" s="382"/>
      <c r="AI128" s="383"/>
      <c r="AJ128" s="384"/>
      <c r="AK128" s="384"/>
      <c r="AL128" s="384"/>
      <c r="AM128" s="384"/>
      <c r="AN128" s="384"/>
      <c r="AO128" s="384"/>
      <c r="AP128" s="384"/>
      <c r="AQ128" s="384"/>
      <c r="AR128" s="384"/>
      <c r="AS128" s="384"/>
      <c r="AT128" s="384"/>
      <c r="AU128" s="385"/>
      <c r="AV128" s="386"/>
      <c r="AW128" s="387"/>
      <c r="AX128" s="387"/>
      <c r="AY128" s="389"/>
    </row>
    <row r="129" spans="2:51" ht="24.75" customHeight="1">
      <c r="B129" s="166"/>
      <c r="C129" s="167"/>
      <c r="D129" s="167"/>
      <c r="E129" s="167"/>
      <c r="F129" s="167"/>
      <c r="G129" s="168"/>
      <c r="H129" s="390"/>
      <c r="I129" s="391"/>
      <c r="J129" s="391"/>
      <c r="K129" s="391"/>
      <c r="L129" s="392"/>
      <c r="M129" s="393"/>
      <c r="N129" s="394"/>
      <c r="O129" s="394"/>
      <c r="P129" s="394"/>
      <c r="Q129" s="394"/>
      <c r="R129" s="394"/>
      <c r="S129" s="394"/>
      <c r="T129" s="394"/>
      <c r="U129" s="394"/>
      <c r="V129" s="394"/>
      <c r="W129" s="394"/>
      <c r="X129" s="394"/>
      <c r="Y129" s="395"/>
      <c r="Z129" s="396"/>
      <c r="AA129" s="397"/>
      <c r="AB129" s="397"/>
      <c r="AC129" s="398"/>
      <c r="AD129" s="390"/>
      <c r="AE129" s="391"/>
      <c r="AF129" s="391"/>
      <c r="AG129" s="391"/>
      <c r="AH129" s="392"/>
      <c r="AI129" s="393"/>
      <c r="AJ129" s="394"/>
      <c r="AK129" s="394"/>
      <c r="AL129" s="394"/>
      <c r="AM129" s="394"/>
      <c r="AN129" s="394"/>
      <c r="AO129" s="394"/>
      <c r="AP129" s="394"/>
      <c r="AQ129" s="394"/>
      <c r="AR129" s="394"/>
      <c r="AS129" s="394"/>
      <c r="AT129" s="394"/>
      <c r="AU129" s="395"/>
      <c r="AV129" s="396"/>
      <c r="AW129" s="397"/>
      <c r="AX129" s="397"/>
      <c r="AY129" s="399"/>
    </row>
    <row r="130" spans="2:51" ht="24.75" customHeight="1">
      <c r="B130" s="166"/>
      <c r="C130" s="167"/>
      <c r="D130" s="167"/>
      <c r="E130" s="167"/>
      <c r="F130" s="167"/>
      <c r="G130" s="168"/>
      <c r="H130" s="390"/>
      <c r="I130" s="391"/>
      <c r="J130" s="391"/>
      <c r="K130" s="391"/>
      <c r="L130" s="392"/>
      <c r="M130" s="393"/>
      <c r="N130" s="394"/>
      <c r="O130" s="394"/>
      <c r="P130" s="394"/>
      <c r="Q130" s="394"/>
      <c r="R130" s="394"/>
      <c r="S130" s="394"/>
      <c r="T130" s="394"/>
      <c r="U130" s="394"/>
      <c r="V130" s="394"/>
      <c r="W130" s="394"/>
      <c r="X130" s="394"/>
      <c r="Y130" s="395"/>
      <c r="Z130" s="396"/>
      <c r="AA130" s="397"/>
      <c r="AB130" s="397"/>
      <c r="AC130" s="398"/>
      <c r="AD130" s="390"/>
      <c r="AE130" s="391"/>
      <c r="AF130" s="391"/>
      <c r="AG130" s="391"/>
      <c r="AH130" s="392"/>
      <c r="AI130" s="393"/>
      <c r="AJ130" s="394"/>
      <c r="AK130" s="394"/>
      <c r="AL130" s="394"/>
      <c r="AM130" s="394"/>
      <c r="AN130" s="394"/>
      <c r="AO130" s="394"/>
      <c r="AP130" s="394"/>
      <c r="AQ130" s="394"/>
      <c r="AR130" s="394"/>
      <c r="AS130" s="394"/>
      <c r="AT130" s="394"/>
      <c r="AU130" s="395"/>
      <c r="AV130" s="396"/>
      <c r="AW130" s="397"/>
      <c r="AX130" s="397"/>
      <c r="AY130" s="399"/>
    </row>
    <row r="131" spans="2:51" ht="24.75" customHeight="1">
      <c r="B131" s="166"/>
      <c r="C131" s="167"/>
      <c r="D131" s="167"/>
      <c r="E131" s="167"/>
      <c r="F131" s="167"/>
      <c r="G131" s="168"/>
      <c r="H131" s="390"/>
      <c r="I131" s="391"/>
      <c r="J131" s="391"/>
      <c r="K131" s="391"/>
      <c r="L131" s="392"/>
      <c r="M131" s="393"/>
      <c r="N131" s="394"/>
      <c r="O131" s="394"/>
      <c r="P131" s="394"/>
      <c r="Q131" s="394"/>
      <c r="R131" s="394"/>
      <c r="S131" s="394"/>
      <c r="T131" s="394"/>
      <c r="U131" s="394"/>
      <c r="V131" s="394"/>
      <c r="W131" s="394"/>
      <c r="X131" s="394"/>
      <c r="Y131" s="395"/>
      <c r="Z131" s="396"/>
      <c r="AA131" s="397"/>
      <c r="AB131" s="397"/>
      <c r="AC131" s="398"/>
      <c r="AD131" s="390"/>
      <c r="AE131" s="391"/>
      <c r="AF131" s="391"/>
      <c r="AG131" s="391"/>
      <c r="AH131" s="392"/>
      <c r="AI131" s="393"/>
      <c r="AJ131" s="394"/>
      <c r="AK131" s="394"/>
      <c r="AL131" s="394"/>
      <c r="AM131" s="394"/>
      <c r="AN131" s="394"/>
      <c r="AO131" s="394"/>
      <c r="AP131" s="394"/>
      <c r="AQ131" s="394"/>
      <c r="AR131" s="394"/>
      <c r="AS131" s="394"/>
      <c r="AT131" s="394"/>
      <c r="AU131" s="395"/>
      <c r="AV131" s="396"/>
      <c r="AW131" s="397"/>
      <c r="AX131" s="397"/>
      <c r="AY131" s="399"/>
    </row>
    <row r="132" spans="2:51" ht="24.75" customHeight="1">
      <c r="B132" s="166"/>
      <c r="C132" s="167"/>
      <c r="D132" s="167"/>
      <c r="E132" s="167"/>
      <c r="F132" s="167"/>
      <c r="G132" s="168"/>
      <c r="H132" s="390"/>
      <c r="I132" s="391"/>
      <c r="J132" s="391"/>
      <c r="K132" s="391"/>
      <c r="L132" s="392"/>
      <c r="M132" s="393"/>
      <c r="N132" s="394"/>
      <c r="O132" s="394"/>
      <c r="P132" s="394"/>
      <c r="Q132" s="394"/>
      <c r="R132" s="394"/>
      <c r="S132" s="394"/>
      <c r="T132" s="394"/>
      <c r="U132" s="394"/>
      <c r="V132" s="394"/>
      <c r="W132" s="394"/>
      <c r="X132" s="394"/>
      <c r="Y132" s="395"/>
      <c r="Z132" s="396"/>
      <c r="AA132" s="397"/>
      <c r="AB132" s="397"/>
      <c r="AC132" s="397"/>
      <c r="AD132" s="390"/>
      <c r="AE132" s="391"/>
      <c r="AF132" s="391"/>
      <c r="AG132" s="391"/>
      <c r="AH132" s="392"/>
      <c r="AI132" s="393"/>
      <c r="AJ132" s="394"/>
      <c r="AK132" s="394"/>
      <c r="AL132" s="394"/>
      <c r="AM132" s="394"/>
      <c r="AN132" s="394"/>
      <c r="AO132" s="394"/>
      <c r="AP132" s="394"/>
      <c r="AQ132" s="394"/>
      <c r="AR132" s="394"/>
      <c r="AS132" s="394"/>
      <c r="AT132" s="394"/>
      <c r="AU132" s="395"/>
      <c r="AV132" s="396"/>
      <c r="AW132" s="397"/>
      <c r="AX132" s="397"/>
      <c r="AY132" s="399"/>
    </row>
    <row r="133" spans="2:51" ht="24.75" customHeight="1">
      <c r="B133" s="166"/>
      <c r="C133" s="167"/>
      <c r="D133" s="167"/>
      <c r="E133" s="167"/>
      <c r="F133" s="167"/>
      <c r="G133" s="168"/>
      <c r="H133" s="390"/>
      <c r="I133" s="391"/>
      <c r="J133" s="391"/>
      <c r="K133" s="391"/>
      <c r="L133" s="392"/>
      <c r="M133" s="393"/>
      <c r="N133" s="394"/>
      <c r="O133" s="394"/>
      <c r="P133" s="394"/>
      <c r="Q133" s="394"/>
      <c r="R133" s="394"/>
      <c r="S133" s="394"/>
      <c r="T133" s="394"/>
      <c r="U133" s="394"/>
      <c r="V133" s="394"/>
      <c r="W133" s="394"/>
      <c r="X133" s="394"/>
      <c r="Y133" s="395"/>
      <c r="Z133" s="396"/>
      <c r="AA133" s="397"/>
      <c r="AB133" s="397"/>
      <c r="AC133" s="397"/>
      <c r="AD133" s="390"/>
      <c r="AE133" s="391"/>
      <c r="AF133" s="391"/>
      <c r="AG133" s="391"/>
      <c r="AH133" s="392"/>
      <c r="AI133" s="393"/>
      <c r="AJ133" s="394"/>
      <c r="AK133" s="394"/>
      <c r="AL133" s="394"/>
      <c r="AM133" s="394"/>
      <c r="AN133" s="394"/>
      <c r="AO133" s="394"/>
      <c r="AP133" s="394"/>
      <c r="AQ133" s="394"/>
      <c r="AR133" s="394"/>
      <c r="AS133" s="394"/>
      <c r="AT133" s="394"/>
      <c r="AU133" s="395"/>
      <c r="AV133" s="396"/>
      <c r="AW133" s="397"/>
      <c r="AX133" s="397"/>
      <c r="AY133" s="399"/>
    </row>
    <row r="134" spans="2:51" ht="24.75" customHeight="1">
      <c r="B134" s="166"/>
      <c r="C134" s="167"/>
      <c r="D134" s="167"/>
      <c r="E134" s="167"/>
      <c r="F134" s="167"/>
      <c r="G134" s="168"/>
      <c r="H134" s="390"/>
      <c r="I134" s="391"/>
      <c r="J134" s="391"/>
      <c r="K134" s="391"/>
      <c r="L134" s="392"/>
      <c r="M134" s="393"/>
      <c r="N134" s="394"/>
      <c r="O134" s="394"/>
      <c r="P134" s="394"/>
      <c r="Q134" s="394"/>
      <c r="R134" s="394"/>
      <c r="S134" s="394"/>
      <c r="T134" s="394"/>
      <c r="U134" s="394"/>
      <c r="V134" s="394"/>
      <c r="W134" s="394"/>
      <c r="X134" s="394"/>
      <c r="Y134" s="395"/>
      <c r="Z134" s="396"/>
      <c r="AA134" s="397"/>
      <c r="AB134" s="397"/>
      <c r="AC134" s="397"/>
      <c r="AD134" s="390"/>
      <c r="AE134" s="391"/>
      <c r="AF134" s="391"/>
      <c r="AG134" s="391"/>
      <c r="AH134" s="392"/>
      <c r="AI134" s="393"/>
      <c r="AJ134" s="394"/>
      <c r="AK134" s="394"/>
      <c r="AL134" s="394"/>
      <c r="AM134" s="394"/>
      <c r="AN134" s="394"/>
      <c r="AO134" s="394"/>
      <c r="AP134" s="394"/>
      <c r="AQ134" s="394"/>
      <c r="AR134" s="394"/>
      <c r="AS134" s="394"/>
      <c r="AT134" s="394"/>
      <c r="AU134" s="395"/>
      <c r="AV134" s="396"/>
      <c r="AW134" s="397"/>
      <c r="AX134" s="397"/>
      <c r="AY134" s="399"/>
    </row>
    <row r="135" spans="2:51" ht="24.75" customHeight="1">
      <c r="B135" s="166"/>
      <c r="C135" s="167"/>
      <c r="D135" s="167"/>
      <c r="E135" s="167"/>
      <c r="F135" s="167"/>
      <c r="G135" s="168"/>
      <c r="H135" s="400"/>
      <c r="I135" s="401"/>
      <c r="J135" s="401"/>
      <c r="K135" s="401"/>
      <c r="L135" s="402"/>
      <c r="M135" s="403"/>
      <c r="N135" s="404"/>
      <c r="O135" s="404"/>
      <c r="P135" s="404"/>
      <c r="Q135" s="404"/>
      <c r="R135" s="404"/>
      <c r="S135" s="404"/>
      <c r="T135" s="404"/>
      <c r="U135" s="404"/>
      <c r="V135" s="404"/>
      <c r="W135" s="404"/>
      <c r="X135" s="404"/>
      <c r="Y135" s="405"/>
      <c r="Z135" s="406"/>
      <c r="AA135" s="407"/>
      <c r="AB135" s="407"/>
      <c r="AC135" s="407"/>
      <c r="AD135" s="400"/>
      <c r="AE135" s="401"/>
      <c r="AF135" s="401"/>
      <c r="AG135" s="401"/>
      <c r="AH135" s="402"/>
      <c r="AI135" s="403"/>
      <c r="AJ135" s="404"/>
      <c r="AK135" s="404"/>
      <c r="AL135" s="404"/>
      <c r="AM135" s="404"/>
      <c r="AN135" s="404"/>
      <c r="AO135" s="404"/>
      <c r="AP135" s="404"/>
      <c r="AQ135" s="404"/>
      <c r="AR135" s="404"/>
      <c r="AS135" s="404"/>
      <c r="AT135" s="404"/>
      <c r="AU135" s="405"/>
      <c r="AV135" s="406"/>
      <c r="AW135" s="407"/>
      <c r="AX135" s="407"/>
      <c r="AY135" s="408"/>
    </row>
    <row r="136" spans="2:51" ht="24.75" customHeight="1" thickBot="1">
      <c r="B136" s="367"/>
      <c r="C136" s="368"/>
      <c r="D136" s="368"/>
      <c r="E136" s="368"/>
      <c r="F136" s="368"/>
      <c r="G136" s="369"/>
      <c r="H136" s="429" t="s">
        <v>31</v>
      </c>
      <c r="I136" s="430"/>
      <c r="J136" s="430"/>
      <c r="K136" s="430"/>
      <c r="L136" s="430"/>
      <c r="M136" s="431"/>
      <c r="N136" s="432"/>
      <c r="O136" s="432"/>
      <c r="P136" s="432"/>
      <c r="Q136" s="432"/>
      <c r="R136" s="432"/>
      <c r="S136" s="432"/>
      <c r="T136" s="432"/>
      <c r="U136" s="432"/>
      <c r="V136" s="432"/>
      <c r="W136" s="432"/>
      <c r="X136" s="432"/>
      <c r="Y136" s="433"/>
      <c r="Z136" s="434">
        <f>SUM(Z128:AC135)</f>
        <v>0.8</v>
      </c>
      <c r="AA136" s="435"/>
      <c r="AB136" s="435"/>
      <c r="AC136" s="436"/>
      <c r="AD136" s="429" t="s">
        <v>31</v>
      </c>
      <c r="AE136" s="430"/>
      <c r="AF136" s="430"/>
      <c r="AG136" s="430"/>
      <c r="AH136" s="430"/>
      <c r="AI136" s="431"/>
      <c r="AJ136" s="432"/>
      <c r="AK136" s="432"/>
      <c r="AL136" s="432"/>
      <c r="AM136" s="432"/>
      <c r="AN136" s="432"/>
      <c r="AO136" s="432"/>
      <c r="AP136" s="432"/>
      <c r="AQ136" s="432"/>
      <c r="AR136" s="432"/>
      <c r="AS136" s="432"/>
      <c r="AT136" s="432"/>
      <c r="AU136" s="433"/>
      <c r="AV136" s="437">
        <f>SUM(AV128:AY135)</f>
        <v>0</v>
      </c>
      <c r="AW136" s="438"/>
      <c r="AX136" s="438"/>
      <c r="AY136" s="439"/>
    </row>
    <row r="139" ht="14.25">
      <c r="C139" s="18" t="s">
        <v>96</v>
      </c>
    </row>
    <row r="140" ht="13.5">
      <c r="C140" t="s">
        <v>27</v>
      </c>
    </row>
    <row r="141" spans="2:50" ht="34.5" customHeight="1">
      <c r="B141" s="19"/>
      <c r="C141" s="19"/>
      <c r="D141" s="22" t="s">
        <v>90</v>
      </c>
      <c r="E141" s="22"/>
      <c r="F141" s="22"/>
      <c r="G141" s="22"/>
      <c r="H141" s="22"/>
      <c r="I141" s="22"/>
      <c r="J141" s="22"/>
      <c r="K141" s="22"/>
      <c r="L141" s="22"/>
      <c r="M141" s="22"/>
      <c r="N141" s="22" t="s">
        <v>91</v>
      </c>
      <c r="O141" s="22"/>
      <c r="P141" s="22"/>
      <c r="Q141" s="22"/>
      <c r="R141" s="22"/>
      <c r="S141" s="22"/>
      <c r="T141" s="22"/>
      <c r="U141" s="22"/>
      <c r="V141" s="22"/>
      <c r="W141" s="22"/>
      <c r="X141" s="22"/>
      <c r="Y141" s="22"/>
      <c r="Z141" s="22"/>
      <c r="AA141" s="22"/>
      <c r="AB141" s="22"/>
      <c r="AC141" s="22"/>
      <c r="AD141" s="22"/>
      <c r="AE141" s="22"/>
      <c r="AF141" s="22"/>
      <c r="AG141" s="22"/>
      <c r="AH141" s="22"/>
      <c r="AI141" s="22"/>
      <c r="AJ141" s="22"/>
      <c r="AK141" s="22"/>
      <c r="AL141" s="23" t="s">
        <v>92</v>
      </c>
      <c r="AM141" s="22"/>
      <c r="AN141" s="22"/>
      <c r="AO141" s="22"/>
      <c r="AP141" s="22"/>
      <c r="AQ141" s="22"/>
      <c r="AR141" s="22" t="s">
        <v>34</v>
      </c>
      <c r="AS141" s="22"/>
      <c r="AT141" s="22"/>
      <c r="AU141" s="22"/>
      <c r="AV141" s="22" t="s">
        <v>35</v>
      </c>
      <c r="AW141" s="22"/>
      <c r="AX141" s="22"/>
    </row>
    <row r="142" spans="2:50" ht="24" customHeight="1">
      <c r="B142" s="19">
        <v>1</v>
      </c>
      <c r="C142" s="19">
        <v>1</v>
      </c>
      <c r="D142" s="20" t="s">
        <v>128</v>
      </c>
      <c r="E142" s="20"/>
      <c r="F142" s="20"/>
      <c r="G142" s="20"/>
      <c r="H142" s="20"/>
      <c r="I142" s="20"/>
      <c r="J142" s="20"/>
      <c r="K142" s="20"/>
      <c r="L142" s="20"/>
      <c r="M142" s="20"/>
      <c r="N142" s="20" t="s">
        <v>129</v>
      </c>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1">
        <v>5</v>
      </c>
      <c r="AM142" s="20"/>
      <c r="AN142" s="20"/>
      <c r="AO142" s="20"/>
      <c r="AP142" s="20"/>
      <c r="AQ142" s="20"/>
      <c r="AR142" s="20">
        <v>10</v>
      </c>
      <c r="AS142" s="20"/>
      <c r="AT142" s="20"/>
      <c r="AU142" s="20"/>
      <c r="AV142" s="24">
        <f>4620000/15453333</f>
        <v>0.29896463112520777</v>
      </c>
      <c r="AW142" s="24"/>
      <c r="AX142" s="24"/>
    </row>
    <row r="143" spans="2:50" ht="24" customHeight="1">
      <c r="B143" s="19">
        <v>2</v>
      </c>
      <c r="C143" s="19">
        <v>1</v>
      </c>
      <c r="D143" s="20"/>
      <c r="E143" s="20"/>
      <c r="F143" s="20"/>
      <c r="G143" s="20"/>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1"/>
      <c r="AM143" s="20"/>
      <c r="AN143" s="20"/>
      <c r="AO143" s="20"/>
      <c r="AP143" s="20"/>
      <c r="AQ143" s="20"/>
      <c r="AR143" s="20"/>
      <c r="AS143" s="20"/>
      <c r="AT143" s="20"/>
      <c r="AU143" s="20"/>
      <c r="AV143" s="20"/>
      <c r="AW143" s="20"/>
      <c r="AX143" s="20"/>
    </row>
    <row r="144" spans="2:50" ht="24" customHeight="1">
      <c r="B144" s="19">
        <v>3</v>
      </c>
      <c r="C144" s="19">
        <v>1</v>
      </c>
      <c r="D144" s="20"/>
      <c r="E144" s="20"/>
      <c r="F144" s="20"/>
      <c r="G144" s="20"/>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1"/>
      <c r="AM144" s="20"/>
      <c r="AN144" s="20"/>
      <c r="AO144" s="20"/>
      <c r="AP144" s="20"/>
      <c r="AQ144" s="20"/>
      <c r="AR144" s="20"/>
      <c r="AS144" s="20"/>
      <c r="AT144" s="20"/>
      <c r="AU144" s="20"/>
      <c r="AV144" s="20"/>
      <c r="AW144" s="20"/>
      <c r="AX144" s="20"/>
    </row>
    <row r="145" spans="2:50" ht="24" customHeight="1">
      <c r="B145" s="19">
        <v>4</v>
      </c>
      <c r="C145" s="19">
        <v>1</v>
      </c>
      <c r="D145" s="20"/>
      <c r="E145" s="20"/>
      <c r="F145" s="20"/>
      <c r="G145" s="20"/>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1"/>
      <c r="AM145" s="20"/>
      <c r="AN145" s="20"/>
      <c r="AO145" s="20"/>
      <c r="AP145" s="20"/>
      <c r="AQ145" s="20"/>
      <c r="AR145" s="20"/>
      <c r="AS145" s="20"/>
      <c r="AT145" s="20"/>
      <c r="AU145" s="20"/>
      <c r="AV145" s="20"/>
      <c r="AW145" s="20"/>
      <c r="AX145" s="20"/>
    </row>
    <row r="146" spans="2:50" ht="24" customHeight="1">
      <c r="B146" s="19">
        <v>5</v>
      </c>
      <c r="C146" s="19">
        <v>1</v>
      </c>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1"/>
      <c r="AM146" s="20"/>
      <c r="AN146" s="20"/>
      <c r="AO146" s="20"/>
      <c r="AP146" s="20"/>
      <c r="AQ146" s="20"/>
      <c r="AR146" s="20"/>
      <c r="AS146" s="20"/>
      <c r="AT146" s="20"/>
      <c r="AU146" s="20"/>
      <c r="AV146" s="20"/>
      <c r="AW146" s="20"/>
      <c r="AX146" s="20"/>
    </row>
    <row r="147" spans="2:50" ht="24" customHeight="1">
      <c r="B147" s="19">
        <v>6</v>
      </c>
      <c r="C147" s="19">
        <v>1</v>
      </c>
      <c r="D147" s="20"/>
      <c r="E147" s="20"/>
      <c r="F147" s="20"/>
      <c r="G147" s="20"/>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1"/>
      <c r="AM147" s="20"/>
      <c r="AN147" s="20"/>
      <c r="AO147" s="20"/>
      <c r="AP147" s="20"/>
      <c r="AQ147" s="20"/>
      <c r="AR147" s="20"/>
      <c r="AS147" s="20"/>
      <c r="AT147" s="20"/>
      <c r="AU147" s="20"/>
      <c r="AV147" s="20"/>
      <c r="AW147" s="20"/>
      <c r="AX147" s="20"/>
    </row>
    <row r="148" spans="2:50" ht="24" customHeight="1">
      <c r="B148" s="19">
        <v>7</v>
      </c>
      <c r="C148" s="19">
        <v>1</v>
      </c>
      <c r="D148" s="20"/>
      <c r="E148" s="20"/>
      <c r="F148" s="20"/>
      <c r="G148" s="20"/>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1"/>
      <c r="AM148" s="20"/>
      <c r="AN148" s="20"/>
      <c r="AO148" s="20"/>
      <c r="AP148" s="20"/>
      <c r="AQ148" s="20"/>
      <c r="AR148" s="20"/>
      <c r="AS148" s="20"/>
      <c r="AT148" s="20"/>
      <c r="AU148" s="20"/>
      <c r="AV148" s="20"/>
      <c r="AW148" s="20"/>
      <c r="AX148" s="20"/>
    </row>
    <row r="149" spans="2:50" ht="24" customHeight="1">
      <c r="B149" s="19">
        <v>8</v>
      </c>
      <c r="C149" s="19">
        <v>1</v>
      </c>
      <c r="D149" s="20"/>
      <c r="E149" s="20"/>
      <c r="F149" s="20"/>
      <c r="G149" s="20"/>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1"/>
      <c r="AM149" s="20"/>
      <c r="AN149" s="20"/>
      <c r="AO149" s="20"/>
      <c r="AP149" s="20"/>
      <c r="AQ149" s="20"/>
      <c r="AR149" s="20"/>
      <c r="AS149" s="20"/>
      <c r="AT149" s="20"/>
      <c r="AU149" s="20"/>
      <c r="AV149" s="20"/>
      <c r="AW149" s="20"/>
      <c r="AX149" s="20"/>
    </row>
    <row r="150" spans="2:50" ht="24" customHeight="1">
      <c r="B150" s="19">
        <v>9</v>
      </c>
      <c r="C150" s="19">
        <v>1</v>
      </c>
      <c r="D150" s="20"/>
      <c r="E150" s="20"/>
      <c r="F150" s="20"/>
      <c r="G150" s="20"/>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1"/>
      <c r="AM150" s="20"/>
      <c r="AN150" s="20"/>
      <c r="AO150" s="20"/>
      <c r="AP150" s="20"/>
      <c r="AQ150" s="20"/>
      <c r="AR150" s="20"/>
      <c r="AS150" s="20"/>
      <c r="AT150" s="20"/>
      <c r="AU150" s="20"/>
      <c r="AV150" s="20"/>
      <c r="AW150" s="20"/>
      <c r="AX150" s="20"/>
    </row>
    <row r="151" spans="2:50" ht="24" customHeight="1">
      <c r="B151" s="19">
        <v>10</v>
      </c>
      <c r="C151" s="19">
        <v>1</v>
      </c>
      <c r="D151" s="20"/>
      <c r="E151" s="20"/>
      <c r="F151" s="20"/>
      <c r="G151" s="20"/>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1"/>
      <c r="AM151" s="20"/>
      <c r="AN151" s="20"/>
      <c r="AO151" s="20"/>
      <c r="AP151" s="20"/>
      <c r="AQ151" s="20"/>
      <c r="AR151" s="20"/>
      <c r="AS151" s="20"/>
      <c r="AT151" s="20"/>
      <c r="AU151" s="20"/>
      <c r="AV151" s="20"/>
      <c r="AW151" s="20"/>
      <c r="AX151" s="20"/>
    </row>
    <row r="153" ht="23.25" customHeight="1" hidden="1">
      <c r="B153" t="s">
        <v>57</v>
      </c>
    </row>
    <row r="154" spans="2:25" ht="36" customHeight="1" hidden="1">
      <c r="B154" s="22" t="s">
        <v>36</v>
      </c>
      <c r="C154" s="22"/>
      <c r="D154" s="22"/>
      <c r="E154" s="22"/>
      <c r="F154" s="22"/>
      <c r="G154" s="22"/>
      <c r="H154" s="22"/>
      <c r="I154" s="159"/>
      <c r="J154" s="159"/>
      <c r="K154" s="159"/>
      <c r="L154" s="159"/>
      <c r="M154" s="159"/>
      <c r="N154" s="159"/>
      <c r="O154" s="159"/>
      <c r="P154" s="159"/>
      <c r="Q154" s="159"/>
      <c r="R154" s="159"/>
      <c r="S154" s="159"/>
      <c r="T154" s="159"/>
      <c r="U154" s="159"/>
      <c r="V154" s="159"/>
      <c r="W154" s="159"/>
      <c r="X154" s="159"/>
      <c r="Y154" s="159"/>
    </row>
    <row r="155" spans="2:49" ht="36" customHeight="1" hidden="1">
      <c r="B155" s="445" t="s">
        <v>49</v>
      </c>
      <c r="C155" s="443"/>
      <c r="D155" s="443"/>
      <c r="E155" s="443"/>
      <c r="F155" s="443"/>
      <c r="G155" s="443"/>
      <c r="H155" s="444"/>
      <c r="I155" s="79" t="s">
        <v>37</v>
      </c>
      <c r="J155" s="52"/>
      <c r="K155" s="52"/>
      <c r="L155" s="52"/>
      <c r="M155" s="78"/>
      <c r="N155" s="442" t="s">
        <v>38</v>
      </c>
      <c r="O155" s="443"/>
      <c r="P155" s="443"/>
      <c r="Q155" s="443"/>
      <c r="R155" s="443"/>
      <c r="S155" s="443"/>
      <c r="T155" s="444"/>
      <c r="U155" s="79" t="s">
        <v>37</v>
      </c>
      <c r="V155" s="52"/>
      <c r="W155" s="52"/>
      <c r="X155" s="52"/>
      <c r="Y155" s="78"/>
      <c r="Z155" s="442" t="s">
        <v>39</v>
      </c>
      <c r="AA155" s="443"/>
      <c r="AB155" s="443"/>
      <c r="AC155" s="443"/>
      <c r="AD155" s="443"/>
      <c r="AE155" s="443"/>
      <c r="AF155" s="444"/>
      <c r="AG155" s="79" t="s">
        <v>37</v>
      </c>
      <c r="AH155" s="52"/>
      <c r="AI155" s="52"/>
      <c r="AJ155" s="52"/>
      <c r="AK155" s="78"/>
      <c r="AL155" s="442" t="s">
        <v>40</v>
      </c>
      <c r="AM155" s="443"/>
      <c r="AN155" s="443"/>
      <c r="AO155" s="443"/>
      <c r="AP155" s="443"/>
      <c r="AQ155" s="443"/>
      <c r="AR155" s="444"/>
      <c r="AS155" s="79" t="s">
        <v>37</v>
      </c>
      <c r="AT155" s="52"/>
      <c r="AU155" s="52"/>
      <c r="AV155" s="52"/>
      <c r="AW155" s="78"/>
    </row>
    <row r="156" spans="2:49" ht="36" customHeight="1" hidden="1">
      <c r="B156" s="442" t="s">
        <v>41</v>
      </c>
      <c r="C156" s="443"/>
      <c r="D156" s="443"/>
      <c r="E156" s="443"/>
      <c r="F156" s="443"/>
      <c r="G156" s="443"/>
      <c r="H156" s="444"/>
      <c r="I156" s="440"/>
      <c r="J156" s="349"/>
      <c r="K156" s="349"/>
      <c r="L156" s="349"/>
      <c r="M156" s="441"/>
      <c r="N156" s="442" t="s">
        <v>42</v>
      </c>
      <c r="O156" s="443"/>
      <c r="P156" s="443"/>
      <c r="Q156" s="443"/>
      <c r="R156" s="443"/>
      <c r="S156" s="443"/>
      <c r="T156" s="444"/>
      <c r="U156" s="440"/>
      <c r="V156" s="349"/>
      <c r="W156" s="349"/>
      <c r="X156" s="349"/>
      <c r="Y156" s="441"/>
      <c r="Z156" s="442" t="s">
        <v>43</v>
      </c>
      <c r="AA156" s="443"/>
      <c r="AB156" s="443"/>
      <c r="AC156" s="443"/>
      <c r="AD156" s="443"/>
      <c r="AE156" s="443"/>
      <c r="AF156" s="444"/>
      <c r="AG156" s="440"/>
      <c r="AH156" s="349"/>
      <c r="AI156" s="349"/>
      <c r="AJ156" s="349"/>
      <c r="AK156" s="441"/>
      <c r="AL156" s="445" t="s">
        <v>44</v>
      </c>
      <c r="AM156" s="443"/>
      <c r="AN156" s="443"/>
      <c r="AO156" s="443"/>
      <c r="AP156" s="443"/>
      <c r="AQ156" s="443"/>
      <c r="AR156" s="444"/>
      <c r="AS156" s="440"/>
      <c r="AT156" s="349"/>
      <c r="AU156" s="349"/>
      <c r="AV156" s="349"/>
      <c r="AW156" s="441"/>
    </row>
    <row r="157" ht="13.5">
      <c r="C157" t="s">
        <v>123</v>
      </c>
    </row>
    <row r="158" spans="2:50" ht="34.5" customHeight="1">
      <c r="B158" s="19"/>
      <c r="C158" s="19"/>
      <c r="D158" s="22" t="s">
        <v>90</v>
      </c>
      <c r="E158" s="22"/>
      <c r="F158" s="22"/>
      <c r="G158" s="22"/>
      <c r="H158" s="22"/>
      <c r="I158" s="22"/>
      <c r="J158" s="22"/>
      <c r="K158" s="22"/>
      <c r="L158" s="22"/>
      <c r="M158" s="22"/>
      <c r="N158" s="22" t="s">
        <v>91</v>
      </c>
      <c r="O158" s="22"/>
      <c r="P158" s="22"/>
      <c r="Q158" s="22"/>
      <c r="R158" s="22"/>
      <c r="S158" s="22"/>
      <c r="T158" s="22"/>
      <c r="U158" s="22"/>
      <c r="V158" s="22"/>
      <c r="W158" s="22"/>
      <c r="X158" s="22"/>
      <c r="Y158" s="22"/>
      <c r="Z158" s="22"/>
      <c r="AA158" s="22"/>
      <c r="AB158" s="22"/>
      <c r="AC158" s="22"/>
      <c r="AD158" s="22"/>
      <c r="AE158" s="22"/>
      <c r="AF158" s="22"/>
      <c r="AG158" s="22"/>
      <c r="AH158" s="22"/>
      <c r="AI158" s="22"/>
      <c r="AJ158" s="22"/>
      <c r="AK158" s="22"/>
      <c r="AL158" s="23" t="s">
        <v>92</v>
      </c>
      <c r="AM158" s="22"/>
      <c r="AN158" s="22"/>
      <c r="AO158" s="22"/>
      <c r="AP158" s="22"/>
      <c r="AQ158" s="22"/>
      <c r="AR158" s="22" t="s">
        <v>34</v>
      </c>
      <c r="AS158" s="22"/>
      <c r="AT158" s="22"/>
      <c r="AU158" s="22"/>
      <c r="AV158" s="22" t="s">
        <v>35</v>
      </c>
      <c r="AW158" s="22"/>
      <c r="AX158" s="22"/>
    </row>
    <row r="159" spans="2:50" ht="24" customHeight="1">
      <c r="B159" s="19">
        <v>1</v>
      </c>
      <c r="C159" s="19">
        <v>1</v>
      </c>
      <c r="D159" s="20" t="s">
        <v>130</v>
      </c>
      <c r="E159" s="20"/>
      <c r="F159" s="20"/>
      <c r="G159" s="20"/>
      <c r="H159" s="20"/>
      <c r="I159" s="20"/>
      <c r="J159" s="20"/>
      <c r="K159" s="20"/>
      <c r="L159" s="20"/>
      <c r="M159" s="20"/>
      <c r="N159" s="20" t="s">
        <v>166</v>
      </c>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1">
        <v>1</v>
      </c>
      <c r="AM159" s="20"/>
      <c r="AN159" s="20"/>
      <c r="AO159" s="20"/>
      <c r="AP159" s="20"/>
      <c r="AQ159" s="20"/>
      <c r="AR159" s="20" t="s">
        <v>131</v>
      </c>
      <c r="AS159" s="20"/>
      <c r="AT159" s="20"/>
      <c r="AU159" s="20"/>
      <c r="AV159" s="20">
        <v>100</v>
      </c>
      <c r="AW159" s="20"/>
      <c r="AX159" s="20"/>
    </row>
    <row r="160" spans="2:50" ht="24" customHeight="1">
      <c r="B160" s="19">
        <v>2</v>
      </c>
      <c r="C160" s="19">
        <v>1</v>
      </c>
      <c r="D160" s="20"/>
      <c r="E160" s="20"/>
      <c r="F160" s="20"/>
      <c r="G160" s="20"/>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1"/>
      <c r="AM160" s="20"/>
      <c r="AN160" s="20"/>
      <c r="AO160" s="20"/>
      <c r="AP160" s="20"/>
      <c r="AQ160" s="20"/>
      <c r="AR160" s="20"/>
      <c r="AS160" s="20"/>
      <c r="AT160" s="20"/>
      <c r="AU160" s="20"/>
      <c r="AV160" s="20"/>
      <c r="AW160" s="20"/>
      <c r="AX160" s="20"/>
    </row>
    <row r="161" spans="2:50" ht="24" customHeight="1">
      <c r="B161" s="19">
        <v>3</v>
      </c>
      <c r="C161" s="19">
        <v>1</v>
      </c>
      <c r="D161" s="20"/>
      <c r="E161" s="20"/>
      <c r="F161" s="20"/>
      <c r="G161" s="20"/>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1"/>
      <c r="AM161" s="20"/>
      <c r="AN161" s="20"/>
      <c r="AO161" s="20"/>
      <c r="AP161" s="20"/>
      <c r="AQ161" s="20"/>
      <c r="AR161" s="20"/>
      <c r="AS161" s="20"/>
      <c r="AT161" s="20"/>
      <c r="AU161" s="20"/>
      <c r="AV161" s="20"/>
      <c r="AW161" s="20"/>
      <c r="AX161" s="20"/>
    </row>
    <row r="162" spans="2:50" ht="24" customHeight="1">
      <c r="B162" s="19">
        <v>4</v>
      </c>
      <c r="C162" s="19">
        <v>1</v>
      </c>
      <c r="D162" s="20"/>
      <c r="E162" s="20"/>
      <c r="F162" s="20"/>
      <c r="G162" s="20"/>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1"/>
      <c r="AM162" s="20"/>
      <c r="AN162" s="20"/>
      <c r="AO162" s="20"/>
      <c r="AP162" s="20"/>
      <c r="AQ162" s="20"/>
      <c r="AR162" s="20"/>
      <c r="AS162" s="20"/>
      <c r="AT162" s="20"/>
      <c r="AU162" s="20"/>
      <c r="AV162" s="20"/>
      <c r="AW162" s="20"/>
      <c r="AX162" s="20"/>
    </row>
    <row r="163" spans="2:50" ht="24" customHeight="1">
      <c r="B163" s="19">
        <v>5</v>
      </c>
      <c r="C163" s="19">
        <v>1</v>
      </c>
      <c r="D163" s="20"/>
      <c r="E163" s="20"/>
      <c r="F163" s="20"/>
      <c r="G163" s="20"/>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1"/>
      <c r="AM163" s="20"/>
      <c r="AN163" s="20"/>
      <c r="AO163" s="20"/>
      <c r="AP163" s="20"/>
      <c r="AQ163" s="20"/>
      <c r="AR163" s="20"/>
      <c r="AS163" s="20"/>
      <c r="AT163" s="20"/>
      <c r="AU163" s="20"/>
      <c r="AV163" s="20"/>
      <c r="AW163" s="20"/>
      <c r="AX163" s="20"/>
    </row>
    <row r="164" spans="2:50" ht="24" customHeight="1">
      <c r="B164" s="19">
        <v>6</v>
      </c>
      <c r="C164" s="19">
        <v>1</v>
      </c>
      <c r="D164" s="20"/>
      <c r="E164" s="20"/>
      <c r="F164" s="20"/>
      <c r="G164" s="20"/>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1"/>
      <c r="AM164" s="20"/>
      <c r="AN164" s="20"/>
      <c r="AO164" s="20"/>
      <c r="AP164" s="20"/>
      <c r="AQ164" s="20"/>
      <c r="AR164" s="20"/>
      <c r="AS164" s="20"/>
      <c r="AT164" s="20"/>
      <c r="AU164" s="20"/>
      <c r="AV164" s="20"/>
      <c r="AW164" s="20"/>
      <c r="AX164" s="20"/>
    </row>
    <row r="165" spans="2:50" ht="24" customHeight="1">
      <c r="B165" s="19">
        <v>7</v>
      </c>
      <c r="C165" s="19">
        <v>1</v>
      </c>
      <c r="D165" s="20"/>
      <c r="E165" s="20"/>
      <c r="F165" s="20"/>
      <c r="G165" s="20"/>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1"/>
      <c r="AM165" s="20"/>
      <c r="AN165" s="20"/>
      <c r="AO165" s="20"/>
      <c r="AP165" s="20"/>
      <c r="AQ165" s="20"/>
      <c r="AR165" s="20"/>
      <c r="AS165" s="20"/>
      <c r="AT165" s="20"/>
      <c r="AU165" s="20"/>
      <c r="AV165" s="20"/>
      <c r="AW165" s="20"/>
      <c r="AX165" s="20"/>
    </row>
    <row r="166" spans="2:50" ht="24" customHeight="1">
      <c r="B166" s="19">
        <v>8</v>
      </c>
      <c r="C166" s="19">
        <v>1</v>
      </c>
      <c r="D166" s="20"/>
      <c r="E166" s="20"/>
      <c r="F166" s="20"/>
      <c r="G166" s="20"/>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1"/>
      <c r="AM166" s="20"/>
      <c r="AN166" s="20"/>
      <c r="AO166" s="20"/>
      <c r="AP166" s="20"/>
      <c r="AQ166" s="20"/>
      <c r="AR166" s="20"/>
      <c r="AS166" s="20"/>
      <c r="AT166" s="20"/>
      <c r="AU166" s="20"/>
      <c r="AV166" s="20"/>
      <c r="AW166" s="20"/>
      <c r="AX166" s="20"/>
    </row>
    <row r="167" spans="2:50" ht="24" customHeight="1">
      <c r="B167" s="19">
        <v>9</v>
      </c>
      <c r="C167" s="19">
        <v>1</v>
      </c>
      <c r="D167" s="20"/>
      <c r="E167" s="20"/>
      <c r="F167" s="20"/>
      <c r="G167" s="20"/>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1"/>
      <c r="AM167" s="20"/>
      <c r="AN167" s="20"/>
      <c r="AO167" s="20"/>
      <c r="AP167" s="20"/>
      <c r="AQ167" s="20"/>
      <c r="AR167" s="20"/>
      <c r="AS167" s="20"/>
      <c r="AT167" s="20"/>
      <c r="AU167" s="20"/>
      <c r="AV167" s="20"/>
      <c r="AW167" s="20"/>
      <c r="AX167" s="20"/>
    </row>
    <row r="168" spans="2:50" ht="24" customHeight="1">
      <c r="B168" s="19">
        <v>10</v>
      </c>
      <c r="C168" s="19">
        <v>1</v>
      </c>
      <c r="D168" s="20"/>
      <c r="E168" s="20"/>
      <c r="F168" s="20"/>
      <c r="G168" s="20"/>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1"/>
      <c r="AM168" s="20"/>
      <c r="AN168" s="20"/>
      <c r="AO168" s="20"/>
      <c r="AP168" s="20"/>
      <c r="AQ168" s="20"/>
      <c r="AR168" s="20"/>
      <c r="AS168" s="20"/>
      <c r="AT168" s="20"/>
      <c r="AU168" s="20"/>
      <c r="AV168" s="20"/>
      <c r="AW168" s="20"/>
      <c r="AX168" s="20"/>
    </row>
    <row r="170" ht="13.5">
      <c r="C170" t="s">
        <v>124</v>
      </c>
    </row>
    <row r="171" spans="2:50" ht="34.5" customHeight="1">
      <c r="B171" s="19"/>
      <c r="C171" s="19"/>
      <c r="D171" s="22" t="s">
        <v>90</v>
      </c>
      <c r="E171" s="22"/>
      <c r="F171" s="22"/>
      <c r="G171" s="22"/>
      <c r="H171" s="22"/>
      <c r="I171" s="22"/>
      <c r="J171" s="22"/>
      <c r="K171" s="22"/>
      <c r="L171" s="22"/>
      <c r="M171" s="22"/>
      <c r="N171" s="22" t="s">
        <v>91</v>
      </c>
      <c r="O171" s="22"/>
      <c r="P171" s="22"/>
      <c r="Q171" s="22"/>
      <c r="R171" s="22"/>
      <c r="S171" s="22"/>
      <c r="T171" s="22"/>
      <c r="U171" s="22"/>
      <c r="V171" s="22"/>
      <c r="W171" s="22"/>
      <c r="X171" s="22"/>
      <c r="Y171" s="22"/>
      <c r="Z171" s="22"/>
      <c r="AA171" s="22"/>
      <c r="AB171" s="22"/>
      <c r="AC171" s="22"/>
      <c r="AD171" s="22"/>
      <c r="AE171" s="22"/>
      <c r="AF171" s="22"/>
      <c r="AG171" s="22"/>
      <c r="AH171" s="22"/>
      <c r="AI171" s="22"/>
      <c r="AJ171" s="22"/>
      <c r="AK171" s="22"/>
      <c r="AL171" s="23" t="s">
        <v>92</v>
      </c>
      <c r="AM171" s="22"/>
      <c r="AN171" s="22"/>
      <c r="AO171" s="22"/>
      <c r="AP171" s="22"/>
      <c r="AQ171" s="22"/>
      <c r="AR171" s="22" t="s">
        <v>34</v>
      </c>
      <c r="AS171" s="22"/>
      <c r="AT171" s="22"/>
      <c r="AU171" s="22"/>
      <c r="AV171" s="22" t="s">
        <v>35</v>
      </c>
      <c r="AW171" s="22"/>
      <c r="AX171" s="22"/>
    </row>
    <row r="172" spans="2:50" ht="24" customHeight="1">
      <c r="B172" s="19">
        <v>1</v>
      </c>
      <c r="C172" s="19">
        <v>1</v>
      </c>
      <c r="D172" s="20" t="s">
        <v>132</v>
      </c>
      <c r="E172" s="20"/>
      <c r="F172" s="20"/>
      <c r="G172" s="20"/>
      <c r="H172" s="20"/>
      <c r="I172" s="20"/>
      <c r="J172" s="20"/>
      <c r="K172" s="20"/>
      <c r="L172" s="20"/>
      <c r="M172" s="20"/>
      <c r="N172" s="20" t="s">
        <v>165</v>
      </c>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1">
        <v>1</v>
      </c>
      <c r="AM172" s="20"/>
      <c r="AN172" s="20"/>
      <c r="AO172" s="20"/>
      <c r="AP172" s="20"/>
      <c r="AQ172" s="20"/>
      <c r="AR172" s="20" t="s">
        <v>131</v>
      </c>
      <c r="AS172" s="20"/>
      <c r="AT172" s="20"/>
      <c r="AU172" s="20"/>
      <c r="AV172" s="20">
        <v>100</v>
      </c>
      <c r="AW172" s="20"/>
      <c r="AX172" s="20"/>
    </row>
    <row r="173" spans="2:50" ht="24" customHeight="1">
      <c r="B173" s="19">
        <v>2</v>
      </c>
      <c r="C173" s="19">
        <v>1</v>
      </c>
      <c r="D173" s="20"/>
      <c r="E173" s="20"/>
      <c r="F173" s="20"/>
      <c r="G173" s="20"/>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1"/>
      <c r="AM173" s="20"/>
      <c r="AN173" s="20"/>
      <c r="AO173" s="20"/>
      <c r="AP173" s="20"/>
      <c r="AQ173" s="20"/>
      <c r="AR173" s="20"/>
      <c r="AS173" s="20"/>
      <c r="AT173" s="20"/>
      <c r="AU173" s="20"/>
      <c r="AV173" s="20"/>
      <c r="AW173" s="20"/>
      <c r="AX173" s="20"/>
    </row>
    <row r="174" spans="2:50" ht="24" customHeight="1">
      <c r="B174" s="19">
        <v>3</v>
      </c>
      <c r="C174" s="19">
        <v>1</v>
      </c>
      <c r="D174" s="20"/>
      <c r="E174" s="20"/>
      <c r="F174" s="20"/>
      <c r="G174" s="20"/>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1"/>
      <c r="AM174" s="20"/>
      <c r="AN174" s="20"/>
      <c r="AO174" s="20"/>
      <c r="AP174" s="20"/>
      <c r="AQ174" s="20"/>
      <c r="AR174" s="20"/>
      <c r="AS174" s="20"/>
      <c r="AT174" s="20"/>
      <c r="AU174" s="20"/>
      <c r="AV174" s="20"/>
      <c r="AW174" s="20"/>
      <c r="AX174" s="20"/>
    </row>
    <row r="175" spans="2:50" ht="24" customHeight="1">
      <c r="B175" s="19">
        <v>4</v>
      </c>
      <c r="C175" s="19">
        <v>1</v>
      </c>
      <c r="D175" s="20"/>
      <c r="E175" s="20"/>
      <c r="F175" s="20"/>
      <c r="G175" s="20"/>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1"/>
      <c r="AM175" s="20"/>
      <c r="AN175" s="20"/>
      <c r="AO175" s="20"/>
      <c r="AP175" s="20"/>
      <c r="AQ175" s="20"/>
      <c r="AR175" s="20"/>
      <c r="AS175" s="20"/>
      <c r="AT175" s="20"/>
      <c r="AU175" s="20"/>
      <c r="AV175" s="20"/>
      <c r="AW175" s="20"/>
      <c r="AX175" s="20"/>
    </row>
    <row r="176" spans="2:50" ht="24" customHeight="1">
      <c r="B176" s="19">
        <v>5</v>
      </c>
      <c r="C176" s="19">
        <v>1</v>
      </c>
      <c r="D176" s="20"/>
      <c r="E176" s="20"/>
      <c r="F176" s="20"/>
      <c r="G176" s="20"/>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1"/>
      <c r="AM176" s="20"/>
      <c r="AN176" s="20"/>
      <c r="AO176" s="20"/>
      <c r="AP176" s="20"/>
      <c r="AQ176" s="20"/>
      <c r="AR176" s="20"/>
      <c r="AS176" s="20"/>
      <c r="AT176" s="20"/>
      <c r="AU176" s="20"/>
      <c r="AV176" s="20"/>
      <c r="AW176" s="20"/>
      <c r="AX176" s="20"/>
    </row>
    <row r="177" spans="2:50" ht="24" customHeight="1">
      <c r="B177" s="19">
        <v>6</v>
      </c>
      <c r="C177" s="19">
        <v>1</v>
      </c>
      <c r="D177" s="20"/>
      <c r="E177" s="20"/>
      <c r="F177" s="20"/>
      <c r="G177" s="20"/>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1"/>
      <c r="AM177" s="20"/>
      <c r="AN177" s="20"/>
      <c r="AO177" s="20"/>
      <c r="AP177" s="20"/>
      <c r="AQ177" s="20"/>
      <c r="AR177" s="20"/>
      <c r="AS177" s="20"/>
      <c r="AT177" s="20"/>
      <c r="AU177" s="20"/>
      <c r="AV177" s="20"/>
      <c r="AW177" s="20"/>
      <c r="AX177" s="20"/>
    </row>
    <row r="178" spans="2:50" ht="24" customHeight="1">
      <c r="B178" s="19">
        <v>7</v>
      </c>
      <c r="C178" s="19">
        <v>1</v>
      </c>
      <c r="D178" s="20"/>
      <c r="E178" s="20"/>
      <c r="F178" s="20"/>
      <c r="G178" s="20"/>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1"/>
      <c r="AM178" s="20"/>
      <c r="AN178" s="20"/>
      <c r="AO178" s="20"/>
      <c r="AP178" s="20"/>
      <c r="AQ178" s="20"/>
      <c r="AR178" s="20"/>
      <c r="AS178" s="20"/>
      <c r="AT178" s="20"/>
      <c r="AU178" s="20"/>
      <c r="AV178" s="20"/>
      <c r="AW178" s="20"/>
      <c r="AX178" s="20"/>
    </row>
    <row r="179" spans="2:50" ht="24" customHeight="1">
      <c r="B179" s="19">
        <v>8</v>
      </c>
      <c r="C179" s="19">
        <v>1</v>
      </c>
      <c r="D179" s="20"/>
      <c r="E179" s="20"/>
      <c r="F179" s="20"/>
      <c r="G179" s="20"/>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1"/>
      <c r="AM179" s="20"/>
      <c r="AN179" s="20"/>
      <c r="AO179" s="20"/>
      <c r="AP179" s="20"/>
      <c r="AQ179" s="20"/>
      <c r="AR179" s="20"/>
      <c r="AS179" s="20"/>
      <c r="AT179" s="20"/>
      <c r="AU179" s="20"/>
      <c r="AV179" s="20"/>
      <c r="AW179" s="20"/>
      <c r="AX179" s="20"/>
    </row>
    <row r="180" spans="2:50" ht="24" customHeight="1">
      <c r="B180" s="19">
        <v>9</v>
      </c>
      <c r="C180" s="19">
        <v>1</v>
      </c>
      <c r="D180" s="20"/>
      <c r="E180" s="20"/>
      <c r="F180" s="20"/>
      <c r="G180" s="20"/>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1"/>
      <c r="AM180" s="20"/>
      <c r="AN180" s="20"/>
      <c r="AO180" s="20"/>
      <c r="AP180" s="20"/>
      <c r="AQ180" s="20"/>
      <c r="AR180" s="20"/>
      <c r="AS180" s="20"/>
      <c r="AT180" s="20"/>
      <c r="AU180" s="20"/>
      <c r="AV180" s="20"/>
      <c r="AW180" s="20"/>
      <c r="AX180" s="20"/>
    </row>
    <row r="181" spans="2:50" ht="24" customHeight="1">
      <c r="B181" s="19">
        <v>10</v>
      </c>
      <c r="C181" s="19">
        <v>1</v>
      </c>
      <c r="D181" s="20"/>
      <c r="E181" s="20"/>
      <c r="F181" s="20"/>
      <c r="G181" s="20"/>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1"/>
      <c r="AM181" s="20"/>
      <c r="AN181" s="20"/>
      <c r="AO181" s="20"/>
      <c r="AP181" s="20"/>
      <c r="AQ181" s="20"/>
      <c r="AR181" s="20"/>
      <c r="AS181" s="20"/>
      <c r="AT181" s="20"/>
      <c r="AU181" s="20"/>
      <c r="AV181" s="20"/>
      <c r="AW181" s="20"/>
      <c r="AX181" s="20"/>
    </row>
    <row r="183" ht="13.5">
      <c r="C183" t="s">
        <v>125</v>
      </c>
    </row>
    <row r="184" spans="2:50" ht="34.5" customHeight="1">
      <c r="B184" s="19"/>
      <c r="C184" s="19"/>
      <c r="D184" s="22" t="s">
        <v>90</v>
      </c>
      <c r="E184" s="22"/>
      <c r="F184" s="22"/>
      <c r="G184" s="22"/>
      <c r="H184" s="22"/>
      <c r="I184" s="22"/>
      <c r="J184" s="22"/>
      <c r="K184" s="22"/>
      <c r="L184" s="22"/>
      <c r="M184" s="22"/>
      <c r="N184" s="22" t="s">
        <v>91</v>
      </c>
      <c r="O184" s="22"/>
      <c r="P184" s="22"/>
      <c r="Q184" s="22"/>
      <c r="R184" s="22"/>
      <c r="S184" s="22"/>
      <c r="T184" s="22"/>
      <c r="U184" s="22"/>
      <c r="V184" s="22"/>
      <c r="W184" s="22"/>
      <c r="X184" s="22"/>
      <c r="Y184" s="22"/>
      <c r="Z184" s="22"/>
      <c r="AA184" s="22"/>
      <c r="AB184" s="22"/>
      <c r="AC184" s="22"/>
      <c r="AD184" s="22"/>
      <c r="AE184" s="22"/>
      <c r="AF184" s="22"/>
      <c r="AG184" s="22"/>
      <c r="AH184" s="22"/>
      <c r="AI184" s="22"/>
      <c r="AJ184" s="22"/>
      <c r="AK184" s="22"/>
      <c r="AL184" s="23" t="s">
        <v>92</v>
      </c>
      <c r="AM184" s="22"/>
      <c r="AN184" s="22"/>
      <c r="AO184" s="22"/>
      <c r="AP184" s="22"/>
      <c r="AQ184" s="22"/>
      <c r="AR184" s="22" t="s">
        <v>34</v>
      </c>
      <c r="AS184" s="22"/>
      <c r="AT184" s="22"/>
      <c r="AU184" s="22"/>
      <c r="AV184" s="22" t="s">
        <v>35</v>
      </c>
      <c r="AW184" s="22"/>
      <c r="AX184" s="22"/>
    </row>
    <row r="185" spans="2:50" ht="24" customHeight="1">
      <c r="B185" s="19">
        <v>1</v>
      </c>
      <c r="C185" s="19">
        <v>1</v>
      </c>
      <c r="D185" s="26" t="s">
        <v>133</v>
      </c>
      <c r="E185" s="27"/>
      <c r="F185" s="27"/>
      <c r="G185" s="27"/>
      <c r="H185" s="27"/>
      <c r="I185" s="27"/>
      <c r="J185" s="27"/>
      <c r="K185" s="27"/>
      <c r="L185" s="27"/>
      <c r="M185" s="28"/>
      <c r="N185" s="20" t="s">
        <v>134</v>
      </c>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1">
        <v>0.8</v>
      </c>
      <c r="AM185" s="20"/>
      <c r="AN185" s="20"/>
      <c r="AO185" s="20"/>
      <c r="AP185" s="20"/>
      <c r="AQ185" s="20"/>
      <c r="AR185" s="20" t="s">
        <v>131</v>
      </c>
      <c r="AS185" s="20"/>
      <c r="AT185" s="20"/>
      <c r="AU185" s="20"/>
      <c r="AV185" s="20">
        <v>100</v>
      </c>
      <c r="AW185" s="20"/>
      <c r="AX185" s="20"/>
    </row>
    <row r="186" spans="2:50" ht="24" customHeight="1">
      <c r="B186" s="19">
        <v>2</v>
      </c>
      <c r="C186" s="19">
        <v>1</v>
      </c>
      <c r="D186" s="20" t="s">
        <v>135</v>
      </c>
      <c r="E186" s="20"/>
      <c r="F186" s="20"/>
      <c r="G186" s="20"/>
      <c r="H186" s="20"/>
      <c r="I186" s="20"/>
      <c r="J186" s="20"/>
      <c r="K186" s="20"/>
      <c r="L186" s="20"/>
      <c r="M186" s="20"/>
      <c r="N186" s="20" t="s">
        <v>138</v>
      </c>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1">
        <v>0.7</v>
      </c>
      <c r="AM186" s="20"/>
      <c r="AN186" s="20"/>
      <c r="AO186" s="20"/>
      <c r="AP186" s="20"/>
      <c r="AQ186" s="20"/>
      <c r="AR186" s="20" t="s">
        <v>131</v>
      </c>
      <c r="AS186" s="20"/>
      <c r="AT186" s="20"/>
      <c r="AU186" s="20"/>
      <c r="AV186" s="20">
        <v>100</v>
      </c>
      <c r="AW186" s="20"/>
      <c r="AX186" s="20"/>
    </row>
    <row r="187" spans="2:50" ht="24" customHeight="1">
      <c r="B187" s="19">
        <v>3</v>
      </c>
      <c r="C187" s="19">
        <v>1</v>
      </c>
      <c r="D187" s="26" t="s">
        <v>136</v>
      </c>
      <c r="E187" s="27"/>
      <c r="F187" s="27"/>
      <c r="G187" s="27"/>
      <c r="H187" s="27"/>
      <c r="I187" s="27"/>
      <c r="J187" s="27"/>
      <c r="K187" s="27"/>
      <c r="L187" s="27"/>
      <c r="M187" s="28"/>
      <c r="N187" s="20" t="s">
        <v>137</v>
      </c>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1">
        <v>0.3</v>
      </c>
      <c r="AM187" s="20"/>
      <c r="AN187" s="20"/>
      <c r="AO187" s="20"/>
      <c r="AP187" s="20"/>
      <c r="AQ187" s="20"/>
      <c r="AR187" s="20" t="s">
        <v>131</v>
      </c>
      <c r="AS187" s="20"/>
      <c r="AT187" s="20"/>
      <c r="AU187" s="20"/>
      <c r="AV187" s="20">
        <v>100</v>
      </c>
      <c r="AW187" s="20"/>
      <c r="AX187" s="20"/>
    </row>
    <row r="188" spans="2:50" ht="24" customHeight="1">
      <c r="B188" s="19">
        <v>4</v>
      </c>
      <c r="C188" s="19">
        <v>1</v>
      </c>
      <c r="D188" s="26" t="s">
        <v>136</v>
      </c>
      <c r="E188" s="27"/>
      <c r="F188" s="27"/>
      <c r="G188" s="27"/>
      <c r="H188" s="27"/>
      <c r="I188" s="27"/>
      <c r="J188" s="27"/>
      <c r="K188" s="27"/>
      <c r="L188" s="27"/>
      <c r="M188" s="28"/>
      <c r="N188" s="20" t="s">
        <v>140</v>
      </c>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1">
        <v>0.3</v>
      </c>
      <c r="AM188" s="20"/>
      <c r="AN188" s="20"/>
      <c r="AO188" s="20"/>
      <c r="AP188" s="20"/>
      <c r="AQ188" s="20"/>
      <c r="AR188" s="20" t="s">
        <v>131</v>
      </c>
      <c r="AS188" s="20"/>
      <c r="AT188" s="20"/>
      <c r="AU188" s="20"/>
      <c r="AV188" s="20">
        <v>100</v>
      </c>
      <c r="AW188" s="20"/>
      <c r="AX188" s="20"/>
    </row>
    <row r="189" spans="2:50" ht="24" customHeight="1">
      <c r="B189" s="19">
        <v>5</v>
      </c>
      <c r="C189" s="19">
        <v>1</v>
      </c>
      <c r="D189" s="26" t="s">
        <v>136</v>
      </c>
      <c r="E189" s="27"/>
      <c r="F189" s="27"/>
      <c r="G189" s="27"/>
      <c r="H189" s="27"/>
      <c r="I189" s="27"/>
      <c r="J189" s="27"/>
      <c r="K189" s="27"/>
      <c r="L189" s="27"/>
      <c r="M189" s="28"/>
      <c r="N189" s="20" t="s">
        <v>139</v>
      </c>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1">
        <v>0.3</v>
      </c>
      <c r="AM189" s="20"/>
      <c r="AN189" s="20"/>
      <c r="AO189" s="20"/>
      <c r="AP189" s="20"/>
      <c r="AQ189" s="20"/>
      <c r="AR189" s="20" t="s">
        <v>131</v>
      </c>
      <c r="AS189" s="20"/>
      <c r="AT189" s="20"/>
      <c r="AU189" s="20"/>
      <c r="AV189" s="20">
        <v>100</v>
      </c>
      <c r="AW189" s="20"/>
      <c r="AX189" s="20"/>
    </row>
    <row r="190" spans="2:50" ht="24" customHeight="1">
      <c r="B190" s="19">
        <v>6</v>
      </c>
      <c r="C190" s="19">
        <v>1</v>
      </c>
      <c r="D190" s="25" t="s">
        <v>143</v>
      </c>
      <c r="E190" s="25"/>
      <c r="F190" s="25"/>
      <c r="G190" s="25"/>
      <c r="H190" s="25"/>
      <c r="I190" s="25"/>
      <c r="J190" s="25"/>
      <c r="K190" s="25"/>
      <c r="L190" s="25"/>
      <c r="M190" s="25"/>
      <c r="N190" s="20" t="s">
        <v>175</v>
      </c>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1">
        <v>0.2</v>
      </c>
      <c r="AM190" s="20"/>
      <c r="AN190" s="20"/>
      <c r="AO190" s="20"/>
      <c r="AP190" s="20"/>
      <c r="AQ190" s="20"/>
      <c r="AR190" s="20" t="s">
        <v>131</v>
      </c>
      <c r="AS190" s="20"/>
      <c r="AT190" s="20"/>
      <c r="AU190" s="20"/>
      <c r="AV190" s="20">
        <v>100</v>
      </c>
      <c r="AW190" s="20"/>
      <c r="AX190" s="20"/>
    </row>
    <row r="191" spans="2:50" ht="24" customHeight="1">
      <c r="B191" s="19">
        <v>7</v>
      </c>
      <c r="C191" s="19">
        <v>1</v>
      </c>
      <c r="D191" s="20" t="s">
        <v>142</v>
      </c>
      <c r="E191" s="20"/>
      <c r="F191" s="20"/>
      <c r="G191" s="20"/>
      <c r="H191" s="20"/>
      <c r="I191" s="20"/>
      <c r="J191" s="20"/>
      <c r="K191" s="20"/>
      <c r="L191" s="20"/>
      <c r="M191" s="20"/>
      <c r="N191" s="20" t="s">
        <v>141</v>
      </c>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1">
        <v>0.2</v>
      </c>
      <c r="AM191" s="20"/>
      <c r="AN191" s="20"/>
      <c r="AO191" s="20"/>
      <c r="AP191" s="20"/>
      <c r="AQ191" s="20"/>
      <c r="AR191" s="20" t="s">
        <v>131</v>
      </c>
      <c r="AS191" s="20"/>
      <c r="AT191" s="20"/>
      <c r="AU191" s="20"/>
      <c r="AV191" s="20">
        <v>100</v>
      </c>
      <c r="AW191" s="20"/>
      <c r="AX191" s="20"/>
    </row>
    <row r="192" spans="2:50" ht="24" customHeight="1">
      <c r="B192" s="19">
        <v>8</v>
      </c>
      <c r="C192" s="19">
        <v>1</v>
      </c>
      <c r="D192" s="20" t="s">
        <v>142</v>
      </c>
      <c r="E192" s="20"/>
      <c r="F192" s="20"/>
      <c r="G192" s="20"/>
      <c r="H192" s="20"/>
      <c r="I192" s="20"/>
      <c r="J192" s="20"/>
      <c r="K192" s="20"/>
      <c r="L192" s="20"/>
      <c r="M192" s="20"/>
      <c r="N192" s="20" t="s">
        <v>144</v>
      </c>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1">
        <v>0.2</v>
      </c>
      <c r="AM192" s="20"/>
      <c r="AN192" s="20"/>
      <c r="AO192" s="20"/>
      <c r="AP192" s="20"/>
      <c r="AQ192" s="20"/>
      <c r="AR192" s="20" t="s">
        <v>131</v>
      </c>
      <c r="AS192" s="20"/>
      <c r="AT192" s="20"/>
      <c r="AU192" s="20"/>
      <c r="AV192" s="20">
        <v>100</v>
      </c>
      <c r="AW192" s="20"/>
      <c r="AX192" s="20"/>
    </row>
    <row r="193" spans="2:50" ht="24" customHeight="1">
      <c r="B193" s="19">
        <v>9</v>
      </c>
      <c r="C193" s="19">
        <v>1</v>
      </c>
      <c r="D193" s="20" t="s">
        <v>143</v>
      </c>
      <c r="E193" s="20"/>
      <c r="F193" s="20"/>
      <c r="G193" s="20"/>
      <c r="H193" s="20"/>
      <c r="I193" s="20"/>
      <c r="J193" s="20"/>
      <c r="K193" s="20"/>
      <c r="L193" s="20"/>
      <c r="M193" s="20"/>
      <c r="N193" s="20" t="s">
        <v>176</v>
      </c>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1">
        <v>0.2</v>
      </c>
      <c r="AM193" s="20"/>
      <c r="AN193" s="20"/>
      <c r="AO193" s="20"/>
      <c r="AP193" s="20"/>
      <c r="AQ193" s="20"/>
      <c r="AR193" s="20" t="s">
        <v>131</v>
      </c>
      <c r="AS193" s="20"/>
      <c r="AT193" s="20"/>
      <c r="AU193" s="20"/>
      <c r="AV193" s="20">
        <v>100</v>
      </c>
      <c r="AW193" s="20"/>
      <c r="AX193" s="20"/>
    </row>
    <row r="194" spans="2:50" ht="24" customHeight="1">
      <c r="B194" s="19">
        <v>10</v>
      </c>
      <c r="C194" s="19">
        <v>1</v>
      </c>
      <c r="D194" s="20" t="s">
        <v>146</v>
      </c>
      <c r="E194" s="20"/>
      <c r="F194" s="20"/>
      <c r="G194" s="20"/>
      <c r="H194" s="20"/>
      <c r="I194" s="20"/>
      <c r="J194" s="20"/>
      <c r="K194" s="20"/>
      <c r="L194" s="20"/>
      <c r="M194" s="20"/>
      <c r="N194" s="20" t="s">
        <v>145</v>
      </c>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1">
        <v>0.1</v>
      </c>
      <c r="AM194" s="20"/>
      <c r="AN194" s="20"/>
      <c r="AO194" s="20"/>
      <c r="AP194" s="20"/>
      <c r="AQ194" s="20"/>
      <c r="AR194" s="20" t="s">
        <v>131</v>
      </c>
      <c r="AS194" s="20"/>
      <c r="AT194" s="20"/>
      <c r="AU194" s="20"/>
      <c r="AV194" s="20">
        <v>100</v>
      </c>
      <c r="AW194" s="20"/>
      <c r="AX194" s="20"/>
    </row>
    <row r="196" ht="13.5">
      <c r="C196" t="s">
        <v>126</v>
      </c>
    </row>
    <row r="197" spans="2:50" ht="34.5" customHeight="1">
      <c r="B197" s="19"/>
      <c r="C197" s="19"/>
      <c r="D197" s="22" t="s">
        <v>90</v>
      </c>
      <c r="E197" s="22"/>
      <c r="F197" s="22"/>
      <c r="G197" s="22"/>
      <c r="H197" s="22"/>
      <c r="I197" s="22"/>
      <c r="J197" s="22"/>
      <c r="K197" s="22"/>
      <c r="L197" s="22"/>
      <c r="M197" s="22"/>
      <c r="N197" s="22" t="s">
        <v>91</v>
      </c>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3" t="s">
        <v>92</v>
      </c>
      <c r="AM197" s="22"/>
      <c r="AN197" s="22"/>
      <c r="AO197" s="22"/>
      <c r="AP197" s="22"/>
      <c r="AQ197" s="22"/>
      <c r="AR197" s="22" t="s">
        <v>34</v>
      </c>
      <c r="AS197" s="22"/>
      <c r="AT197" s="22"/>
      <c r="AU197" s="22"/>
      <c r="AV197" s="22" t="s">
        <v>35</v>
      </c>
      <c r="AW197" s="22"/>
      <c r="AX197" s="22"/>
    </row>
    <row r="198" spans="2:50" ht="24" customHeight="1">
      <c r="B198" s="19">
        <v>1</v>
      </c>
      <c r="C198" s="19">
        <v>1</v>
      </c>
      <c r="D198" s="20" t="s">
        <v>133</v>
      </c>
      <c r="E198" s="20"/>
      <c r="F198" s="20"/>
      <c r="G198" s="20"/>
      <c r="H198" s="20"/>
      <c r="I198" s="20"/>
      <c r="J198" s="20"/>
      <c r="K198" s="20"/>
      <c r="L198" s="20"/>
      <c r="M198" s="20"/>
      <c r="N198" s="20" t="s">
        <v>147</v>
      </c>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1">
        <v>5</v>
      </c>
      <c r="AM198" s="20"/>
      <c r="AN198" s="20"/>
      <c r="AO198" s="20"/>
      <c r="AP198" s="20"/>
      <c r="AQ198" s="20"/>
      <c r="AR198" s="20">
        <v>2</v>
      </c>
      <c r="AS198" s="20"/>
      <c r="AT198" s="20"/>
      <c r="AU198" s="20"/>
      <c r="AV198" s="24">
        <f>4666200/16039380</f>
        <v>0.29092146953311165</v>
      </c>
      <c r="AW198" s="24"/>
      <c r="AX198" s="24"/>
    </row>
    <row r="199" spans="2:50" ht="24" customHeight="1">
      <c r="B199" s="19">
        <v>2</v>
      </c>
      <c r="C199" s="19">
        <v>1</v>
      </c>
      <c r="D199" s="20"/>
      <c r="E199" s="20"/>
      <c r="F199" s="20"/>
      <c r="G199" s="20"/>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1"/>
      <c r="AM199" s="20"/>
      <c r="AN199" s="20"/>
      <c r="AO199" s="20"/>
      <c r="AP199" s="20"/>
      <c r="AQ199" s="20"/>
      <c r="AR199" s="20"/>
      <c r="AS199" s="20"/>
      <c r="AT199" s="20"/>
      <c r="AU199" s="20"/>
      <c r="AV199" s="20"/>
      <c r="AW199" s="20"/>
      <c r="AX199" s="20"/>
    </row>
    <row r="200" spans="2:50" ht="24" customHeight="1">
      <c r="B200" s="19">
        <v>3</v>
      </c>
      <c r="C200" s="19">
        <v>1</v>
      </c>
      <c r="D200" s="20"/>
      <c r="E200" s="20"/>
      <c r="F200" s="20"/>
      <c r="G200" s="20"/>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1"/>
      <c r="AM200" s="20"/>
      <c r="AN200" s="20"/>
      <c r="AO200" s="20"/>
      <c r="AP200" s="20"/>
      <c r="AQ200" s="20"/>
      <c r="AR200" s="20"/>
      <c r="AS200" s="20"/>
      <c r="AT200" s="20"/>
      <c r="AU200" s="20"/>
      <c r="AV200" s="20"/>
      <c r="AW200" s="20"/>
      <c r="AX200" s="20"/>
    </row>
    <row r="201" spans="2:50" ht="24" customHeight="1">
      <c r="B201" s="19">
        <v>4</v>
      </c>
      <c r="C201" s="19">
        <v>1</v>
      </c>
      <c r="D201" s="20"/>
      <c r="E201" s="20"/>
      <c r="F201" s="20"/>
      <c r="G201" s="20"/>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1"/>
      <c r="AM201" s="20"/>
      <c r="AN201" s="20"/>
      <c r="AO201" s="20"/>
      <c r="AP201" s="20"/>
      <c r="AQ201" s="20"/>
      <c r="AR201" s="20"/>
      <c r="AS201" s="20"/>
      <c r="AT201" s="20"/>
      <c r="AU201" s="20"/>
      <c r="AV201" s="20"/>
      <c r="AW201" s="20"/>
      <c r="AX201" s="20"/>
    </row>
    <row r="202" spans="2:50" ht="24" customHeight="1">
      <c r="B202" s="19">
        <v>5</v>
      </c>
      <c r="C202" s="19">
        <v>1</v>
      </c>
      <c r="D202" s="20"/>
      <c r="E202" s="20"/>
      <c r="F202" s="20"/>
      <c r="G202" s="20"/>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1"/>
      <c r="AM202" s="20"/>
      <c r="AN202" s="20"/>
      <c r="AO202" s="20"/>
      <c r="AP202" s="20"/>
      <c r="AQ202" s="20"/>
      <c r="AR202" s="20"/>
      <c r="AS202" s="20"/>
      <c r="AT202" s="20"/>
      <c r="AU202" s="20"/>
      <c r="AV202" s="20"/>
      <c r="AW202" s="20"/>
      <c r="AX202" s="20"/>
    </row>
    <row r="203" spans="2:50" ht="24" customHeight="1">
      <c r="B203" s="19">
        <v>6</v>
      </c>
      <c r="C203" s="19">
        <v>1</v>
      </c>
      <c r="D203" s="20"/>
      <c r="E203" s="20"/>
      <c r="F203" s="20"/>
      <c r="G203" s="20"/>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1"/>
      <c r="AM203" s="20"/>
      <c r="AN203" s="20"/>
      <c r="AO203" s="20"/>
      <c r="AP203" s="20"/>
      <c r="AQ203" s="20"/>
      <c r="AR203" s="20"/>
      <c r="AS203" s="20"/>
      <c r="AT203" s="20"/>
      <c r="AU203" s="20"/>
      <c r="AV203" s="20"/>
      <c r="AW203" s="20"/>
      <c r="AX203" s="20"/>
    </row>
    <row r="204" spans="2:50" ht="24" customHeight="1">
      <c r="B204" s="19">
        <v>7</v>
      </c>
      <c r="C204" s="19">
        <v>1</v>
      </c>
      <c r="D204" s="20"/>
      <c r="E204" s="20"/>
      <c r="F204" s="20"/>
      <c r="G204" s="20"/>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1"/>
      <c r="AM204" s="20"/>
      <c r="AN204" s="20"/>
      <c r="AO204" s="20"/>
      <c r="AP204" s="20"/>
      <c r="AQ204" s="20"/>
      <c r="AR204" s="20"/>
      <c r="AS204" s="20"/>
      <c r="AT204" s="20"/>
      <c r="AU204" s="20"/>
      <c r="AV204" s="20"/>
      <c r="AW204" s="20"/>
      <c r="AX204" s="20"/>
    </row>
    <row r="205" spans="2:50" ht="24" customHeight="1">
      <c r="B205" s="19">
        <v>8</v>
      </c>
      <c r="C205" s="19">
        <v>1</v>
      </c>
      <c r="D205" s="20"/>
      <c r="E205" s="20"/>
      <c r="F205" s="20"/>
      <c r="G205" s="20"/>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1"/>
      <c r="AM205" s="20"/>
      <c r="AN205" s="20"/>
      <c r="AO205" s="20"/>
      <c r="AP205" s="20"/>
      <c r="AQ205" s="20"/>
      <c r="AR205" s="20"/>
      <c r="AS205" s="20"/>
      <c r="AT205" s="20"/>
      <c r="AU205" s="20"/>
      <c r="AV205" s="20"/>
      <c r="AW205" s="20"/>
      <c r="AX205" s="20"/>
    </row>
    <row r="206" spans="2:50" ht="24" customHeight="1">
      <c r="B206" s="19">
        <v>9</v>
      </c>
      <c r="C206" s="19">
        <v>1</v>
      </c>
      <c r="D206" s="20"/>
      <c r="E206" s="20"/>
      <c r="F206" s="20"/>
      <c r="G206" s="20"/>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1"/>
      <c r="AM206" s="20"/>
      <c r="AN206" s="20"/>
      <c r="AO206" s="20"/>
      <c r="AP206" s="20"/>
      <c r="AQ206" s="20"/>
      <c r="AR206" s="20"/>
      <c r="AS206" s="20"/>
      <c r="AT206" s="20"/>
      <c r="AU206" s="20"/>
      <c r="AV206" s="20"/>
      <c r="AW206" s="20"/>
      <c r="AX206" s="20"/>
    </row>
    <row r="207" spans="2:50" ht="24" customHeight="1">
      <c r="B207" s="19">
        <v>10</v>
      </c>
      <c r="C207" s="19">
        <v>1</v>
      </c>
      <c r="D207" s="20"/>
      <c r="E207" s="20"/>
      <c r="F207" s="20"/>
      <c r="G207" s="20"/>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1"/>
      <c r="AM207" s="20"/>
      <c r="AN207" s="20"/>
      <c r="AO207" s="20"/>
      <c r="AP207" s="20"/>
      <c r="AQ207" s="20"/>
      <c r="AR207" s="20"/>
      <c r="AS207" s="20"/>
      <c r="AT207" s="20"/>
      <c r="AU207" s="20"/>
      <c r="AV207" s="20"/>
      <c r="AW207" s="20"/>
      <c r="AX207" s="20"/>
    </row>
    <row r="209" ht="13.5">
      <c r="C209" t="s">
        <v>127</v>
      </c>
    </row>
    <row r="210" spans="2:50" ht="34.5" customHeight="1">
      <c r="B210" s="19"/>
      <c r="C210" s="19"/>
      <c r="D210" s="22" t="s">
        <v>90</v>
      </c>
      <c r="E210" s="22"/>
      <c r="F210" s="22"/>
      <c r="G210" s="22"/>
      <c r="H210" s="22"/>
      <c r="I210" s="22"/>
      <c r="J210" s="22"/>
      <c r="K210" s="22"/>
      <c r="L210" s="22"/>
      <c r="M210" s="22"/>
      <c r="N210" s="22" t="s">
        <v>91</v>
      </c>
      <c r="O210" s="22"/>
      <c r="P210" s="22"/>
      <c r="Q210" s="22"/>
      <c r="R210" s="22"/>
      <c r="S210" s="22"/>
      <c r="T210" s="22"/>
      <c r="U210" s="22"/>
      <c r="V210" s="22"/>
      <c r="W210" s="22"/>
      <c r="X210" s="22"/>
      <c r="Y210" s="22"/>
      <c r="Z210" s="22"/>
      <c r="AA210" s="22"/>
      <c r="AB210" s="22"/>
      <c r="AC210" s="22"/>
      <c r="AD210" s="22"/>
      <c r="AE210" s="22"/>
      <c r="AF210" s="22"/>
      <c r="AG210" s="22"/>
      <c r="AH210" s="22"/>
      <c r="AI210" s="22"/>
      <c r="AJ210" s="22"/>
      <c r="AK210" s="22"/>
      <c r="AL210" s="23" t="s">
        <v>92</v>
      </c>
      <c r="AM210" s="22"/>
      <c r="AN210" s="22"/>
      <c r="AO210" s="22"/>
      <c r="AP210" s="22"/>
      <c r="AQ210" s="22"/>
      <c r="AR210" s="22" t="s">
        <v>34</v>
      </c>
      <c r="AS210" s="22"/>
      <c r="AT210" s="22"/>
      <c r="AU210" s="22"/>
      <c r="AV210" s="22" t="s">
        <v>35</v>
      </c>
      <c r="AW210" s="22"/>
      <c r="AX210" s="22"/>
    </row>
    <row r="211" spans="2:50" ht="24" customHeight="1">
      <c r="B211" s="19">
        <v>1</v>
      </c>
      <c r="C211" s="19">
        <v>1</v>
      </c>
      <c r="D211" s="20" t="s">
        <v>148</v>
      </c>
      <c r="E211" s="20"/>
      <c r="F211" s="20"/>
      <c r="G211" s="20"/>
      <c r="H211" s="20"/>
      <c r="I211" s="20"/>
      <c r="J211" s="20"/>
      <c r="K211" s="20"/>
      <c r="L211" s="20"/>
      <c r="M211" s="20"/>
      <c r="N211" s="20" t="s">
        <v>149</v>
      </c>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1">
        <v>5</v>
      </c>
      <c r="AM211" s="20"/>
      <c r="AN211" s="20"/>
      <c r="AO211" s="20"/>
      <c r="AP211" s="20"/>
      <c r="AQ211" s="20"/>
      <c r="AR211" s="20"/>
      <c r="AS211" s="20"/>
      <c r="AT211" s="20"/>
      <c r="AU211" s="20"/>
      <c r="AV211" s="20"/>
      <c r="AW211" s="20"/>
      <c r="AX211" s="20"/>
    </row>
    <row r="212" spans="2:50" ht="24" customHeight="1">
      <c r="B212" s="19">
        <v>2</v>
      </c>
      <c r="C212" s="19">
        <v>1</v>
      </c>
      <c r="D212" s="20" t="s">
        <v>150</v>
      </c>
      <c r="E212" s="20"/>
      <c r="F212" s="20"/>
      <c r="G212" s="20"/>
      <c r="H212" s="20"/>
      <c r="I212" s="20"/>
      <c r="J212" s="20"/>
      <c r="K212" s="20"/>
      <c r="L212" s="20"/>
      <c r="M212" s="20"/>
      <c r="N212" s="20" t="s">
        <v>177</v>
      </c>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1">
        <v>5</v>
      </c>
      <c r="AM212" s="20"/>
      <c r="AN212" s="20"/>
      <c r="AO212" s="20"/>
      <c r="AP212" s="20"/>
      <c r="AQ212" s="20"/>
      <c r="AR212" s="20"/>
      <c r="AS212" s="20"/>
      <c r="AT212" s="20"/>
      <c r="AU212" s="20"/>
      <c r="AV212" s="20"/>
      <c r="AW212" s="20"/>
      <c r="AX212" s="20"/>
    </row>
    <row r="213" spans="2:50" ht="24" customHeight="1">
      <c r="B213" s="19">
        <v>3</v>
      </c>
      <c r="C213" s="19">
        <v>1</v>
      </c>
      <c r="D213" s="20" t="s">
        <v>151</v>
      </c>
      <c r="E213" s="20"/>
      <c r="F213" s="20"/>
      <c r="G213" s="20"/>
      <c r="H213" s="20"/>
      <c r="I213" s="20"/>
      <c r="J213" s="20"/>
      <c r="K213" s="20"/>
      <c r="L213" s="20"/>
      <c r="M213" s="20"/>
      <c r="N213" s="20" t="s">
        <v>152</v>
      </c>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1">
        <v>5</v>
      </c>
      <c r="AM213" s="20"/>
      <c r="AN213" s="20"/>
      <c r="AO213" s="20"/>
      <c r="AP213" s="20"/>
      <c r="AQ213" s="20"/>
      <c r="AR213" s="20"/>
      <c r="AS213" s="20"/>
      <c r="AT213" s="20"/>
      <c r="AU213" s="20"/>
      <c r="AV213" s="20"/>
      <c r="AW213" s="20"/>
      <c r="AX213" s="20"/>
    </row>
    <row r="214" spans="2:50" ht="24" customHeight="1">
      <c r="B214" s="19">
        <v>4</v>
      </c>
      <c r="C214" s="19">
        <v>1</v>
      </c>
      <c r="D214" s="20" t="s">
        <v>153</v>
      </c>
      <c r="E214" s="20"/>
      <c r="F214" s="20"/>
      <c r="G214" s="20"/>
      <c r="H214" s="20"/>
      <c r="I214" s="20"/>
      <c r="J214" s="20"/>
      <c r="K214" s="20"/>
      <c r="L214" s="20"/>
      <c r="M214" s="20"/>
      <c r="N214" s="20" t="s">
        <v>154</v>
      </c>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1">
        <v>4</v>
      </c>
      <c r="AM214" s="20"/>
      <c r="AN214" s="20"/>
      <c r="AO214" s="20"/>
      <c r="AP214" s="20"/>
      <c r="AQ214" s="20"/>
      <c r="AR214" s="20"/>
      <c r="AS214" s="20"/>
      <c r="AT214" s="20"/>
      <c r="AU214" s="20"/>
      <c r="AV214" s="20"/>
      <c r="AW214" s="20"/>
      <c r="AX214" s="20"/>
    </row>
    <row r="215" spans="2:50" ht="24" customHeight="1">
      <c r="B215" s="19">
        <v>5</v>
      </c>
      <c r="C215" s="19">
        <v>1</v>
      </c>
      <c r="D215" s="20" t="s">
        <v>155</v>
      </c>
      <c r="E215" s="20"/>
      <c r="F215" s="20"/>
      <c r="G215" s="20"/>
      <c r="H215" s="20"/>
      <c r="I215" s="20"/>
      <c r="J215" s="20"/>
      <c r="K215" s="20"/>
      <c r="L215" s="20"/>
      <c r="M215" s="20"/>
      <c r="N215" s="20" t="s">
        <v>156</v>
      </c>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1">
        <v>4</v>
      </c>
      <c r="AM215" s="20"/>
      <c r="AN215" s="20"/>
      <c r="AO215" s="20"/>
      <c r="AP215" s="20"/>
      <c r="AQ215" s="20"/>
      <c r="AR215" s="20"/>
      <c r="AS215" s="20"/>
      <c r="AT215" s="20"/>
      <c r="AU215" s="20"/>
      <c r="AV215" s="20"/>
      <c r="AW215" s="20"/>
      <c r="AX215" s="20"/>
    </row>
    <row r="216" spans="2:50" ht="24" customHeight="1">
      <c r="B216" s="19">
        <v>6</v>
      </c>
      <c r="C216" s="19">
        <v>1</v>
      </c>
      <c r="D216" s="20" t="s">
        <v>157</v>
      </c>
      <c r="E216" s="20"/>
      <c r="F216" s="20"/>
      <c r="G216" s="20"/>
      <c r="H216" s="20"/>
      <c r="I216" s="20"/>
      <c r="J216" s="20"/>
      <c r="K216" s="20"/>
      <c r="L216" s="20"/>
      <c r="M216" s="20"/>
      <c r="N216" s="20" t="s">
        <v>158</v>
      </c>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1">
        <v>4</v>
      </c>
      <c r="AM216" s="20"/>
      <c r="AN216" s="20"/>
      <c r="AO216" s="20"/>
      <c r="AP216" s="20"/>
      <c r="AQ216" s="20"/>
      <c r="AR216" s="20"/>
      <c r="AS216" s="20"/>
      <c r="AT216" s="20"/>
      <c r="AU216" s="20"/>
      <c r="AV216" s="20"/>
      <c r="AW216" s="20"/>
      <c r="AX216" s="20"/>
    </row>
    <row r="217" spans="2:50" ht="24" customHeight="1">
      <c r="B217" s="19">
        <v>7</v>
      </c>
      <c r="C217" s="19">
        <v>1</v>
      </c>
      <c r="D217" s="20" t="s">
        <v>159</v>
      </c>
      <c r="E217" s="20"/>
      <c r="F217" s="20"/>
      <c r="G217" s="20"/>
      <c r="H217" s="20"/>
      <c r="I217" s="20"/>
      <c r="J217" s="20"/>
      <c r="K217" s="20"/>
      <c r="L217" s="20"/>
      <c r="M217" s="20"/>
      <c r="N217" s="20" t="s">
        <v>160</v>
      </c>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1">
        <v>4</v>
      </c>
      <c r="AM217" s="20"/>
      <c r="AN217" s="20"/>
      <c r="AO217" s="20"/>
      <c r="AP217" s="20"/>
      <c r="AQ217" s="20"/>
      <c r="AR217" s="20"/>
      <c r="AS217" s="20"/>
      <c r="AT217" s="20"/>
      <c r="AU217" s="20"/>
      <c r="AV217" s="20"/>
      <c r="AW217" s="20"/>
      <c r="AX217" s="20"/>
    </row>
    <row r="218" spans="2:50" ht="24" customHeight="1">
      <c r="B218" s="19">
        <v>8</v>
      </c>
      <c r="C218" s="19">
        <v>1</v>
      </c>
      <c r="D218" s="20" t="s">
        <v>161</v>
      </c>
      <c r="E218" s="20"/>
      <c r="F218" s="20"/>
      <c r="G218" s="20"/>
      <c r="H218" s="20"/>
      <c r="I218" s="20"/>
      <c r="J218" s="20"/>
      <c r="K218" s="20"/>
      <c r="L218" s="20"/>
      <c r="M218" s="20"/>
      <c r="N218" s="20" t="s">
        <v>162</v>
      </c>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1">
        <v>4</v>
      </c>
      <c r="AM218" s="20"/>
      <c r="AN218" s="20"/>
      <c r="AO218" s="20"/>
      <c r="AP218" s="20"/>
      <c r="AQ218" s="20"/>
      <c r="AR218" s="20"/>
      <c r="AS218" s="20"/>
      <c r="AT218" s="20"/>
      <c r="AU218" s="20"/>
      <c r="AV218" s="20"/>
      <c r="AW218" s="20"/>
      <c r="AX218" s="20"/>
    </row>
    <row r="219" spans="2:50" ht="24" customHeight="1">
      <c r="B219" s="19">
        <v>9</v>
      </c>
      <c r="C219" s="19">
        <v>1</v>
      </c>
      <c r="D219" s="20" t="s">
        <v>163</v>
      </c>
      <c r="E219" s="20"/>
      <c r="F219" s="20"/>
      <c r="G219" s="20"/>
      <c r="H219" s="20"/>
      <c r="I219" s="20"/>
      <c r="J219" s="20"/>
      <c r="K219" s="20"/>
      <c r="L219" s="20"/>
      <c r="M219" s="20"/>
      <c r="N219" s="20" t="s">
        <v>164</v>
      </c>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1">
        <v>3</v>
      </c>
      <c r="AM219" s="20"/>
      <c r="AN219" s="20"/>
      <c r="AO219" s="20"/>
      <c r="AP219" s="20"/>
      <c r="AQ219" s="20"/>
      <c r="AR219" s="20"/>
      <c r="AS219" s="20"/>
      <c r="AT219" s="20"/>
      <c r="AU219" s="20"/>
      <c r="AV219" s="20"/>
      <c r="AW219" s="20"/>
      <c r="AX219" s="20"/>
    </row>
    <row r="220" spans="2:50" ht="24" customHeight="1">
      <c r="B220" s="19">
        <v>10</v>
      </c>
      <c r="C220" s="19">
        <v>1</v>
      </c>
      <c r="D220" s="20"/>
      <c r="E220" s="20"/>
      <c r="F220" s="20"/>
      <c r="G220" s="20"/>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1"/>
      <c r="AM220" s="20"/>
      <c r="AN220" s="20"/>
      <c r="AO220" s="20"/>
      <c r="AP220" s="20"/>
      <c r="AQ220" s="20"/>
      <c r="AR220" s="20"/>
      <c r="AS220" s="20"/>
      <c r="AT220" s="20"/>
      <c r="AU220" s="20"/>
      <c r="AV220" s="20"/>
      <c r="AW220" s="20"/>
      <c r="AX220" s="20"/>
    </row>
  </sheetData>
  <sheetProtection/>
  <mergeCells count="995">
    <mergeCell ref="AU35:AY35"/>
    <mergeCell ref="AF36:AJ36"/>
    <mergeCell ref="AK36:AO36"/>
    <mergeCell ref="AP36:AT36"/>
    <mergeCell ref="AU36:AY36"/>
    <mergeCell ref="H35:Y36"/>
    <mergeCell ref="Z35:AB36"/>
    <mergeCell ref="AC35:AE36"/>
    <mergeCell ref="AF35:AJ35"/>
    <mergeCell ref="AK35:AO35"/>
    <mergeCell ref="AP35:AT35"/>
    <mergeCell ref="AP33:AT33"/>
    <mergeCell ref="AU33:AY33"/>
    <mergeCell ref="B34:G36"/>
    <mergeCell ref="H34:Y34"/>
    <mergeCell ref="Z34:AB34"/>
    <mergeCell ref="AC34:AE34"/>
    <mergeCell ref="AF34:AJ34"/>
    <mergeCell ref="AK34:AO34"/>
    <mergeCell ref="AP34:AT34"/>
    <mergeCell ref="AU34:AY34"/>
    <mergeCell ref="AP31:AT31"/>
    <mergeCell ref="AU31:AY31"/>
    <mergeCell ref="H32:Y33"/>
    <mergeCell ref="Z32:AB32"/>
    <mergeCell ref="AC32:AE32"/>
    <mergeCell ref="AF32:AJ32"/>
    <mergeCell ref="AK32:AO32"/>
    <mergeCell ref="AP32:AT32"/>
    <mergeCell ref="AU32:AY32"/>
    <mergeCell ref="Z33:AB33"/>
    <mergeCell ref="B31:G33"/>
    <mergeCell ref="H31:Y31"/>
    <mergeCell ref="Z31:AB31"/>
    <mergeCell ref="AC31:AE31"/>
    <mergeCell ref="AF31:AJ31"/>
    <mergeCell ref="AK31:AO31"/>
    <mergeCell ref="AC33:AE33"/>
    <mergeCell ref="AF33:AJ33"/>
    <mergeCell ref="AK33:AO33"/>
    <mergeCell ref="AF29:AJ29"/>
    <mergeCell ref="AK29:AO29"/>
    <mergeCell ref="AP29:AT29"/>
    <mergeCell ref="AU29:AY29"/>
    <mergeCell ref="Z30:AB30"/>
    <mergeCell ref="AC30:AE30"/>
    <mergeCell ref="AF30:AJ30"/>
    <mergeCell ref="AK30:AO30"/>
    <mergeCell ref="AP30:AT30"/>
    <mergeCell ref="AU30:AY30"/>
    <mergeCell ref="AU27:AY27"/>
    <mergeCell ref="B28:G30"/>
    <mergeCell ref="H28:Y28"/>
    <mergeCell ref="Z28:AB28"/>
    <mergeCell ref="AC28:AE28"/>
    <mergeCell ref="AF28:AJ28"/>
    <mergeCell ref="AK28:AO28"/>
    <mergeCell ref="AP28:AT28"/>
    <mergeCell ref="AU28:AY28"/>
    <mergeCell ref="H29:Y30"/>
    <mergeCell ref="AU25:AY25"/>
    <mergeCell ref="H26:Y27"/>
    <mergeCell ref="Z26:AB26"/>
    <mergeCell ref="AC26:AE26"/>
    <mergeCell ref="AF26:AJ26"/>
    <mergeCell ref="AK26:AO26"/>
    <mergeCell ref="AP26:AT26"/>
    <mergeCell ref="AU26:AY26"/>
    <mergeCell ref="Z27:AB27"/>
    <mergeCell ref="AC27:AE27"/>
    <mergeCell ref="B25:G27"/>
    <mergeCell ref="H25:Y25"/>
    <mergeCell ref="Z25:AB25"/>
    <mergeCell ref="AC25:AE25"/>
    <mergeCell ref="AF25:AJ25"/>
    <mergeCell ref="AK25:AO25"/>
    <mergeCell ref="AF27:AJ27"/>
    <mergeCell ref="AK27:AO27"/>
    <mergeCell ref="AU23:AY23"/>
    <mergeCell ref="Z24:AB24"/>
    <mergeCell ref="AC24:AE24"/>
    <mergeCell ref="AF24:AJ24"/>
    <mergeCell ref="AK24:AO24"/>
    <mergeCell ref="AP24:AT24"/>
    <mergeCell ref="AU24:AY24"/>
    <mergeCell ref="H23:Y24"/>
    <mergeCell ref="Z23:AB23"/>
    <mergeCell ref="AC23:AE23"/>
    <mergeCell ref="AF23:AJ23"/>
    <mergeCell ref="AK23:AO23"/>
    <mergeCell ref="AP23:AT23"/>
    <mergeCell ref="AP42:AT42"/>
    <mergeCell ref="AU42:AY42"/>
    <mergeCell ref="B22:G24"/>
    <mergeCell ref="H22:Y22"/>
    <mergeCell ref="Z22:AB22"/>
    <mergeCell ref="AC22:AE22"/>
    <mergeCell ref="AF22:AJ22"/>
    <mergeCell ref="AK22:AO22"/>
    <mergeCell ref="AP22:AT22"/>
    <mergeCell ref="AU22:AY22"/>
    <mergeCell ref="AP40:AT40"/>
    <mergeCell ref="AU40:AY40"/>
    <mergeCell ref="H41:Y42"/>
    <mergeCell ref="Z41:AB42"/>
    <mergeCell ref="AC41:AE42"/>
    <mergeCell ref="AF41:AJ41"/>
    <mergeCell ref="AK41:AO41"/>
    <mergeCell ref="AP41:AT41"/>
    <mergeCell ref="AU41:AY41"/>
    <mergeCell ref="AF42:AJ42"/>
    <mergeCell ref="B40:G42"/>
    <mergeCell ref="H40:Y40"/>
    <mergeCell ref="Z40:AB40"/>
    <mergeCell ref="AC40:AE40"/>
    <mergeCell ref="AF40:AJ40"/>
    <mergeCell ref="AK40:AO40"/>
    <mergeCell ref="AK42:AO42"/>
    <mergeCell ref="H88:AY90"/>
    <mergeCell ref="AL156:AR156"/>
    <mergeCell ref="AS156:AW156"/>
    <mergeCell ref="Z155:AF155"/>
    <mergeCell ref="AG155:AK155"/>
    <mergeCell ref="AL155:AR155"/>
    <mergeCell ref="AS155:AW155"/>
    <mergeCell ref="B156:H156"/>
    <mergeCell ref="I156:M156"/>
    <mergeCell ref="N156:T156"/>
    <mergeCell ref="U156:Y156"/>
    <mergeCell ref="Z156:AF156"/>
    <mergeCell ref="AG156:AK156"/>
    <mergeCell ref="B154:H154"/>
    <mergeCell ref="I154:Y154"/>
    <mergeCell ref="B155:H155"/>
    <mergeCell ref="I155:M155"/>
    <mergeCell ref="N155:T155"/>
    <mergeCell ref="U155:Y155"/>
    <mergeCell ref="B151:C151"/>
    <mergeCell ref="D151:M151"/>
    <mergeCell ref="N151:AK151"/>
    <mergeCell ref="AL151:AQ151"/>
    <mergeCell ref="AR151:AU151"/>
    <mergeCell ref="AV151:AX151"/>
    <mergeCell ref="B150:C150"/>
    <mergeCell ref="D150:M150"/>
    <mergeCell ref="N150:AK150"/>
    <mergeCell ref="AL150:AQ150"/>
    <mergeCell ref="AR150:AU150"/>
    <mergeCell ref="AV150:AX150"/>
    <mergeCell ref="B149:C149"/>
    <mergeCell ref="D149:M149"/>
    <mergeCell ref="N149:AK149"/>
    <mergeCell ref="AL149:AQ149"/>
    <mergeCell ref="AR149:AU149"/>
    <mergeCell ref="AV149:AX149"/>
    <mergeCell ref="B148:C148"/>
    <mergeCell ref="D148:M148"/>
    <mergeCell ref="N148:AK148"/>
    <mergeCell ref="AL148:AQ148"/>
    <mergeCell ref="AR148:AU148"/>
    <mergeCell ref="AV148:AX148"/>
    <mergeCell ref="B147:C147"/>
    <mergeCell ref="D147:M147"/>
    <mergeCell ref="N147:AK147"/>
    <mergeCell ref="AL147:AQ147"/>
    <mergeCell ref="AR147:AU147"/>
    <mergeCell ref="AV147:AX147"/>
    <mergeCell ref="B146:C146"/>
    <mergeCell ref="D146:M146"/>
    <mergeCell ref="N146:AK146"/>
    <mergeCell ref="AL146:AQ146"/>
    <mergeCell ref="AR146:AU146"/>
    <mergeCell ref="AV146:AX146"/>
    <mergeCell ref="B145:C145"/>
    <mergeCell ref="D145:M145"/>
    <mergeCell ref="N145:AK145"/>
    <mergeCell ref="AL145:AQ145"/>
    <mergeCell ref="AR145:AU145"/>
    <mergeCell ref="AV145:AX145"/>
    <mergeCell ref="B144:C144"/>
    <mergeCell ref="D144:M144"/>
    <mergeCell ref="N144:AK144"/>
    <mergeCell ref="AL144:AQ144"/>
    <mergeCell ref="AR144:AU144"/>
    <mergeCell ref="AV144:AX144"/>
    <mergeCell ref="B143:C143"/>
    <mergeCell ref="D143:M143"/>
    <mergeCell ref="N143:AK143"/>
    <mergeCell ref="AL143:AQ143"/>
    <mergeCell ref="AR143:AU143"/>
    <mergeCell ref="AV143:AX143"/>
    <mergeCell ref="B142:C142"/>
    <mergeCell ref="D142:M142"/>
    <mergeCell ref="N142:AK142"/>
    <mergeCell ref="AL142:AQ142"/>
    <mergeCell ref="AR142:AU142"/>
    <mergeCell ref="AV142:AX142"/>
    <mergeCell ref="B141:C141"/>
    <mergeCell ref="D141:M141"/>
    <mergeCell ref="N141:AK141"/>
    <mergeCell ref="AL141:AQ141"/>
    <mergeCell ref="AR141:AU141"/>
    <mergeCell ref="AV141:AX141"/>
    <mergeCell ref="H136:L136"/>
    <mergeCell ref="M136:Y136"/>
    <mergeCell ref="Z136:AC136"/>
    <mergeCell ref="AD136:AH136"/>
    <mergeCell ref="AI136:AU136"/>
    <mergeCell ref="AV136:AY136"/>
    <mergeCell ref="H135:L135"/>
    <mergeCell ref="M135:Y135"/>
    <mergeCell ref="Z135:AC135"/>
    <mergeCell ref="AD135:AH135"/>
    <mergeCell ref="AI135:AU135"/>
    <mergeCell ref="AV135:AY135"/>
    <mergeCell ref="H134:L134"/>
    <mergeCell ref="M134:Y134"/>
    <mergeCell ref="Z134:AC134"/>
    <mergeCell ref="AD134:AH134"/>
    <mergeCell ref="AI134:AU134"/>
    <mergeCell ref="AV134:AY134"/>
    <mergeCell ref="H133:L133"/>
    <mergeCell ref="M133:Y133"/>
    <mergeCell ref="Z133:AC133"/>
    <mergeCell ref="AD133:AH133"/>
    <mergeCell ref="AI133:AU133"/>
    <mergeCell ref="AV133:AY133"/>
    <mergeCell ref="H132:L132"/>
    <mergeCell ref="M132:Y132"/>
    <mergeCell ref="Z132:AC132"/>
    <mergeCell ref="AD132:AH132"/>
    <mergeCell ref="AI132:AU132"/>
    <mergeCell ref="AV132:AY132"/>
    <mergeCell ref="H131:L131"/>
    <mergeCell ref="M131:Y131"/>
    <mergeCell ref="Z131:AC131"/>
    <mergeCell ref="AD131:AH131"/>
    <mergeCell ref="AI131:AU131"/>
    <mergeCell ref="AV131:AY131"/>
    <mergeCell ref="H130:L130"/>
    <mergeCell ref="M130:Y130"/>
    <mergeCell ref="Z130:AC130"/>
    <mergeCell ref="AD130:AH130"/>
    <mergeCell ref="AI130:AU130"/>
    <mergeCell ref="AV130:AY130"/>
    <mergeCell ref="H129:L129"/>
    <mergeCell ref="M129:Y129"/>
    <mergeCell ref="Z129:AC129"/>
    <mergeCell ref="AD129:AH129"/>
    <mergeCell ref="AI129:AU129"/>
    <mergeCell ref="AV129:AY129"/>
    <mergeCell ref="H128:L128"/>
    <mergeCell ref="M128:Y128"/>
    <mergeCell ref="Z128:AC128"/>
    <mergeCell ref="AD128:AH128"/>
    <mergeCell ref="AI128:AU128"/>
    <mergeCell ref="AV128:AY128"/>
    <mergeCell ref="H126:AC126"/>
    <mergeCell ref="AD126:AY126"/>
    <mergeCell ref="H127:L127"/>
    <mergeCell ref="M127:Y127"/>
    <mergeCell ref="Z127:AC127"/>
    <mergeCell ref="AD127:AH127"/>
    <mergeCell ref="AI127:AU127"/>
    <mergeCell ref="AV127:AY127"/>
    <mergeCell ref="H125:L125"/>
    <mergeCell ref="M125:Y125"/>
    <mergeCell ref="Z125:AC125"/>
    <mergeCell ref="AD125:AH125"/>
    <mergeCell ref="AI125:AU125"/>
    <mergeCell ref="AV125:AY125"/>
    <mergeCell ref="H124:L124"/>
    <mergeCell ref="M124:Y124"/>
    <mergeCell ref="Z124:AC124"/>
    <mergeCell ref="AD124:AH124"/>
    <mergeCell ref="AI124:AU124"/>
    <mergeCell ref="AV124:AY124"/>
    <mergeCell ref="H123:L123"/>
    <mergeCell ref="M123:Y123"/>
    <mergeCell ref="Z123:AC123"/>
    <mergeCell ref="AD123:AH123"/>
    <mergeCell ref="AI123:AU123"/>
    <mergeCell ref="AV123:AY123"/>
    <mergeCell ref="H122:L122"/>
    <mergeCell ref="M122:Y122"/>
    <mergeCell ref="Z122:AC122"/>
    <mergeCell ref="AD122:AH122"/>
    <mergeCell ref="AI122:AU122"/>
    <mergeCell ref="AV122:AY122"/>
    <mergeCell ref="H121:L121"/>
    <mergeCell ref="M121:Y121"/>
    <mergeCell ref="Z121:AC121"/>
    <mergeCell ref="AD121:AH121"/>
    <mergeCell ref="AI121:AU121"/>
    <mergeCell ref="AV121:AY121"/>
    <mergeCell ref="H120:L120"/>
    <mergeCell ref="M120:Y120"/>
    <mergeCell ref="Z120:AC120"/>
    <mergeCell ref="AD120:AH120"/>
    <mergeCell ref="AI120:AU120"/>
    <mergeCell ref="AV120:AY120"/>
    <mergeCell ref="H119:L119"/>
    <mergeCell ref="M119:Y119"/>
    <mergeCell ref="Z119:AC119"/>
    <mergeCell ref="AD119:AH119"/>
    <mergeCell ref="AI119:AU119"/>
    <mergeCell ref="AV119:AY119"/>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5:AC115"/>
    <mergeCell ref="AD115:AY115"/>
    <mergeCell ref="H116:L116"/>
    <mergeCell ref="M116:Y116"/>
    <mergeCell ref="Z116:AC116"/>
    <mergeCell ref="AD116:AH116"/>
    <mergeCell ref="AI116:AU116"/>
    <mergeCell ref="AV116:AY116"/>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2:L112"/>
    <mergeCell ref="M112:Y112"/>
    <mergeCell ref="Z112:AC112"/>
    <mergeCell ref="AD112:AH112"/>
    <mergeCell ref="AI112:AU112"/>
    <mergeCell ref="AV112:AY112"/>
    <mergeCell ref="H111:L111"/>
    <mergeCell ref="M111:Y111"/>
    <mergeCell ref="Z111:AC111"/>
    <mergeCell ref="AD111:AH111"/>
    <mergeCell ref="AI111:AU111"/>
    <mergeCell ref="AV111:AY111"/>
    <mergeCell ref="H110:L110"/>
    <mergeCell ref="M110:Y110"/>
    <mergeCell ref="Z110:AC110"/>
    <mergeCell ref="AD110:AH110"/>
    <mergeCell ref="AI110:AU110"/>
    <mergeCell ref="AV110:AY110"/>
    <mergeCell ref="H109:L109"/>
    <mergeCell ref="M109:Y109"/>
    <mergeCell ref="Z109:AC109"/>
    <mergeCell ref="AD109:AH109"/>
    <mergeCell ref="AI109:AU109"/>
    <mergeCell ref="AV109:AY109"/>
    <mergeCell ref="H108:L108"/>
    <mergeCell ref="M108:Y108"/>
    <mergeCell ref="Z108:AC108"/>
    <mergeCell ref="AD108:AH108"/>
    <mergeCell ref="AI108:AU108"/>
    <mergeCell ref="AV108:AY108"/>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4:AC104"/>
    <mergeCell ref="AD104:AY104"/>
    <mergeCell ref="H105:L105"/>
    <mergeCell ref="M105:Y105"/>
    <mergeCell ref="Z105:AC105"/>
    <mergeCell ref="AD105:AH105"/>
    <mergeCell ref="AI105:AU105"/>
    <mergeCell ref="AV105:AY105"/>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1:L101"/>
    <mergeCell ref="M101:Y101"/>
    <mergeCell ref="Z101:AC101"/>
    <mergeCell ref="AD101:AH101"/>
    <mergeCell ref="AI101:AU101"/>
    <mergeCell ref="AV101:AY101"/>
    <mergeCell ref="H100:L100"/>
    <mergeCell ref="M100:Y100"/>
    <mergeCell ref="Z100:AC100"/>
    <mergeCell ref="AD100:AH100"/>
    <mergeCell ref="AI100:AU100"/>
    <mergeCell ref="AV100:AY100"/>
    <mergeCell ref="H99:L99"/>
    <mergeCell ref="M99:Y99"/>
    <mergeCell ref="Z99:AC99"/>
    <mergeCell ref="AD99:AH99"/>
    <mergeCell ref="AI99:AU99"/>
    <mergeCell ref="AV99:AY99"/>
    <mergeCell ref="H98:L98"/>
    <mergeCell ref="M98:Y98"/>
    <mergeCell ref="Z98:AC98"/>
    <mergeCell ref="AD98:AH98"/>
    <mergeCell ref="AI98:AU98"/>
    <mergeCell ref="AV98:AY98"/>
    <mergeCell ref="H97:L97"/>
    <mergeCell ref="M97:Y97"/>
    <mergeCell ref="Z97:AC97"/>
    <mergeCell ref="AD97:AH97"/>
    <mergeCell ref="AI97:AU97"/>
    <mergeCell ref="AV97:AY97"/>
    <mergeCell ref="H96:L96"/>
    <mergeCell ref="M96:Y96"/>
    <mergeCell ref="Z96:AC96"/>
    <mergeCell ref="AD96:AH96"/>
    <mergeCell ref="AI96:AU96"/>
    <mergeCell ref="AV96:AY96"/>
    <mergeCell ref="Z94:AC94"/>
    <mergeCell ref="AD94:AH94"/>
    <mergeCell ref="AI94:AU94"/>
    <mergeCell ref="AV94:AY94"/>
    <mergeCell ref="H95:L95"/>
    <mergeCell ref="M95:Y95"/>
    <mergeCell ref="Z95:AC95"/>
    <mergeCell ref="AD95:AH95"/>
    <mergeCell ref="AI95:AU95"/>
    <mergeCell ref="AV95:AY95"/>
    <mergeCell ref="B82:AY82"/>
    <mergeCell ref="B83:AY83"/>
    <mergeCell ref="B84:AY84"/>
    <mergeCell ref="B85:AY85"/>
    <mergeCell ref="B88:G90"/>
    <mergeCell ref="B93:G136"/>
    <mergeCell ref="H93:AC93"/>
    <mergeCell ref="AD93:AY93"/>
    <mergeCell ref="H94:L94"/>
    <mergeCell ref="M94:Y94"/>
    <mergeCell ref="D77:AY77"/>
    <mergeCell ref="D78:AY78"/>
    <mergeCell ref="D79:AY79"/>
    <mergeCell ref="B80:AY80"/>
    <mergeCell ref="B81:F81"/>
    <mergeCell ref="G81:AY81"/>
    <mergeCell ref="D74:G74"/>
    <mergeCell ref="H74:AG74"/>
    <mergeCell ref="D75:G75"/>
    <mergeCell ref="H75:AG75"/>
    <mergeCell ref="B76:C76"/>
    <mergeCell ref="D76:AY76"/>
    <mergeCell ref="D70:G70"/>
    <mergeCell ref="H70:AG70"/>
    <mergeCell ref="B71:C75"/>
    <mergeCell ref="D71:G71"/>
    <mergeCell ref="H71:AG71"/>
    <mergeCell ref="AH71:AY75"/>
    <mergeCell ref="D72:G72"/>
    <mergeCell ref="H72:AG72"/>
    <mergeCell ref="D73:G73"/>
    <mergeCell ref="H73:AG73"/>
    <mergeCell ref="B66:C70"/>
    <mergeCell ref="D66:G66"/>
    <mergeCell ref="H66:AG66"/>
    <mergeCell ref="AH66:AY70"/>
    <mergeCell ref="D67:G67"/>
    <mergeCell ref="H67:AG67"/>
    <mergeCell ref="D68:G68"/>
    <mergeCell ref="H68:AG68"/>
    <mergeCell ref="D69:G69"/>
    <mergeCell ref="H69:AG69"/>
    <mergeCell ref="B63:C65"/>
    <mergeCell ref="D63:G63"/>
    <mergeCell ref="H63:AG63"/>
    <mergeCell ref="AH63:AY65"/>
    <mergeCell ref="D64:G64"/>
    <mergeCell ref="H64:AG64"/>
    <mergeCell ref="D65:G65"/>
    <mergeCell ref="H65:AG65"/>
    <mergeCell ref="D59:AY59"/>
    <mergeCell ref="D60:AY60"/>
    <mergeCell ref="B61:AY61"/>
    <mergeCell ref="D62:G62"/>
    <mergeCell ref="H62:AG62"/>
    <mergeCell ref="AH62:AY62"/>
    <mergeCell ref="D52:L52"/>
    <mergeCell ref="M52:R52"/>
    <mergeCell ref="S52:X52"/>
    <mergeCell ref="Y52:AY52"/>
    <mergeCell ref="B55:C58"/>
    <mergeCell ref="D55:AY55"/>
    <mergeCell ref="D56:AY56"/>
    <mergeCell ref="D57:AY57"/>
    <mergeCell ref="D58:AY58"/>
    <mergeCell ref="B44:C52"/>
    <mergeCell ref="D50:L50"/>
    <mergeCell ref="M50:R50"/>
    <mergeCell ref="S50:X50"/>
    <mergeCell ref="Y50:AY50"/>
    <mergeCell ref="D51:L51"/>
    <mergeCell ref="M51:R51"/>
    <mergeCell ref="S51:X51"/>
    <mergeCell ref="Y51:AY51"/>
    <mergeCell ref="D48:L48"/>
    <mergeCell ref="M48:R48"/>
    <mergeCell ref="S48:X48"/>
    <mergeCell ref="Y48:AY48"/>
    <mergeCell ref="D49:L49"/>
    <mergeCell ref="M49:R49"/>
    <mergeCell ref="S49:X49"/>
    <mergeCell ref="Y49:AY49"/>
    <mergeCell ref="M46:R46"/>
    <mergeCell ref="S46:X46"/>
    <mergeCell ref="Y46:AY46"/>
    <mergeCell ref="D47:L47"/>
    <mergeCell ref="M47:R47"/>
    <mergeCell ref="S47:X47"/>
    <mergeCell ref="Y47:AY47"/>
    <mergeCell ref="D46:L46"/>
    <mergeCell ref="D44:L44"/>
    <mergeCell ref="M44:R44"/>
    <mergeCell ref="S44:X44"/>
    <mergeCell ref="Y44:AY44"/>
    <mergeCell ref="D45:L45"/>
    <mergeCell ref="M45:R45"/>
    <mergeCell ref="S45:X45"/>
    <mergeCell ref="Y45:AY45"/>
    <mergeCell ref="AU38:AY38"/>
    <mergeCell ref="AF39:AJ39"/>
    <mergeCell ref="AK39:AO39"/>
    <mergeCell ref="AP39:AT39"/>
    <mergeCell ref="AU39:AY39"/>
    <mergeCell ref="B43:G43"/>
    <mergeCell ref="H43:Y43"/>
    <mergeCell ref="Z43:AB43"/>
    <mergeCell ref="AC43:AY43"/>
    <mergeCell ref="H38:Y39"/>
    <mergeCell ref="Z38:AB39"/>
    <mergeCell ref="AC38:AE39"/>
    <mergeCell ref="AF38:AJ38"/>
    <mergeCell ref="AK38:AO38"/>
    <mergeCell ref="AP38:AT38"/>
    <mergeCell ref="AP21:AT21"/>
    <mergeCell ref="AP25:AT25"/>
    <mergeCell ref="AP27:AT27"/>
    <mergeCell ref="Z29:AB29"/>
    <mergeCell ref="AC29:AE29"/>
    <mergeCell ref="AU21:AY21"/>
    <mergeCell ref="B37:G39"/>
    <mergeCell ref="H37:Y37"/>
    <mergeCell ref="Z37:AB37"/>
    <mergeCell ref="AC37:AE37"/>
    <mergeCell ref="AF37:AJ37"/>
    <mergeCell ref="AK37:AO37"/>
    <mergeCell ref="AP37:AT37"/>
    <mergeCell ref="AU37:AY37"/>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 ref="B158:C158"/>
    <mergeCell ref="D158:M158"/>
    <mergeCell ref="N158:AK158"/>
    <mergeCell ref="AL158:AQ158"/>
    <mergeCell ref="AR158:AU158"/>
    <mergeCell ref="AV158:AX158"/>
    <mergeCell ref="B159:C159"/>
    <mergeCell ref="D159:M159"/>
    <mergeCell ref="N159:AK159"/>
    <mergeCell ref="AL159:AQ159"/>
    <mergeCell ref="AR159:AU159"/>
    <mergeCell ref="AV159:AX159"/>
    <mergeCell ref="B160:C160"/>
    <mergeCell ref="D160:M160"/>
    <mergeCell ref="N160:AK160"/>
    <mergeCell ref="AL160:AQ160"/>
    <mergeCell ref="AR160:AU160"/>
    <mergeCell ref="AV160:AX160"/>
    <mergeCell ref="B161:C161"/>
    <mergeCell ref="D161:M161"/>
    <mergeCell ref="N161:AK161"/>
    <mergeCell ref="AL161:AQ161"/>
    <mergeCell ref="AR161:AU161"/>
    <mergeCell ref="AV161:AX161"/>
    <mergeCell ref="B162:C162"/>
    <mergeCell ref="D162:M162"/>
    <mergeCell ref="N162:AK162"/>
    <mergeCell ref="AL162:AQ162"/>
    <mergeCell ref="AR162:AU162"/>
    <mergeCell ref="AV162:AX162"/>
    <mergeCell ref="B163:C163"/>
    <mergeCell ref="D163:M163"/>
    <mergeCell ref="N163:AK163"/>
    <mergeCell ref="AL163:AQ163"/>
    <mergeCell ref="AR163:AU163"/>
    <mergeCell ref="AV163:AX163"/>
    <mergeCell ref="B164:C164"/>
    <mergeCell ref="D164:M164"/>
    <mergeCell ref="N164:AK164"/>
    <mergeCell ref="AL164:AQ164"/>
    <mergeCell ref="AR164:AU164"/>
    <mergeCell ref="AV164:AX164"/>
    <mergeCell ref="B165:C165"/>
    <mergeCell ref="D165:M165"/>
    <mergeCell ref="N165:AK165"/>
    <mergeCell ref="AL165:AQ165"/>
    <mergeCell ref="AR165:AU165"/>
    <mergeCell ref="AV165:AX165"/>
    <mergeCell ref="B166:C166"/>
    <mergeCell ref="D166:M166"/>
    <mergeCell ref="N166:AK166"/>
    <mergeCell ref="AL166:AQ166"/>
    <mergeCell ref="AR166:AU166"/>
    <mergeCell ref="AV166:AX166"/>
    <mergeCell ref="B167:C167"/>
    <mergeCell ref="D167:M167"/>
    <mergeCell ref="N167:AK167"/>
    <mergeCell ref="AL167:AQ167"/>
    <mergeCell ref="AR167:AU167"/>
    <mergeCell ref="AV167:AX167"/>
    <mergeCell ref="B168:C168"/>
    <mergeCell ref="D168:M168"/>
    <mergeCell ref="N168:AK168"/>
    <mergeCell ref="AL168:AQ168"/>
    <mergeCell ref="AR168:AU168"/>
    <mergeCell ref="AV168:AX168"/>
    <mergeCell ref="B171:C171"/>
    <mergeCell ref="D171:M171"/>
    <mergeCell ref="N171:AK171"/>
    <mergeCell ref="AL171:AQ171"/>
    <mergeCell ref="AR171:AU171"/>
    <mergeCell ref="AV171:AX171"/>
    <mergeCell ref="B172:C172"/>
    <mergeCell ref="D172:M172"/>
    <mergeCell ref="N172:AK172"/>
    <mergeCell ref="AL172:AQ172"/>
    <mergeCell ref="AR172:AU172"/>
    <mergeCell ref="AV172:AX172"/>
    <mergeCell ref="B173:C173"/>
    <mergeCell ref="D173:M173"/>
    <mergeCell ref="N173:AK173"/>
    <mergeCell ref="AL173:AQ173"/>
    <mergeCell ref="AR173:AU173"/>
    <mergeCell ref="AV173:AX173"/>
    <mergeCell ref="B174:C174"/>
    <mergeCell ref="D174:M174"/>
    <mergeCell ref="N174:AK174"/>
    <mergeCell ref="AL174:AQ174"/>
    <mergeCell ref="AR174:AU174"/>
    <mergeCell ref="AV174:AX174"/>
    <mergeCell ref="B175:C175"/>
    <mergeCell ref="D175:M175"/>
    <mergeCell ref="N175:AK175"/>
    <mergeCell ref="AL175:AQ175"/>
    <mergeCell ref="AR175:AU175"/>
    <mergeCell ref="AV175:AX175"/>
    <mergeCell ref="B176:C176"/>
    <mergeCell ref="D176:M176"/>
    <mergeCell ref="N176:AK176"/>
    <mergeCell ref="AL176:AQ176"/>
    <mergeCell ref="AR176:AU176"/>
    <mergeCell ref="AV176:AX176"/>
    <mergeCell ref="B177:C177"/>
    <mergeCell ref="D177:M177"/>
    <mergeCell ref="N177:AK177"/>
    <mergeCell ref="AL177:AQ177"/>
    <mergeCell ref="AR177:AU177"/>
    <mergeCell ref="AV177:AX177"/>
    <mergeCell ref="B178:C178"/>
    <mergeCell ref="D178:M178"/>
    <mergeCell ref="N178:AK178"/>
    <mergeCell ref="AL178:AQ178"/>
    <mergeCell ref="AR178:AU178"/>
    <mergeCell ref="AV178:AX178"/>
    <mergeCell ref="B179:C179"/>
    <mergeCell ref="D179:M179"/>
    <mergeCell ref="N179:AK179"/>
    <mergeCell ref="AL179:AQ179"/>
    <mergeCell ref="AR179:AU179"/>
    <mergeCell ref="AV179:AX179"/>
    <mergeCell ref="B180:C180"/>
    <mergeCell ref="D180:M180"/>
    <mergeCell ref="N180:AK180"/>
    <mergeCell ref="AL180:AQ180"/>
    <mergeCell ref="AR180:AU180"/>
    <mergeCell ref="AV180:AX180"/>
    <mergeCell ref="B181:C181"/>
    <mergeCell ref="D181:M181"/>
    <mergeCell ref="N181:AK181"/>
    <mergeCell ref="AL181:AQ181"/>
    <mergeCell ref="AR181:AU181"/>
    <mergeCell ref="AV181:AX181"/>
    <mergeCell ref="B184:C184"/>
    <mergeCell ref="D184:M184"/>
    <mergeCell ref="N184:AK184"/>
    <mergeCell ref="AL184:AQ184"/>
    <mergeCell ref="AR184:AU184"/>
    <mergeCell ref="AV184:AX184"/>
    <mergeCell ref="B185:C185"/>
    <mergeCell ref="D185:M185"/>
    <mergeCell ref="N185:AK185"/>
    <mergeCell ref="AL185:AQ185"/>
    <mergeCell ref="AR185:AU185"/>
    <mergeCell ref="AV185:AX185"/>
    <mergeCell ref="B186:C186"/>
    <mergeCell ref="D186:M186"/>
    <mergeCell ref="N186:AK186"/>
    <mergeCell ref="AL186:AQ186"/>
    <mergeCell ref="AR186:AU186"/>
    <mergeCell ref="AV186:AX186"/>
    <mergeCell ref="B187:C187"/>
    <mergeCell ref="D187:M187"/>
    <mergeCell ref="N187:AK187"/>
    <mergeCell ref="AL187:AQ187"/>
    <mergeCell ref="AR187:AU187"/>
    <mergeCell ref="AV187:AX187"/>
    <mergeCell ref="B188:C188"/>
    <mergeCell ref="D188:M188"/>
    <mergeCell ref="N188:AK188"/>
    <mergeCell ref="AL188:AQ188"/>
    <mergeCell ref="AR188:AU188"/>
    <mergeCell ref="AV188:AX188"/>
    <mergeCell ref="B189:C189"/>
    <mergeCell ref="D189:M189"/>
    <mergeCell ref="N189:AK189"/>
    <mergeCell ref="AL189:AQ189"/>
    <mergeCell ref="AR189:AU189"/>
    <mergeCell ref="AV189:AX189"/>
    <mergeCell ref="B190:C190"/>
    <mergeCell ref="D190:M190"/>
    <mergeCell ref="N190:AK190"/>
    <mergeCell ref="AL190:AQ190"/>
    <mergeCell ref="AR190:AU190"/>
    <mergeCell ref="AV190:AX190"/>
    <mergeCell ref="B191:C191"/>
    <mergeCell ref="D191:M191"/>
    <mergeCell ref="N191:AK191"/>
    <mergeCell ref="AL191:AQ191"/>
    <mergeCell ref="AR191:AU191"/>
    <mergeCell ref="AV191:AX191"/>
    <mergeCell ref="B192:C192"/>
    <mergeCell ref="D192:M192"/>
    <mergeCell ref="N192:AK192"/>
    <mergeCell ref="AL192:AQ192"/>
    <mergeCell ref="AR192:AU192"/>
    <mergeCell ref="AV192:AX192"/>
    <mergeCell ref="B193:C193"/>
    <mergeCell ref="D193:M193"/>
    <mergeCell ref="N193:AK193"/>
    <mergeCell ref="AL193:AQ193"/>
    <mergeCell ref="AR193:AU193"/>
    <mergeCell ref="AV193:AX193"/>
    <mergeCell ref="B194:C194"/>
    <mergeCell ref="D194:M194"/>
    <mergeCell ref="N194:AK194"/>
    <mergeCell ref="AL194:AQ194"/>
    <mergeCell ref="AR194:AU194"/>
    <mergeCell ref="AV194:AX194"/>
    <mergeCell ref="B197:C197"/>
    <mergeCell ref="D197:M197"/>
    <mergeCell ref="N197:AK197"/>
    <mergeCell ref="AL197:AQ197"/>
    <mergeCell ref="AR197:AU197"/>
    <mergeCell ref="AV197:AX197"/>
    <mergeCell ref="B198:C198"/>
    <mergeCell ref="D198:M198"/>
    <mergeCell ref="N198:AK198"/>
    <mergeCell ref="AL198:AQ198"/>
    <mergeCell ref="AR198:AU198"/>
    <mergeCell ref="AV198:AX198"/>
    <mergeCell ref="B199:C199"/>
    <mergeCell ref="D199:M199"/>
    <mergeCell ref="N199:AK199"/>
    <mergeCell ref="AL199:AQ199"/>
    <mergeCell ref="AR199:AU199"/>
    <mergeCell ref="AV199:AX199"/>
    <mergeCell ref="B200:C200"/>
    <mergeCell ref="D200:M200"/>
    <mergeCell ref="N200:AK200"/>
    <mergeCell ref="AL200:AQ200"/>
    <mergeCell ref="AR200:AU200"/>
    <mergeCell ref="AV200:AX200"/>
    <mergeCell ref="B201:C201"/>
    <mergeCell ref="D201:M201"/>
    <mergeCell ref="N201:AK201"/>
    <mergeCell ref="AL201:AQ201"/>
    <mergeCell ref="AR201:AU201"/>
    <mergeCell ref="AV201:AX201"/>
    <mergeCell ref="B202:C202"/>
    <mergeCell ref="D202:M202"/>
    <mergeCell ref="N202:AK202"/>
    <mergeCell ref="AL202:AQ202"/>
    <mergeCell ref="AR202:AU202"/>
    <mergeCell ref="AV202:AX202"/>
    <mergeCell ref="B203:C203"/>
    <mergeCell ref="D203:M203"/>
    <mergeCell ref="N203:AK203"/>
    <mergeCell ref="AL203:AQ203"/>
    <mergeCell ref="AR203:AU203"/>
    <mergeCell ref="AV203:AX203"/>
    <mergeCell ref="B204:C204"/>
    <mergeCell ref="D204:M204"/>
    <mergeCell ref="N204:AK204"/>
    <mergeCell ref="AL204:AQ204"/>
    <mergeCell ref="AR204:AU204"/>
    <mergeCell ref="AV204:AX204"/>
    <mergeCell ref="B205:C205"/>
    <mergeCell ref="D205:M205"/>
    <mergeCell ref="N205:AK205"/>
    <mergeCell ref="AL205:AQ205"/>
    <mergeCell ref="AR205:AU205"/>
    <mergeCell ref="AV205:AX205"/>
    <mergeCell ref="B206:C206"/>
    <mergeCell ref="D206:M206"/>
    <mergeCell ref="N206:AK206"/>
    <mergeCell ref="AL206:AQ206"/>
    <mergeCell ref="AR206:AU206"/>
    <mergeCell ref="AV206:AX206"/>
    <mergeCell ref="B207:C207"/>
    <mergeCell ref="D207:M207"/>
    <mergeCell ref="N207:AK207"/>
    <mergeCell ref="AL207:AQ207"/>
    <mergeCell ref="AR207:AU207"/>
    <mergeCell ref="AV207:AX207"/>
    <mergeCell ref="B210:C210"/>
    <mergeCell ref="D210:M210"/>
    <mergeCell ref="N210:AK210"/>
    <mergeCell ref="AL210:AQ210"/>
    <mergeCell ref="AR210:AU210"/>
    <mergeCell ref="AV210:AX210"/>
    <mergeCell ref="B211:C211"/>
    <mergeCell ref="D211:M211"/>
    <mergeCell ref="N211:AK211"/>
    <mergeCell ref="AL211:AQ211"/>
    <mergeCell ref="AR211:AU211"/>
    <mergeCell ref="AV211:AX211"/>
    <mergeCell ref="B212:C212"/>
    <mergeCell ref="D212:M212"/>
    <mergeCell ref="N212:AK212"/>
    <mergeCell ref="AL212:AQ212"/>
    <mergeCell ref="AR212:AU212"/>
    <mergeCell ref="AV212:AX212"/>
    <mergeCell ref="B213:C213"/>
    <mergeCell ref="D213:M213"/>
    <mergeCell ref="N213:AK213"/>
    <mergeCell ref="AL213:AQ213"/>
    <mergeCell ref="AR213:AU213"/>
    <mergeCell ref="AV213:AX213"/>
    <mergeCell ref="B214:C214"/>
    <mergeCell ref="D214:M214"/>
    <mergeCell ref="N214:AK214"/>
    <mergeCell ref="AL214:AQ214"/>
    <mergeCell ref="AR214:AU214"/>
    <mergeCell ref="AV214:AX214"/>
    <mergeCell ref="B215:C215"/>
    <mergeCell ref="D215:M215"/>
    <mergeCell ref="N215:AK215"/>
    <mergeCell ref="AL215:AQ215"/>
    <mergeCell ref="AR215:AU215"/>
    <mergeCell ref="AV215:AX215"/>
    <mergeCell ref="B216:C216"/>
    <mergeCell ref="D216:M216"/>
    <mergeCell ref="N216:AK216"/>
    <mergeCell ref="AL216:AQ216"/>
    <mergeCell ref="AR216:AU216"/>
    <mergeCell ref="AV216:AX216"/>
    <mergeCell ref="B217:C217"/>
    <mergeCell ref="D217:M217"/>
    <mergeCell ref="N217:AK217"/>
    <mergeCell ref="AL217:AQ217"/>
    <mergeCell ref="AR217:AU217"/>
    <mergeCell ref="AV217:AX217"/>
    <mergeCell ref="B218:C218"/>
    <mergeCell ref="D218:M218"/>
    <mergeCell ref="N218:AK218"/>
    <mergeCell ref="AL218:AQ218"/>
    <mergeCell ref="AR218:AU218"/>
    <mergeCell ref="AV218:AX218"/>
    <mergeCell ref="B219:C219"/>
    <mergeCell ref="D219:M219"/>
    <mergeCell ref="N219:AK219"/>
    <mergeCell ref="AL219:AQ219"/>
    <mergeCell ref="AR219:AU219"/>
    <mergeCell ref="AV219:AX219"/>
    <mergeCell ref="B220:C220"/>
    <mergeCell ref="D220:M220"/>
    <mergeCell ref="N220:AK220"/>
    <mergeCell ref="AL220:AQ220"/>
    <mergeCell ref="AR220:AU220"/>
    <mergeCell ref="AV220:AX220"/>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6" manualBreakCount="6">
    <brk id="33" max="50" man="1"/>
    <brk id="53" max="50" man="1"/>
    <brk id="86" max="50" man="1"/>
    <brk id="91" max="50" man="1"/>
    <brk id="137" max="255" man="1"/>
    <brk id="182" max="5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cp:lastModifiedBy>
  <cp:lastPrinted>2011-07-04T00:35:40Z</cp:lastPrinted>
  <dcterms:created xsi:type="dcterms:W3CDTF">2010-10-14T08:12:41Z</dcterms:created>
  <dcterms:modified xsi:type="dcterms:W3CDTF">2011-09-18T05:56:11Z</dcterms:modified>
  <cp:category/>
  <cp:version/>
  <cp:contentType/>
  <cp:contentStatus/>
</cp:coreProperties>
</file>