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5" windowWidth="11700" windowHeight="9450"/>
  </bookViews>
  <sheets>
    <sheet name="0346" sheetId="10" r:id="rId1"/>
    <sheet name="Sheet2" sheetId="12" r:id="rId2"/>
  </sheets>
  <definedNames>
    <definedName name="_xlnm.Print_Area" localSheetId="0">'0346'!$A$1:$AY$125</definedName>
  </definedNames>
  <calcPr calcId="125725"/>
</workbook>
</file>

<file path=xl/calcChain.xml><?xml version="1.0" encoding="utf-8"?>
<calcChain xmlns="http://schemas.openxmlformats.org/spreadsheetml/2006/main">
  <c r="AV118" i="10"/>
  <c r="AV111"/>
  <c r="AV125"/>
  <c r="AV104"/>
  <c r="AV97"/>
  <c r="AV90"/>
  <c r="AV83"/>
  <c r="Z125"/>
  <c r="Z118"/>
  <c r="Z111"/>
  <c r="Z104"/>
  <c r="Z97"/>
  <c r="Z90"/>
  <c r="Z83"/>
  <c r="AV76"/>
  <c r="AV69"/>
  <c r="Z41"/>
  <c r="Z69"/>
  <c r="Z76"/>
  <c r="Z62"/>
  <c r="AV55"/>
  <c r="Z55"/>
  <c r="AE16"/>
  <c r="X16"/>
  <c r="Q16"/>
  <c r="Q17"/>
  <c r="AE17"/>
  <c r="X17"/>
  <c r="AV48"/>
  <c r="Z48"/>
  <c r="AV34"/>
</calcChain>
</file>

<file path=xl/sharedStrings.xml><?xml version="1.0" encoding="utf-8"?>
<sst xmlns="http://schemas.openxmlformats.org/spreadsheetml/2006/main" count="263" uniqueCount="111">
  <si>
    <t>予算事業名</t>
    <rPh sb="0" eb="2">
      <t>ヨサン</t>
    </rPh>
    <rPh sb="2" eb="4">
      <t>ジギョウ</t>
    </rPh>
    <rPh sb="4" eb="5">
      <t>メイ</t>
    </rPh>
    <phoneticPr fontId="1"/>
  </si>
  <si>
    <t>作成責任者</t>
    <rPh sb="0" eb="2">
      <t>サクセイ</t>
    </rPh>
    <rPh sb="2" eb="5">
      <t>セキニンシャ</t>
    </rPh>
    <phoneticPr fontId="1"/>
  </si>
  <si>
    <t>計</t>
    <rPh sb="0" eb="1">
      <t>ケイ</t>
    </rPh>
    <phoneticPr fontId="1"/>
  </si>
  <si>
    <t>19年度</t>
    <rPh sb="2" eb="4">
      <t>ネンド</t>
    </rPh>
    <phoneticPr fontId="1"/>
  </si>
  <si>
    <t>20年度</t>
    <rPh sb="2" eb="4">
      <t>ネンド</t>
    </rPh>
    <phoneticPr fontId="1"/>
  </si>
  <si>
    <t>21年度</t>
    <rPh sb="2" eb="4">
      <t>ネンド</t>
    </rPh>
    <phoneticPr fontId="1"/>
  </si>
  <si>
    <t>執行額</t>
    <rPh sb="0" eb="2">
      <t>シッコウ</t>
    </rPh>
    <rPh sb="2" eb="3">
      <t>ガク</t>
    </rPh>
    <phoneticPr fontId="1"/>
  </si>
  <si>
    <t>執行率</t>
    <rPh sb="0" eb="3">
      <t>シッコウリツ</t>
    </rPh>
    <phoneticPr fontId="1"/>
  </si>
  <si>
    <t>22年度</t>
    <rPh sb="2" eb="4">
      <t>ネンド</t>
    </rPh>
    <phoneticPr fontId="1"/>
  </si>
  <si>
    <t>補　記</t>
    <rPh sb="0" eb="1">
      <t>タスク</t>
    </rPh>
    <rPh sb="2" eb="3">
      <t>キ</t>
    </rPh>
    <phoneticPr fontId="1"/>
  </si>
  <si>
    <t>支出先・使途の把握水準・状況</t>
    <rPh sb="0" eb="3">
      <t>シシュツサキ</t>
    </rPh>
    <rPh sb="4" eb="6">
      <t>シト</t>
    </rPh>
    <rPh sb="7" eb="9">
      <t>ハアク</t>
    </rPh>
    <rPh sb="9" eb="11">
      <t>スイジュン</t>
    </rPh>
    <rPh sb="12" eb="14">
      <t>ジョウキョウ</t>
    </rPh>
    <phoneticPr fontId="1"/>
  </si>
  <si>
    <t>見直しの余地</t>
    <rPh sb="0" eb="2">
      <t>ミナオ</t>
    </rPh>
    <rPh sb="4" eb="6">
      <t>ヨチ</t>
    </rPh>
    <phoneticPr fontId="1"/>
  </si>
  <si>
    <t>自己点検</t>
    <rPh sb="0" eb="2">
      <t>ジコ</t>
    </rPh>
    <rPh sb="2" eb="4">
      <t>テンケン</t>
    </rPh>
    <phoneticPr fontId="1"/>
  </si>
  <si>
    <t>23年度要求</t>
    <rPh sb="2" eb="4">
      <t>ネンド</t>
    </rPh>
    <rPh sb="4" eb="6">
      <t>ヨウキュウ</t>
    </rPh>
    <phoneticPr fontId="1"/>
  </si>
  <si>
    <t>予算監視・効率化チームの所見</t>
    <rPh sb="0" eb="2">
      <t>ヨサン</t>
    </rPh>
    <rPh sb="2" eb="4">
      <t>カンシ</t>
    </rPh>
    <rPh sb="5" eb="8">
      <t>コウリツカ</t>
    </rPh>
    <rPh sb="12" eb="14">
      <t>ショケン</t>
    </rPh>
    <phoneticPr fontId="1"/>
  </si>
  <si>
    <t>事業番号</t>
    <rPh sb="0" eb="2">
      <t>ジギョウ</t>
    </rPh>
    <rPh sb="2" eb="4">
      <t>バンゴウ</t>
    </rPh>
    <phoneticPr fontId="1"/>
  </si>
  <si>
    <t>予算額(補正後）</t>
    <rPh sb="0" eb="3">
      <t>ヨサンガク</t>
    </rPh>
    <rPh sb="4" eb="7">
      <t>ホセイゴ</t>
    </rPh>
    <phoneticPr fontId="1"/>
  </si>
  <si>
    <t>会計区分</t>
    <rPh sb="0" eb="2">
      <t>カイケイ</t>
    </rPh>
    <rPh sb="2" eb="4">
      <t>クブン</t>
    </rPh>
    <phoneticPr fontId="1"/>
  </si>
  <si>
    <t>担当部局庁</t>
    <rPh sb="0" eb="2">
      <t>タントウ</t>
    </rPh>
    <rPh sb="2" eb="3">
      <t>ブ</t>
    </rPh>
    <rPh sb="3" eb="5">
      <t>キョクチョウ</t>
    </rPh>
    <phoneticPr fontId="1"/>
  </si>
  <si>
    <t>担当課室</t>
    <rPh sb="0" eb="2">
      <t>タントウ</t>
    </rPh>
    <rPh sb="2" eb="3">
      <t>カ</t>
    </rPh>
    <rPh sb="3" eb="4">
      <t>シツ</t>
    </rPh>
    <phoneticPr fontId="1"/>
  </si>
  <si>
    <t>上位政策</t>
    <rPh sb="0" eb="2">
      <t>ジョウイ</t>
    </rPh>
    <rPh sb="2" eb="4">
      <t>セイサク</t>
    </rPh>
    <phoneticPr fontId="1"/>
  </si>
  <si>
    <t>金　額
(百万円）</t>
    <rPh sb="0" eb="1">
      <t>キン</t>
    </rPh>
    <rPh sb="2" eb="3">
      <t>ガク</t>
    </rPh>
    <rPh sb="5" eb="7">
      <t>ヒャクマン</t>
    </rPh>
    <rPh sb="7" eb="8">
      <t>エン</t>
    </rPh>
    <phoneticPr fontId="1"/>
  </si>
  <si>
    <t>使　途</t>
    <rPh sb="0" eb="1">
      <t>ツカ</t>
    </rPh>
    <rPh sb="2" eb="3">
      <t>ト</t>
    </rPh>
    <phoneticPr fontId="1"/>
  </si>
  <si>
    <t>費　目</t>
    <rPh sb="0" eb="1">
      <t>ヒ</t>
    </rPh>
    <rPh sb="2" eb="3">
      <t>メ</t>
    </rPh>
    <phoneticPr fontId="1"/>
  </si>
  <si>
    <t>実施状況</t>
    <rPh sb="0" eb="2">
      <t>ジッシ</t>
    </rPh>
    <rPh sb="2" eb="4">
      <t>ジョウキョウ</t>
    </rPh>
    <phoneticPr fontId="1"/>
  </si>
  <si>
    <t>事業開始
年度</t>
    <rPh sb="0" eb="2">
      <t>ジギョウ</t>
    </rPh>
    <rPh sb="2" eb="4">
      <t>カイシ</t>
    </rPh>
    <rPh sb="5" eb="7">
      <t>ネンド</t>
    </rPh>
    <phoneticPr fontId="1"/>
  </si>
  <si>
    <t>関係する計画、通知等</t>
    <phoneticPr fontId="1"/>
  </si>
  <si>
    <t>総事業費(執行ベース)</t>
    <rPh sb="0" eb="1">
      <t>ソウ</t>
    </rPh>
    <rPh sb="1" eb="4">
      <t>ジギョウヒ</t>
    </rPh>
    <rPh sb="5" eb="7">
      <t>シッコウ</t>
    </rPh>
    <phoneticPr fontId="1"/>
  </si>
  <si>
    <t>自動車環境対策課</t>
    <rPh sb="0" eb="3">
      <t>ジドウシャ</t>
    </rPh>
    <rPh sb="3" eb="5">
      <t>カンキョウ</t>
    </rPh>
    <rPh sb="5" eb="8">
      <t>タイサクカ</t>
    </rPh>
    <phoneticPr fontId="1"/>
  </si>
  <si>
    <t>水・大気環境局</t>
    <rPh sb="0" eb="1">
      <t>ミズ</t>
    </rPh>
    <rPh sb="2" eb="4">
      <t>タイキ</t>
    </rPh>
    <rPh sb="4" eb="7">
      <t>カンキョウキョク</t>
    </rPh>
    <phoneticPr fontId="1"/>
  </si>
  <si>
    <t>人件費</t>
    <rPh sb="0" eb="3">
      <t>ジンケンヒ</t>
    </rPh>
    <phoneticPr fontId="1"/>
  </si>
  <si>
    <t>その他</t>
    <rPh sb="2" eb="3">
      <t>ホカ</t>
    </rPh>
    <phoneticPr fontId="1"/>
  </si>
  <si>
    <t>旅費、謝金、借料及び損料、会議費、印刷製本費</t>
    <rPh sb="0" eb="2">
      <t>リョヒ</t>
    </rPh>
    <rPh sb="3" eb="5">
      <t>シャキン</t>
    </rPh>
    <rPh sb="6" eb="8">
      <t>シャクリョウ</t>
    </rPh>
    <rPh sb="8" eb="9">
      <t>オヨ</t>
    </rPh>
    <rPh sb="10" eb="12">
      <t>ソンリョウ</t>
    </rPh>
    <rPh sb="13" eb="16">
      <t>カイギヒ</t>
    </rPh>
    <rPh sb="17" eb="19">
      <t>インサツ</t>
    </rPh>
    <rPh sb="19" eb="22">
      <t>セイホンヒ</t>
    </rPh>
    <phoneticPr fontId="1"/>
  </si>
  <si>
    <r>
      <rPr>
        <sz val="10"/>
        <color indexed="8"/>
        <rFont val="ＭＳ Ｐゴシック"/>
        <family val="3"/>
        <charset val="128"/>
      </rPr>
      <t>自動車環境対策課長</t>
    </r>
    <r>
      <rPr>
        <sz val="11"/>
        <color indexed="8"/>
        <rFont val="ＭＳ Ｐゴシック"/>
        <family val="3"/>
        <charset val="128"/>
      </rPr>
      <t xml:space="preserve">
山本　昌宏</t>
    </r>
    <rPh sb="0" eb="3">
      <t>ジドウシャ</t>
    </rPh>
    <rPh sb="3" eb="5">
      <t>カンキョウ</t>
    </rPh>
    <rPh sb="5" eb="7">
      <t>タイサク</t>
    </rPh>
    <rPh sb="7" eb="9">
      <t>カチョウ</t>
    </rPh>
    <rPh sb="10" eb="12">
      <t>ヤマモト</t>
    </rPh>
    <rPh sb="13" eb="14">
      <t>マサ</t>
    </rPh>
    <rPh sb="14" eb="15">
      <t>ヒロ</t>
    </rPh>
    <phoneticPr fontId="1"/>
  </si>
  <si>
    <r>
      <t xml:space="preserve">根拠法令
</t>
    </r>
    <r>
      <rPr>
        <sz val="11"/>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1"/>
  </si>
  <si>
    <r>
      <t xml:space="preserve">事業の目的
</t>
    </r>
    <r>
      <rPr>
        <sz val="11"/>
        <color indexed="8"/>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1"/>
  </si>
  <si>
    <r>
      <t xml:space="preserve">事業概要
</t>
    </r>
    <r>
      <rPr>
        <sz val="11"/>
        <color indexed="8"/>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1"/>
  </si>
  <si>
    <r>
      <t xml:space="preserve">予算の状況
</t>
    </r>
    <r>
      <rPr>
        <sz val="10"/>
        <color indexed="8"/>
        <rFont val="ＭＳ Ｐゴシック"/>
        <family val="3"/>
        <charset val="128"/>
      </rPr>
      <t>（単位:百万円）</t>
    </r>
    <rPh sb="0" eb="2">
      <t>ヨサン</t>
    </rPh>
    <rPh sb="3" eb="5">
      <t>ジョウキョウ</t>
    </rPh>
    <rPh sb="7" eb="9">
      <t>タンイ</t>
    </rPh>
    <rPh sb="10" eb="11">
      <t>ヒャク</t>
    </rPh>
    <rPh sb="11" eb="13">
      <t>マンエン</t>
    </rPh>
    <phoneticPr fontId="1"/>
  </si>
  <si>
    <r>
      <t>資金の流れ
(</t>
    </r>
    <r>
      <rPr>
        <sz val="11"/>
        <color indexed="8"/>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1"/>
  </si>
  <si>
    <r>
      <t xml:space="preserve">費目・使途
</t>
    </r>
    <r>
      <rPr>
        <sz val="11"/>
        <color indexed="8"/>
        <rFont val="ＭＳ Ｐゴシック"/>
        <family val="3"/>
        <charset val="128"/>
      </rPr>
      <t>（「資金の流れ」においてブロックごとに最大の金額が支出されている者について記載する。使途と費目の双方で実情が分かるように記載）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シト</t>
    </rPh>
    <rPh sb="51" eb="53">
      <t>ヒモク</t>
    </rPh>
    <rPh sb="54" eb="56">
      <t>ソウホウ</t>
    </rPh>
    <rPh sb="57" eb="59">
      <t>ジツジョウ</t>
    </rPh>
    <rPh sb="60" eb="61">
      <t>ワ</t>
    </rPh>
    <rPh sb="66" eb="68">
      <t>キサイ</t>
    </rPh>
    <phoneticPr fontId="1"/>
  </si>
  <si>
    <t>－</t>
    <phoneticPr fontId="1"/>
  </si>
  <si>
    <t>EST,モビリティ・マネジメント（MM）による環境に優しい交通の推進</t>
    <rPh sb="23" eb="25">
      <t>カンキョウ</t>
    </rPh>
    <rPh sb="26" eb="27">
      <t>ヤサ</t>
    </rPh>
    <rPh sb="29" eb="31">
      <t>コウツウ</t>
    </rPh>
    <rPh sb="32" eb="34">
      <t>スイシン</t>
    </rPh>
    <phoneticPr fontId="1"/>
  </si>
  <si>
    <t>平成１５年度</t>
    <rPh sb="0" eb="2">
      <t>ヘイセイ</t>
    </rPh>
    <rPh sb="4" eb="6">
      <t>ネンド</t>
    </rPh>
    <phoneticPr fontId="1"/>
  </si>
  <si>
    <t>A.㈱日本能率協会総合研究所</t>
    <rPh sb="3" eb="5">
      <t>ニホン</t>
    </rPh>
    <rPh sb="5" eb="7">
      <t>ノウリツ</t>
    </rPh>
    <rPh sb="7" eb="9">
      <t>キョウカイ</t>
    </rPh>
    <rPh sb="9" eb="11">
      <t>ソウゴウ</t>
    </rPh>
    <rPh sb="11" eb="14">
      <t>ケンキュウジョ</t>
    </rPh>
    <phoneticPr fontId="1"/>
  </si>
  <si>
    <t>B.一般社団法人ノオト</t>
    <rPh sb="2" eb="4">
      <t>イッパン</t>
    </rPh>
    <rPh sb="4" eb="8">
      <t>シャダンホウジン</t>
    </rPh>
    <phoneticPr fontId="1"/>
  </si>
  <si>
    <t>人件費</t>
    <phoneticPr fontId="1"/>
  </si>
  <si>
    <t>旅費、謝金、賃金、借料及び損料、印刷製本費</t>
    <rPh sb="0" eb="2">
      <t>リョヒ</t>
    </rPh>
    <rPh sb="3" eb="5">
      <t>シャキン</t>
    </rPh>
    <rPh sb="6" eb="8">
      <t>チンギン</t>
    </rPh>
    <rPh sb="9" eb="11">
      <t>シャクリョウ</t>
    </rPh>
    <rPh sb="11" eb="12">
      <t>オヨ</t>
    </rPh>
    <rPh sb="13" eb="15">
      <t>ソンリョウ</t>
    </rPh>
    <rPh sb="16" eb="18">
      <t>インサツ</t>
    </rPh>
    <rPh sb="18" eb="21">
      <t>セイホンヒ</t>
    </rPh>
    <phoneticPr fontId="1"/>
  </si>
  <si>
    <t>C.㈱ジーエス・ユアサ　パワーサプライ</t>
    <phoneticPr fontId="1"/>
  </si>
  <si>
    <t>B-1.中央復建コンサルタンツ㈱</t>
    <rPh sb="4" eb="6">
      <t>チュウオウ</t>
    </rPh>
    <rPh sb="6" eb="8">
      <t>フッケン</t>
    </rPh>
    <phoneticPr fontId="1"/>
  </si>
  <si>
    <t>C-1.パシフィックコンサルタンツ㈱</t>
    <phoneticPr fontId="1"/>
  </si>
  <si>
    <t>D.㈱JTB首都圏</t>
    <rPh sb="6" eb="9">
      <t>シュトケン</t>
    </rPh>
    <phoneticPr fontId="1"/>
  </si>
  <si>
    <t>旅費、借料及び損料、印刷製本費、その他</t>
    <rPh sb="0" eb="2">
      <t>リョヒ</t>
    </rPh>
    <rPh sb="3" eb="5">
      <t>チンシャクリョウ</t>
    </rPh>
    <rPh sb="5" eb="6">
      <t>オヨ</t>
    </rPh>
    <rPh sb="7" eb="9">
      <t>ソンリョウ</t>
    </rPh>
    <rPh sb="10" eb="12">
      <t>インサツ</t>
    </rPh>
    <rPh sb="12" eb="15">
      <t>セイホンヒ</t>
    </rPh>
    <rPh sb="18" eb="19">
      <t>ホカ</t>
    </rPh>
    <phoneticPr fontId="1"/>
  </si>
  <si>
    <t>E.㈱ドーコン</t>
    <phoneticPr fontId="1"/>
  </si>
  <si>
    <t>旅費</t>
    <rPh sb="0" eb="2">
      <t>リョヒ</t>
    </rPh>
    <phoneticPr fontId="1"/>
  </si>
  <si>
    <t>F.㈱JTB首都圏</t>
    <rPh sb="6" eb="9">
      <t>シュトケン</t>
    </rPh>
    <phoneticPr fontId="1"/>
  </si>
  <si>
    <t>賃金、借料及び損料、印刷製本費、その他</t>
    <rPh sb="0" eb="2">
      <t>チンギン</t>
    </rPh>
    <rPh sb="3" eb="5">
      <t>シャクリョウ</t>
    </rPh>
    <rPh sb="5" eb="6">
      <t>オヨ</t>
    </rPh>
    <rPh sb="7" eb="9">
      <t>ソンリョウ</t>
    </rPh>
    <rPh sb="10" eb="12">
      <t>インサツ</t>
    </rPh>
    <rPh sb="12" eb="15">
      <t>セイホンヒ</t>
    </rPh>
    <rPh sb="18" eb="19">
      <t>ホカ</t>
    </rPh>
    <phoneticPr fontId="1"/>
  </si>
  <si>
    <t>賃金、謝金、旅費、通信運搬費、印刷製本費</t>
    <rPh sb="0" eb="2">
      <t>チンギン</t>
    </rPh>
    <rPh sb="6" eb="8">
      <t>リョヒ</t>
    </rPh>
    <rPh sb="9" eb="11">
      <t>ツウシン</t>
    </rPh>
    <rPh sb="11" eb="14">
      <t>ウンパンヒ</t>
    </rPh>
    <rPh sb="15" eb="17">
      <t>インサツ</t>
    </rPh>
    <rPh sb="17" eb="20">
      <t>セイホンヒ</t>
    </rPh>
    <phoneticPr fontId="1"/>
  </si>
  <si>
    <t>旅費、印刷製本費、通信運搬費、会議費、消耗品費</t>
    <rPh sb="0" eb="2">
      <t>リョヒ</t>
    </rPh>
    <rPh sb="3" eb="5">
      <t>インサツ</t>
    </rPh>
    <rPh sb="5" eb="8">
      <t>セイホンヒ</t>
    </rPh>
    <rPh sb="9" eb="11">
      <t>ツウシン</t>
    </rPh>
    <rPh sb="11" eb="14">
      <t>ウンパンヒ</t>
    </rPh>
    <rPh sb="15" eb="18">
      <t>カイギヒ</t>
    </rPh>
    <rPh sb="19" eb="22">
      <t>ショウモウヒン</t>
    </rPh>
    <rPh sb="22" eb="23">
      <t>ヒ</t>
    </rPh>
    <phoneticPr fontId="1"/>
  </si>
  <si>
    <t>旅費、謝金、消耗品費、印刷製本費、雑役務費</t>
    <rPh sb="0" eb="2">
      <t>リョヒ</t>
    </rPh>
    <rPh sb="3" eb="5">
      <t>シャキン</t>
    </rPh>
    <rPh sb="6" eb="9">
      <t>ショウモウヒン</t>
    </rPh>
    <rPh sb="9" eb="10">
      <t>ヒ</t>
    </rPh>
    <rPh sb="11" eb="13">
      <t>インサツ</t>
    </rPh>
    <rPh sb="13" eb="16">
      <t>セイホンヒ</t>
    </rPh>
    <rPh sb="17" eb="18">
      <t>ザツ</t>
    </rPh>
    <rPh sb="18" eb="20">
      <t>エキム</t>
    </rPh>
    <rPh sb="20" eb="21">
      <t>ヒ</t>
    </rPh>
    <phoneticPr fontId="1"/>
  </si>
  <si>
    <t>旅費、謝金、消耗品費、通信費、印刷製本費</t>
    <rPh sb="0" eb="2">
      <t>リョヒ</t>
    </rPh>
    <rPh sb="3" eb="5">
      <t>シャキン</t>
    </rPh>
    <rPh sb="6" eb="9">
      <t>ショウモウヒン</t>
    </rPh>
    <rPh sb="9" eb="10">
      <t>ヒ</t>
    </rPh>
    <rPh sb="11" eb="14">
      <t>ツウシンヒ</t>
    </rPh>
    <rPh sb="15" eb="17">
      <t>インサツ</t>
    </rPh>
    <rPh sb="17" eb="20">
      <t>セイホンヒ</t>
    </rPh>
    <phoneticPr fontId="1"/>
  </si>
  <si>
    <t>旅費、謝金、賃金、借料及び損料、印刷製本費、会議費</t>
    <rPh sb="0" eb="2">
      <t>リョヒ</t>
    </rPh>
    <rPh sb="3" eb="5">
      <t>シャキン</t>
    </rPh>
    <rPh sb="6" eb="8">
      <t>チンギン</t>
    </rPh>
    <rPh sb="9" eb="11">
      <t>シャクリョウ</t>
    </rPh>
    <rPh sb="11" eb="12">
      <t>オヨ</t>
    </rPh>
    <rPh sb="13" eb="15">
      <t>ソンリョウ</t>
    </rPh>
    <rPh sb="16" eb="18">
      <t>インサツ</t>
    </rPh>
    <rPh sb="18" eb="21">
      <t>セイホンヒ</t>
    </rPh>
    <rPh sb="22" eb="25">
      <t>カイギヒ</t>
    </rPh>
    <phoneticPr fontId="1"/>
  </si>
  <si>
    <t>謝金、借料及び損料、印刷製本費</t>
    <rPh sb="0" eb="2">
      <t>シャキン</t>
    </rPh>
    <rPh sb="3" eb="5">
      <t>シャクリョウ</t>
    </rPh>
    <rPh sb="5" eb="6">
      <t>オヨ</t>
    </rPh>
    <rPh sb="7" eb="9">
      <t>ソンリョウ</t>
    </rPh>
    <rPh sb="10" eb="12">
      <t>インサツ</t>
    </rPh>
    <rPh sb="12" eb="15">
      <t>セイホンヒ</t>
    </rPh>
    <phoneticPr fontId="1"/>
  </si>
  <si>
    <t>印刷製本費、郵送料</t>
    <rPh sb="0" eb="2">
      <t>インサツ</t>
    </rPh>
    <rPh sb="2" eb="5">
      <t>セイホンヒ</t>
    </rPh>
    <rPh sb="6" eb="9">
      <t>ユウソウリョウ</t>
    </rPh>
    <phoneticPr fontId="1"/>
  </si>
  <si>
    <t>旅費、印刷製本費</t>
    <rPh sb="0" eb="2">
      <t>リョヒ</t>
    </rPh>
    <rPh sb="3" eb="5">
      <t>インサツ</t>
    </rPh>
    <rPh sb="5" eb="8">
      <t>セイホンヒ</t>
    </rPh>
    <phoneticPr fontId="1"/>
  </si>
  <si>
    <t>謝金、賃金、借料及び損料、印刷製本費、通信運搬費、消耗品費</t>
    <rPh sb="0" eb="2">
      <t>シャキン</t>
    </rPh>
    <rPh sb="3" eb="5">
      <t>チンギン</t>
    </rPh>
    <rPh sb="6" eb="8">
      <t>シャクリョウ</t>
    </rPh>
    <rPh sb="8" eb="9">
      <t>オヨ</t>
    </rPh>
    <rPh sb="10" eb="12">
      <t>ソンリョウ</t>
    </rPh>
    <rPh sb="13" eb="15">
      <t>インサツ</t>
    </rPh>
    <rPh sb="15" eb="18">
      <t>セイホンヒ</t>
    </rPh>
    <rPh sb="19" eb="21">
      <t>ツウシン</t>
    </rPh>
    <rPh sb="21" eb="24">
      <t>ウンパンヒ</t>
    </rPh>
    <rPh sb="25" eb="28">
      <t>ショウモウヒン</t>
    </rPh>
    <rPh sb="28" eb="29">
      <t>ヒ</t>
    </rPh>
    <phoneticPr fontId="1"/>
  </si>
  <si>
    <t>旅費、謝金、賃金、借料及び損料、印刷製本費、会議費</t>
    <rPh sb="0" eb="2">
      <t>リョヒ</t>
    </rPh>
    <rPh sb="3" eb="5">
      <t>シャキン</t>
    </rPh>
    <rPh sb="6" eb="8">
      <t>チンギン</t>
    </rPh>
    <rPh sb="9" eb="11">
      <t>シャクリョウ</t>
    </rPh>
    <rPh sb="11" eb="12">
      <t>オヨ</t>
    </rPh>
    <rPh sb="13" eb="15">
      <t>ソンリョウ</t>
    </rPh>
    <rPh sb="16" eb="18">
      <t>インサツ</t>
    </rPh>
    <rPh sb="18" eb="20">
      <t>セイホン</t>
    </rPh>
    <rPh sb="20" eb="21">
      <t>ヒ</t>
    </rPh>
    <rPh sb="22" eb="25">
      <t>カイギヒ</t>
    </rPh>
    <phoneticPr fontId="1"/>
  </si>
  <si>
    <t>謝金、賃金、借料及び損料、印刷製本費、通信運搬費、消耗品費、会議費</t>
    <rPh sb="0" eb="2">
      <t>シャキン</t>
    </rPh>
    <rPh sb="3" eb="5">
      <t>チンギン</t>
    </rPh>
    <rPh sb="6" eb="8">
      <t>シャクリョウ</t>
    </rPh>
    <rPh sb="8" eb="9">
      <t>オヨ</t>
    </rPh>
    <rPh sb="10" eb="12">
      <t>ソンリョウ</t>
    </rPh>
    <rPh sb="13" eb="15">
      <t>インサツ</t>
    </rPh>
    <rPh sb="15" eb="17">
      <t>セイホン</t>
    </rPh>
    <rPh sb="17" eb="18">
      <t>ヒ</t>
    </rPh>
    <rPh sb="19" eb="21">
      <t>ツウシン</t>
    </rPh>
    <rPh sb="21" eb="24">
      <t>ウンパンヒ</t>
    </rPh>
    <rPh sb="25" eb="28">
      <t>ショウモウヒン</t>
    </rPh>
    <rPh sb="28" eb="29">
      <t>ヒ</t>
    </rPh>
    <rPh sb="30" eb="33">
      <t>カイギヒ</t>
    </rPh>
    <phoneticPr fontId="1"/>
  </si>
  <si>
    <t>謝金、旅費、借料及び損料、印刷製本費、消耗品費、会議費</t>
    <rPh sb="0" eb="2">
      <t>シャキン</t>
    </rPh>
    <rPh sb="3" eb="5">
      <t>リョヒ</t>
    </rPh>
    <rPh sb="6" eb="8">
      <t>シャクリョウ</t>
    </rPh>
    <rPh sb="8" eb="9">
      <t>オヨ</t>
    </rPh>
    <rPh sb="10" eb="12">
      <t>ソンリョウ</t>
    </rPh>
    <rPh sb="13" eb="15">
      <t>インサツ</t>
    </rPh>
    <rPh sb="15" eb="17">
      <t>セイホン</t>
    </rPh>
    <rPh sb="17" eb="18">
      <t>ヒ</t>
    </rPh>
    <rPh sb="19" eb="22">
      <t>ショウモウヒン</t>
    </rPh>
    <rPh sb="22" eb="23">
      <t>ヒ</t>
    </rPh>
    <rPh sb="24" eb="27">
      <t>カイギヒ</t>
    </rPh>
    <phoneticPr fontId="1"/>
  </si>
  <si>
    <t>T．特定非営利活動法人まちづくり支援えひめ</t>
    <rPh sb="2" eb="4">
      <t>トクテイ</t>
    </rPh>
    <rPh sb="4" eb="7">
      <t>ヒエイリ</t>
    </rPh>
    <rPh sb="7" eb="9">
      <t>カツドウ</t>
    </rPh>
    <rPh sb="9" eb="11">
      <t>ホウジン</t>
    </rPh>
    <rPh sb="16" eb="18">
      <t>シエン</t>
    </rPh>
    <phoneticPr fontId="1"/>
  </si>
  <si>
    <t>謝金、旅費、借料及び損料、印刷製本費、雑役務費、賃金、その他</t>
    <rPh sb="0" eb="2">
      <t>シャキン</t>
    </rPh>
    <rPh sb="3" eb="5">
      <t>リョヒ</t>
    </rPh>
    <rPh sb="6" eb="8">
      <t>シャクリョウ</t>
    </rPh>
    <rPh sb="8" eb="9">
      <t>オヨ</t>
    </rPh>
    <rPh sb="10" eb="12">
      <t>ソンリョウ</t>
    </rPh>
    <rPh sb="13" eb="15">
      <t>インサツ</t>
    </rPh>
    <rPh sb="15" eb="17">
      <t>セイホン</t>
    </rPh>
    <rPh sb="17" eb="18">
      <t>ヒ</t>
    </rPh>
    <rPh sb="19" eb="20">
      <t>ザツ</t>
    </rPh>
    <rPh sb="20" eb="23">
      <t>エキムヒ</t>
    </rPh>
    <rPh sb="24" eb="26">
      <t>チンギン</t>
    </rPh>
    <rPh sb="29" eb="30">
      <t>ホカ</t>
    </rPh>
    <phoneticPr fontId="1"/>
  </si>
  <si>
    <t>　平成17年度から始まったESTモデル事業地域支援以降の本事業による取組の成果をとりまとめ、今後の取組の方向性を検討するため、本事業については平成21年度をもって終了としたところ。
　一方、自動車から公共交通機関等への転換を図り、環境に優しい交通を実現するためには、供給者側のﾊｰﾄﾞ面の整備だけでなく、需要者側の個々人ﾚﾍﾞﾙで自動車から公共交通機関や自転車などへの転換を促すことが引き続き必要である。
　また、特に自動車交通の中でもﾏｲｶｰ通勤は環境負荷を増大させる朝夕ピーク時の渋滞の原因にもなっており、「京都議定書目標達成計画」にも位置づけられている通勤交通マネジメントの取組の一つとして、公共交通機関等に転換する取組を促進することが重要である。</t>
    <rPh sb="9" eb="10">
      <t>ハジ</t>
    </rPh>
    <rPh sb="19" eb="21">
      <t>ジギョウ</t>
    </rPh>
    <rPh sb="21" eb="23">
      <t>チイキ</t>
    </rPh>
    <rPh sb="23" eb="25">
      <t>シエン</t>
    </rPh>
    <rPh sb="25" eb="27">
      <t>イコウ</t>
    </rPh>
    <rPh sb="28" eb="29">
      <t>ホン</t>
    </rPh>
    <rPh sb="29" eb="31">
      <t>ジギョウ</t>
    </rPh>
    <rPh sb="46" eb="48">
      <t>コンゴ</t>
    </rPh>
    <rPh sb="49" eb="51">
      <t>トリクミ</t>
    </rPh>
    <rPh sb="52" eb="55">
      <t>ホウコウセイ</t>
    </rPh>
    <rPh sb="56" eb="58">
      <t>ケントウ</t>
    </rPh>
    <rPh sb="92" eb="94">
      <t>イッポウ</t>
    </rPh>
    <rPh sb="192" eb="193">
      <t>ヒ</t>
    </rPh>
    <rPh sb="194" eb="195">
      <t>ツヅ</t>
    </rPh>
    <rPh sb="235" eb="237">
      <t>アサユウ</t>
    </rPh>
    <rPh sb="240" eb="241">
      <t>ジ</t>
    </rPh>
    <rPh sb="290" eb="292">
      <t>トリクミ</t>
    </rPh>
    <rPh sb="293" eb="294">
      <t>ヒト</t>
    </rPh>
    <phoneticPr fontId="1"/>
  </si>
  <si>
    <t>エネルギー対策特別会計
（エネルギー需給勘定）</t>
    <rPh sb="5" eb="7">
      <t>タイサク</t>
    </rPh>
    <rPh sb="7" eb="9">
      <t>トクベツ</t>
    </rPh>
    <rPh sb="9" eb="11">
      <t>カイケイ</t>
    </rPh>
    <rPh sb="18" eb="20">
      <t>ジュキュウ</t>
    </rPh>
    <rPh sb="20" eb="22">
      <t>カンジョウ</t>
    </rPh>
    <phoneticPr fontId="1"/>
  </si>
  <si>
    <t>地球温暖化対策の推進</t>
    <rPh sb="0" eb="2">
      <t>チキュウ</t>
    </rPh>
    <rPh sb="2" eb="5">
      <t>オンダンカ</t>
    </rPh>
    <rPh sb="5" eb="7">
      <t>タイサク</t>
    </rPh>
    <rPh sb="8" eb="10">
      <t>スイシン</t>
    </rPh>
    <phoneticPr fontId="1"/>
  </si>
  <si>
    <t>雑役務費</t>
    <rPh sb="0" eb="1">
      <t>ザツ</t>
    </rPh>
    <rPh sb="1" eb="4">
      <t>エキムヒ</t>
    </rPh>
    <phoneticPr fontId="1"/>
  </si>
  <si>
    <t>MMによるエコ通勤社会実験の実施に係る調査業務</t>
    <rPh sb="7" eb="9">
      <t>ツウキン</t>
    </rPh>
    <rPh sb="9" eb="11">
      <t>シャカイ</t>
    </rPh>
    <rPh sb="11" eb="13">
      <t>ジッケン</t>
    </rPh>
    <rPh sb="14" eb="16">
      <t>ジッシ</t>
    </rPh>
    <rPh sb="17" eb="18">
      <t>カカ</t>
    </rPh>
    <rPh sb="19" eb="21">
      <t>チョウサ</t>
    </rPh>
    <rPh sb="21" eb="23">
      <t>ギョウム</t>
    </rPh>
    <phoneticPr fontId="1"/>
  </si>
  <si>
    <t>外部委託費</t>
    <rPh sb="0" eb="2">
      <t>ガイブ</t>
    </rPh>
    <rPh sb="2" eb="5">
      <t>イタクヒ</t>
    </rPh>
    <phoneticPr fontId="1"/>
  </si>
  <si>
    <t>外部委託費</t>
    <rPh sb="0" eb="2">
      <t>ガイブ</t>
    </rPh>
    <rPh sb="2" eb="4">
      <t>イタク</t>
    </rPh>
    <rPh sb="4" eb="5">
      <t>ヒ</t>
    </rPh>
    <phoneticPr fontId="1"/>
  </si>
  <si>
    <t>駐輪場整備工事等</t>
    <rPh sb="0" eb="3">
      <t>チュウリンジョウ</t>
    </rPh>
    <rPh sb="3" eb="5">
      <t>セイビ</t>
    </rPh>
    <rPh sb="5" eb="7">
      <t>コウジ</t>
    </rPh>
    <rPh sb="7" eb="8">
      <t>トウ</t>
    </rPh>
    <phoneticPr fontId="1"/>
  </si>
  <si>
    <t>コミュニティサイクル社会実験効果の検討、夜間警備等</t>
    <rPh sb="10" eb="12">
      <t>シャカイ</t>
    </rPh>
    <rPh sb="12" eb="14">
      <t>ジッケン</t>
    </rPh>
    <rPh sb="14" eb="16">
      <t>コウカ</t>
    </rPh>
    <rPh sb="17" eb="19">
      <t>ケントウ</t>
    </rPh>
    <rPh sb="20" eb="22">
      <t>ヤカン</t>
    </rPh>
    <rPh sb="22" eb="24">
      <t>ケイビ</t>
    </rPh>
    <rPh sb="24" eb="25">
      <t>トウ</t>
    </rPh>
    <phoneticPr fontId="1"/>
  </si>
  <si>
    <t>F-1．㈱日本能率協会総合研究所</t>
    <rPh sb="5" eb="7">
      <t>ニホン</t>
    </rPh>
    <rPh sb="7" eb="9">
      <t>ノウリツ</t>
    </rPh>
    <rPh sb="9" eb="11">
      <t>キョウカイ</t>
    </rPh>
    <rPh sb="11" eb="16">
      <t>ソウゴウケンキュウショ</t>
    </rPh>
    <phoneticPr fontId="1"/>
  </si>
  <si>
    <t>Ｇ．</t>
    <phoneticPr fontId="1"/>
  </si>
  <si>
    <t>まち歩きツアー参加者募集受付等</t>
    <rPh sb="2" eb="3">
      <t>アル</t>
    </rPh>
    <rPh sb="7" eb="10">
      <t>サンカシャ</t>
    </rPh>
    <rPh sb="10" eb="12">
      <t>ボシュウ</t>
    </rPh>
    <rPh sb="12" eb="14">
      <t>ウケツケ</t>
    </rPh>
    <rPh sb="14" eb="15">
      <t>トウ</t>
    </rPh>
    <phoneticPr fontId="1"/>
  </si>
  <si>
    <t>E-1.</t>
    <phoneticPr fontId="1"/>
  </si>
  <si>
    <t>MMツール作成･データ回収分析業務</t>
    <rPh sb="5" eb="7">
      <t>サクセイ</t>
    </rPh>
    <rPh sb="11" eb="13">
      <t>カイシュウ</t>
    </rPh>
    <rPh sb="13" eb="15">
      <t>ブンセキ</t>
    </rPh>
    <rPh sb="15" eb="17">
      <t>ギョウム</t>
    </rPh>
    <phoneticPr fontId="1"/>
  </si>
  <si>
    <t>MM,EST普及啓発のための検討会の開催運営業務他</t>
    <rPh sb="6" eb="8">
      <t>フキュウ</t>
    </rPh>
    <rPh sb="8" eb="10">
      <t>ケイハツ</t>
    </rPh>
    <rPh sb="14" eb="17">
      <t>ケントウカイ</t>
    </rPh>
    <rPh sb="18" eb="20">
      <t>カイサイ</t>
    </rPh>
    <rPh sb="20" eb="22">
      <t>ウンエイ</t>
    </rPh>
    <rPh sb="22" eb="24">
      <t>ギョウム</t>
    </rPh>
    <rPh sb="24" eb="25">
      <t>ホカ</t>
    </rPh>
    <phoneticPr fontId="1"/>
  </si>
  <si>
    <t>Ｊ.㈱日本能率協会総合研究所</t>
    <rPh sb="3" eb="5">
      <t>ニホン</t>
    </rPh>
    <rPh sb="5" eb="7">
      <t>ノウリツ</t>
    </rPh>
    <rPh sb="7" eb="9">
      <t>キョウカイ</t>
    </rPh>
    <rPh sb="9" eb="11">
      <t>ソウゴウ</t>
    </rPh>
    <rPh sb="11" eb="14">
      <t>ケンキュウジョ</t>
    </rPh>
    <phoneticPr fontId="1"/>
  </si>
  <si>
    <t>Ｋ.㈱トーニチコンサルタント</t>
    <phoneticPr fontId="1"/>
  </si>
  <si>
    <t>Ｌ.㈱まち創生研究所</t>
    <rPh sb="5" eb="7">
      <t>ソウセイ</t>
    </rPh>
    <rPh sb="7" eb="10">
      <t>ケンキュウジョ</t>
    </rPh>
    <phoneticPr fontId="1"/>
  </si>
  <si>
    <t>Ｍ.㈱総合環境計画</t>
    <rPh sb="3" eb="5">
      <t>ソウゴウ</t>
    </rPh>
    <rPh sb="5" eb="7">
      <t>カンキョウ</t>
    </rPh>
    <rPh sb="7" eb="9">
      <t>ケイカク</t>
    </rPh>
    <phoneticPr fontId="1"/>
  </si>
  <si>
    <t>Ｓ.復建調査設計㈱</t>
    <rPh sb="2" eb="4">
      <t>フッケン</t>
    </rPh>
    <rPh sb="4" eb="6">
      <t>チョウサ</t>
    </rPh>
    <rPh sb="6" eb="8">
      <t>セッケイ</t>
    </rPh>
    <phoneticPr fontId="1"/>
  </si>
  <si>
    <t>Ｈ.(社)北海道開発技術センター</t>
    <rPh sb="2" eb="5">
      <t>シャ</t>
    </rPh>
    <rPh sb="5" eb="8">
      <t>ホッカイドウ</t>
    </rPh>
    <rPh sb="8" eb="10">
      <t>カイハツ</t>
    </rPh>
    <rPh sb="10" eb="12">
      <t>ギジュツ</t>
    </rPh>
    <phoneticPr fontId="1"/>
  </si>
  <si>
    <t>Ｎ.(社)システム科学研究所</t>
    <rPh sb="2" eb="5">
      <t>シャ</t>
    </rPh>
    <rPh sb="9" eb="11">
      <t>カガク</t>
    </rPh>
    <rPh sb="11" eb="14">
      <t>ケンキュウジョ</t>
    </rPh>
    <phoneticPr fontId="1"/>
  </si>
  <si>
    <t>Ｏ.(財)大阪市都市工学情報センター</t>
    <rPh sb="2" eb="5">
      <t>ザイ</t>
    </rPh>
    <rPh sb="5" eb="8">
      <t>オオサカシ</t>
    </rPh>
    <rPh sb="8" eb="10">
      <t>トシ</t>
    </rPh>
    <rPh sb="10" eb="12">
      <t>コウガク</t>
    </rPh>
    <rPh sb="12" eb="14">
      <t>ジョウホウ</t>
    </rPh>
    <phoneticPr fontId="1"/>
  </si>
  <si>
    <t>Ｏ-1.㈱交通システム研究所</t>
    <rPh sb="5" eb="7">
      <t>コウツウ</t>
    </rPh>
    <rPh sb="11" eb="14">
      <t>ケンキュウジョ</t>
    </rPh>
    <phoneticPr fontId="1"/>
  </si>
  <si>
    <t>Ｑ．㈱環境緑地設計研究所</t>
    <rPh sb="3" eb="5">
      <t>カンキョウ</t>
    </rPh>
    <rPh sb="5" eb="7">
      <t>リョクチ</t>
    </rPh>
    <rPh sb="7" eb="9">
      <t>セッケイ</t>
    </rPh>
    <rPh sb="9" eb="12">
      <t>ケンキュウジョ</t>
    </rPh>
    <phoneticPr fontId="1"/>
  </si>
  <si>
    <t>Ｑ-1.</t>
    <phoneticPr fontId="1"/>
  </si>
  <si>
    <t>Ｒ.㈱社会システム総合研究所</t>
    <rPh sb="3" eb="5">
      <t>シャカイ</t>
    </rPh>
    <rPh sb="9" eb="11">
      <t>ソウゴウ</t>
    </rPh>
    <rPh sb="11" eb="14">
      <t>ケンキュウジョ</t>
    </rPh>
    <phoneticPr fontId="1"/>
  </si>
  <si>
    <t>Ｉ.特定非営利活動法人かながわ環境教育研究会</t>
    <rPh sb="2" eb="4">
      <t>トクテイ</t>
    </rPh>
    <rPh sb="4" eb="7">
      <t>ヒエイリ</t>
    </rPh>
    <rPh sb="7" eb="9">
      <t>カツドウ</t>
    </rPh>
    <rPh sb="9" eb="11">
      <t>ホウジン</t>
    </rPh>
    <rPh sb="15" eb="17">
      <t>カンキョウ</t>
    </rPh>
    <rPh sb="17" eb="19">
      <t>キョウイク</t>
    </rPh>
    <rPh sb="19" eb="22">
      <t>ケンキュウカイ</t>
    </rPh>
    <phoneticPr fontId="1"/>
  </si>
  <si>
    <t>Ｐ．㈱建設技術研究所大阪本社</t>
    <rPh sb="3" eb="5">
      <t>ケンセツ</t>
    </rPh>
    <rPh sb="5" eb="7">
      <t>ギジュツ</t>
    </rPh>
    <rPh sb="7" eb="10">
      <t>ケンキュウジョ</t>
    </rPh>
    <rPh sb="10" eb="12">
      <t>オオサカ</t>
    </rPh>
    <rPh sb="12" eb="14">
      <t>ホンシャ</t>
    </rPh>
    <phoneticPr fontId="1"/>
  </si>
  <si>
    <t>MMによるエコ通勤社会実験の実施に係る調査業務</t>
    <rPh sb="7" eb="9">
      <t>ツウキン</t>
    </rPh>
    <rPh sb="9" eb="11">
      <t>シャカイ</t>
    </rPh>
    <rPh sb="11" eb="13">
      <t>ジッケン</t>
    </rPh>
    <rPh sb="14" eb="16">
      <t>ジッシ</t>
    </rPh>
    <rPh sb="17" eb="18">
      <t>カカワ</t>
    </rPh>
    <rPh sb="19" eb="21">
      <t>チョウサ</t>
    </rPh>
    <rPh sb="21" eb="23">
      <t>ギョウム</t>
    </rPh>
    <phoneticPr fontId="1"/>
  </si>
  <si>
    <t>コミュニティサイクル社会実験の実施に係る調査業務</t>
    <rPh sb="10" eb="12">
      <t>シャカイ</t>
    </rPh>
    <rPh sb="12" eb="14">
      <t>ジッケン</t>
    </rPh>
    <rPh sb="15" eb="17">
      <t>ジッシ</t>
    </rPh>
    <rPh sb="18" eb="19">
      <t>カカワ</t>
    </rPh>
    <rPh sb="20" eb="22">
      <t>チョウサ</t>
    </rPh>
    <rPh sb="22" eb="24">
      <t>ギョウム</t>
    </rPh>
    <phoneticPr fontId="1"/>
  </si>
  <si>
    <t>※各支出先についてはすべて100万円以下である</t>
    <rPh sb="1" eb="2">
      <t>カク</t>
    </rPh>
    <rPh sb="2" eb="5">
      <t>シシュツサキ</t>
    </rPh>
    <rPh sb="16" eb="18">
      <t>マンエン</t>
    </rPh>
    <rPh sb="18" eb="20">
      <t>イカ</t>
    </rPh>
    <phoneticPr fontId="1"/>
  </si>
  <si>
    <t>D-1.（株）日本能率協会総合研究所</t>
    <rPh sb="4" eb="7">
      <t>カブ</t>
    </rPh>
    <rPh sb="7" eb="9">
      <t>ニホン</t>
    </rPh>
    <rPh sb="9" eb="11">
      <t>ノウリツ</t>
    </rPh>
    <rPh sb="11" eb="13">
      <t>キョウカイ</t>
    </rPh>
    <rPh sb="13" eb="15">
      <t>ソウゴウ</t>
    </rPh>
    <rPh sb="15" eb="18">
      <t>ケンキュウジョ</t>
    </rPh>
    <phoneticPr fontId="1"/>
  </si>
  <si>
    <t>　　　　　　　　　　　　　行政事業レビューシート　    　　(環境省)</t>
    <rPh sb="13" eb="15">
      <t>ギョウセイ</t>
    </rPh>
    <rPh sb="15" eb="17">
      <t>ジギョウ</t>
    </rPh>
    <rPh sb="32" eb="34">
      <t>カンキョウ</t>
    </rPh>
    <rPh sb="34" eb="35">
      <t>ショウ</t>
    </rPh>
    <phoneticPr fontId="1"/>
  </si>
  <si>
    <t>特別会計法第８５条第３項第１号ハ</t>
    <rPh sb="0" eb="2">
      <t>トクベツ</t>
    </rPh>
    <rPh sb="2" eb="5">
      <t>カイケイホウ</t>
    </rPh>
    <rPh sb="5" eb="6">
      <t>ダイ</t>
    </rPh>
    <rPh sb="8" eb="9">
      <t>ジョウ</t>
    </rPh>
    <rPh sb="9" eb="10">
      <t>ダイ</t>
    </rPh>
    <rPh sb="11" eb="12">
      <t>コウ</t>
    </rPh>
    <rPh sb="12" eb="13">
      <t>ダイ</t>
    </rPh>
    <rPh sb="14" eb="15">
      <t>ゴウ</t>
    </rPh>
    <phoneticPr fontId="1"/>
  </si>
  <si>
    <t>環境的に持続可能な交通（EST）の全国的な導入を促進する。また、モビリティ・マネジメント（MM）によるエコ通勤、コミュニティサイクルに取組む企業に対し支援を行い、普及促進を図る。</t>
    <phoneticPr fontId="1"/>
  </si>
  <si>
    <t>①EST普及推進地域支援
　ESTについては、意欲の高い地域の地方公共団体から提出された計画書を基に関係省庁と支援地域を選定した後、当該地域の属する地方環境事務所が、ESTの実施に必要な調査業務等を競争入札により委託先（１３団体）を特定し、委託した。（一部事務所においては、ＥＳＴのメニューのひとつでもある、モビリティ・マネジメントの各地域での普及に資する提案を採択している例もある。）また、EST普及推進事業の取りまとめに必要な調査検討業務を行った。これらは委員会において定期的な活動報告により執行状況を確認した。各地域の取組結果については、環境省ホームページに公表。
②モビリティ・マネジメント(MM)社会実験
　MMについては、環境省本省において社会実験公募を行い、民間企業等（５事業者：うちエコ通勤３事業者、コミュニティサイクル２事業者）に実験の実施、効果・課題の調査等を委託した。これらは定期的な実施報告を受けるとともに、できるだけ現地確認を行い執行状況を確認した。各事業者による社会実験結果については、環境省ホームページに公表。</t>
    <rPh sb="4" eb="6">
      <t>フキュウ</t>
    </rPh>
    <rPh sb="6" eb="8">
      <t>スイシン</t>
    </rPh>
    <rPh sb="8" eb="10">
      <t>チイキ</t>
    </rPh>
    <rPh sb="10" eb="12">
      <t>シエン</t>
    </rPh>
    <rPh sb="126" eb="128">
      <t>イチブ</t>
    </rPh>
    <rPh sb="128" eb="131">
      <t>ジムショ</t>
    </rPh>
    <rPh sb="167" eb="170">
      <t>カクチイキ</t>
    </rPh>
    <rPh sb="172" eb="174">
      <t>フキュウ</t>
    </rPh>
    <rPh sb="175" eb="176">
      <t>シ</t>
    </rPh>
    <rPh sb="178" eb="180">
      <t>テイアン</t>
    </rPh>
    <rPh sb="181" eb="183">
      <t>サイタク</t>
    </rPh>
    <rPh sb="187" eb="188">
      <t>レイ</t>
    </rPh>
    <rPh sb="199" eb="201">
      <t>フキュウ</t>
    </rPh>
    <rPh sb="201" eb="203">
      <t>スイシン</t>
    </rPh>
    <rPh sb="203" eb="205">
      <t>ジギョウ</t>
    </rPh>
    <rPh sb="230" eb="233">
      <t>イインカイ</t>
    </rPh>
    <rPh sb="237" eb="240">
      <t>テイキテキ</t>
    </rPh>
    <rPh sb="241" eb="243">
      <t>カツドウ</t>
    </rPh>
    <rPh sb="243" eb="245">
      <t>ホウコク</t>
    </rPh>
    <rPh sb="248" eb="250">
      <t>シッコウ</t>
    </rPh>
    <rPh sb="250" eb="252">
      <t>ジョウキョウ</t>
    </rPh>
    <rPh sb="253" eb="255">
      <t>カクニン</t>
    </rPh>
    <rPh sb="258" eb="261">
      <t>カクチイキ</t>
    </rPh>
    <rPh sb="262" eb="264">
      <t>トリクミ</t>
    </rPh>
    <rPh sb="264" eb="266">
      <t>ケッカ</t>
    </rPh>
    <rPh sb="272" eb="275">
      <t>カンキョウショウ</t>
    </rPh>
    <rPh sb="282" eb="284">
      <t>コウヒョウ</t>
    </rPh>
    <rPh sb="303" eb="305">
      <t>シャカイ</t>
    </rPh>
    <rPh sb="305" eb="307">
      <t>ジッケン</t>
    </rPh>
    <rPh sb="351" eb="353">
      <t>ツウキン</t>
    </rPh>
    <rPh sb="354" eb="357">
      <t>ジギョウシャ</t>
    </rPh>
    <rPh sb="369" eb="372">
      <t>ジギョウシャ</t>
    </rPh>
    <rPh sb="399" eb="402">
      <t>テイキテキ</t>
    </rPh>
    <rPh sb="403" eb="405">
      <t>ジッシ</t>
    </rPh>
    <rPh sb="405" eb="407">
      <t>ホウコク</t>
    </rPh>
    <rPh sb="408" eb="409">
      <t>ウ</t>
    </rPh>
    <rPh sb="421" eb="423">
      <t>ゲンチ</t>
    </rPh>
    <rPh sb="423" eb="425">
      <t>カクニン</t>
    </rPh>
    <rPh sb="426" eb="427">
      <t>オコナ</t>
    </rPh>
    <rPh sb="428" eb="430">
      <t>シッコウ</t>
    </rPh>
    <rPh sb="430" eb="432">
      <t>ジョウキョウ</t>
    </rPh>
    <rPh sb="433" eb="435">
      <t>カクニン</t>
    </rPh>
    <rPh sb="438" eb="439">
      <t>カク</t>
    </rPh>
    <rPh sb="439" eb="442">
      <t>ジギョウシャ</t>
    </rPh>
    <rPh sb="445" eb="447">
      <t>シャカイ</t>
    </rPh>
    <rPh sb="447" eb="449">
      <t>ジッケン</t>
    </rPh>
    <rPh sb="449" eb="451">
      <t>ケッカ</t>
    </rPh>
    <rPh sb="457" eb="460">
      <t>カンキョウショウ</t>
    </rPh>
    <rPh sb="467" eb="469">
      <t>コウヒョウ</t>
    </rPh>
    <phoneticPr fontId="1"/>
  </si>
  <si>
    <t>①EST普及推進地域支援
　ESTについては、平成17年度より先進的に取り組む地域をESTモデル事業地域に指定し、国土交通省、警察庁、環境省、地方公共団体、交通事業者、住民等様々な関係者が協働して取り組む公共交通機関利用促進等の事業（ﾊﾟｰｸ&amp;ﾗｲﾄﾞ等）を集中的に支援した。このうち環境省は住民を巻き込んだ計画作りや調査等の支援を行った。また、平成20年度より、ﾓﾃﾞﾙ事業の成果を踏まえESTの水平展開を図るため、EST普及推進地域を指定し支援を行った。
②モビリティ・マネジメント(MM)社会実験
　MMについては、平成21年度より、ﾏｲｶｰ通勤から公共交通機関や自転車を利用したエコ通勤に転換しようとする企業、都市型ｺﾐｭﾆﾃｨｻｲｸﾙﾋﾞｼﾞﾈｽに取り組む企業を公募し、新規性、実現性、経済性等を審査の上、自立可能な仕組みと評価できる取組について社会実験費等の支援を行った。</t>
    <rPh sb="4" eb="6">
      <t>フキュウ</t>
    </rPh>
    <rPh sb="6" eb="8">
      <t>スイシン</t>
    </rPh>
    <rPh sb="8" eb="10">
      <t>チイキ</t>
    </rPh>
    <rPh sb="10" eb="12">
      <t>シエン</t>
    </rPh>
    <rPh sb="247" eb="249">
      <t>シャカイ</t>
    </rPh>
    <rPh sb="249" eb="251">
      <t>ジッケン</t>
    </rPh>
    <rPh sb="261" eb="263">
      <t>ヘイセイ</t>
    </rPh>
    <rPh sb="265" eb="267">
      <t>ネンド</t>
    </rPh>
    <rPh sb="336" eb="338">
      <t>コウボ</t>
    </rPh>
    <rPh sb="356" eb="357">
      <t>ウエ</t>
    </rPh>
    <phoneticPr fontId="1"/>
  </si>
  <si>
    <t>①EST普及推進地域支援
　環境的に持続可能な交通（EST）の普及展開を図る「EST普及推進地域」において、需用者サイドの取組喚起を促す普及啓発活動等を支援
②モビリティ・マネジメント(MM)社会実験
　エコ通勤などの社会実験に取組む企業等に対して、自転車利用実験などMMモデル事業促進に必要な社会実験費用の支援</t>
    <rPh sb="4" eb="6">
      <t>フキュウ</t>
    </rPh>
    <rPh sb="6" eb="8">
      <t>スイシン</t>
    </rPh>
    <rPh sb="8" eb="10">
      <t>チイキ</t>
    </rPh>
    <rPh sb="10" eb="12">
      <t>シエン</t>
    </rPh>
    <rPh sb="54" eb="57">
      <t>ジュヨウシャ</t>
    </rPh>
    <rPh sb="76" eb="78">
      <t>シエン</t>
    </rPh>
    <rPh sb="96" eb="98">
      <t>シャカイ</t>
    </rPh>
    <rPh sb="98" eb="100">
      <t>ジッケン</t>
    </rPh>
    <rPh sb="109" eb="111">
      <t>シャカイ</t>
    </rPh>
    <rPh sb="111" eb="113">
      <t>ジッケン</t>
    </rPh>
    <rPh sb="121" eb="122">
      <t>タイ</t>
    </rPh>
    <rPh sb="125" eb="128">
      <t>ジテンシャ</t>
    </rPh>
    <rPh sb="128" eb="130">
      <t>リヨウ</t>
    </rPh>
    <rPh sb="130" eb="132">
      <t>ジッケン</t>
    </rPh>
    <rPh sb="139" eb="141">
      <t>ジギョウ</t>
    </rPh>
    <rPh sb="141" eb="143">
      <t>ソクシン</t>
    </rPh>
    <rPh sb="144" eb="146">
      <t>ヒツヨウ</t>
    </rPh>
    <rPh sb="147" eb="149">
      <t>シャカイ</t>
    </rPh>
    <rPh sb="149" eb="151">
      <t>ジッケン</t>
    </rPh>
    <rPh sb="151" eb="153">
      <t>ヒヨウ</t>
    </rPh>
    <rPh sb="154" eb="156">
      <t>シエン</t>
    </rPh>
    <phoneticPr fontId="1"/>
  </si>
  <si>
    <t>３４６</t>
    <phoneticPr fontId="1"/>
  </si>
  <si>
    <t>　その他
　(事業仕分けの結果を受けて、平成21年度限りで廃止。)</t>
    <phoneticPr fontId="1"/>
  </si>
</sst>
</file>

<file path=xl/styles.xml><?xml version="1.0" encoding="utf-8"?>
<styleSheet xmlns="http://schemas.openxmlformats.org/spreadsheetml/2006/main">
  <numFmts count="2">
    <numFmt numFmtId="176" formatCode="0.0%"/>
    <numFmt numFmtId="177" formatCode="0.0_ "/>
  </numFmts>
  <fonts count="15">
    <font>
      <sz val="11"/>
      <name val="ＭＳ Ｐゴシック"/>
      <family val="3"/>
      <charset val="128"/>
    </font>
    <font>
      <sz val="6"/>
      <name val="ＭＳ Ｐゴシック"/>
      <family val="3"/>
      <charset val="128"/>
    </font>
    <font>
      <sz val="12"/>
      <name val="ＭＳ Ｐゴシック"/>
      <family val="3"/>
      <charset val="128"/>
    </font>
    <font>
      <sz val="11"/>
      <color indexed="8"/>
      <name val="ＭＳ Ｐゴシック"/>
      <family val="3"/>
      <charset val="128"/>
    </font>
    <font>
      <sz val="10"/>
      <color indexed="8"/>
      <name val="ＭＳ Ｐゴシック"/>
      <family val="3"/>
      <charset val="128"/>
    </font>
    <font>
      <sz val="11"/>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11"/>
      <color theme="1"/>
      <name val="ＭＳ ゴシック"/>
      <family val="3"/>
      <charset val="128"/>
    </font>
    <font>
      <b/>
      <sz val="16"/>
      <color theme="1"/>
      <name val="ＭＳ Ｐゴシック"/>
      <family val="3"/>
      <charset val="128"/>
    </font>
    <font>
      <b/>
      <sz val="16"/>
      <color theme="1"/>
      <name val="ＭＳ ゴシック"/>
      <family val="3"/>
      <charset val="128"/>
    </font>
    <font>
      <b/>
      <sz val="11"/>
      <color theme="1"/>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67">
    <border>
      <left/>
      <right/>
      <top/>
      <bottom/>
      <diagonal/>
    </border>
    <border>
      <left style="medium">
        <color indexed="64"/>
      </left>
      <right/>
      <top/>
      <bottom/>
      <diagonal/>
    </border>
    <border>
      <left/>
      <right style="double">
        <color indexed="64"/>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style="double">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medium">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medium">
        <color indexed="64"/>
      </right>
      <top style="thin">
        <color indexed="64"/>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alignment vertical="center"/>
    </xf>
    <xf numFmtId="38" fontId="5" fillId="0" borderId="0" applyFont="0" applyFill="0" applyBorder="0" applyAlignment="0" applyProtection="0">
      <alignment vertical="center"/>
    </xf>
    <xf numFmtId="0" fontId="5" fillId="0" borderId="0">
      <alignment vertical="center"/>
    </xf>
    <xf numFmtId="0" fontId="2" fillId="0" borderId="0">
      <alignment vertical="center"/>
    </xf>
    <xf numFmtId="0" fontId="2" fillId="0" borderId="0">
      <alignment vertical="center"/>
    </xf>
    <xf numFmtId="0" fontId="2" fillId="0" borderId="0">
      <alignment vertical="center"/>
    </xf>
  </cellStyleXfs>
  <cellXfs count="250">
    <xf numFmtId="0" fontId="0" fillId="0" borderId="0" xfId="0">
      <alignment vertical="center"/>
    </xf>
    <xf numFmtId="0" fontId="6" fillId="0" borderId="0" xfId="0" applyFont="1">
      <alignment vertical="center"/>
    </xf>
    <xf numFmtId="0" fontId="7" fillId="2" borderId="1" xfId="5" applyFont="1" applyFill="1" applyBorder="1" applyAlignment="1" applyProtection="1">
      <alignment horizontal="center" vertical="center" wrapText="1"/>
    </xf>
    <xf numFmtId="0" fontId="7" fillId="2" borderId="0" xfId="5" applyFont="1" applyFill="1" applyBorder="1" applyAlignment="1" applyProtection="1">
      <alignment horizontal="center" vertical="center" wrapText="1"/>
    </xf>
    <xf numFmtId="0" fontId="7" fillId="2" borderId="2" xfId="5" applyFont="1" applyFill="1" applyBorder="1" applyAlignment="1" applyProtection="1">
      <alignment horizontal="center" vertical="center" wrapText="1"/>
    </xf>
    <xf numFmtId="0" fontId="6" fillId="0" borderId="0" xfId="0" applyFont="1" applyBorder="1">
      <alignment vertical="center"/>
    </xf>
    <xf numFmtId="3" fontId="6" fillId="3" borderId="0" xfId="0" applyNumberFormat="1" applyFont="1" applyFill="1" applyBorder="1" applyAlignment="1">
      <alignment vertical="center" wrapText="1"/>
    </xf>
    <xf numFmtId="3" fontId="6" fillId="3" borderId="0" xfId="0" applyNumberFormat="1" applyFont="1" applyFill="1" applyBorder="1" applyAlignment="1">
      <alignment vertical="center"/>
    </xf>
    <xf numFmtId="3" fontId="6" fillId="0" borderId="0" xfId="0" applyNumberFormat="1" applyFont="1" applyBorder="1">
      <alignment vertical="center"/>
    </xf>
    <xf numFmtId="0" fontId="6" fillId="0" borderId="1" xfId="0" applyFont="1" applyBorder="1">
      <alignment vertical="center"/>
    </xf>
    <xf numFmtId="0" fontId="7" fillId="2" borderId="7" xfId="5" applyFont="1" applyFill="1" applyBorder="1" applyAlignment="1" applyProtection="1">
      <alignment horizontal="center" vertical="center" wrapText="1"/>
    </xf>
    <xf numFmtId="0" fontId="7" fillId="2" borderId="8" xfId="5" applyFont="1" applyFill="1" applyBorder="1" applyAlignment="1" applyProtection="1">
      <alignment horizontal="center" vertical="center" wrapText="1"/>
    </xf>
    <xf numFmtId="0" fontId="7" fillId="2" borderId="9" xfId="5" applyFont="1" applyFill="1" applyBorder="1" applyAlignment="1" applyProtection="1">
      <alignment horizontal="center" vertical="center" wrapText="1"/>
    </xf>
    <xf numFmtId="0" fontId="7" fillId="2" borderId="1" xfId="5" applyFont="1" applyFill="1" applyBorder="1" applyAlignment="1" applyProtection="1">
      <alignment horizontal="center" vertical="center" wrapText="1"/>
    </xf>
    <xf numFmtId="0" fontId="7" fillId="2" borderId="0" xfId="5" applyFont="1" applyFill="1" applyBorder="1" applyAlignment="1" applyProtection="1">
      <alignment horizontal="center" vertical="center" wrapText="1"/>
    </xf>
    <xf numFmtId="0" fontId="7" fillId="2" borderId="2" xfId="5" applyFont="1" applyFill="1" applyBorder="1" applyAlignment="1" applyProtection="1">
      <alignment horizontal="center" vertical="center" wrapText="1"/>
    </xf>
    <xf numFmtId="0" fontId="8" fillId="0" borderId="10" xfId="3" applyFont="1" applyFill="1" applyBorder="1" applyAlignment="1" applyProtection="1">
      <alignment horizontal="left" vertical="top"/>
    </xf>
    <xf numFmtId="0" fontId="8" fillId="0" borderId="8" xfId="3" applyFont="1" applyFill="1" applyBorder="1" applyAlignment="1" applyProtection="1">
      <alignment horizontal="left" vertical="top"/>
    </xf>
    <xf numFmtId="0" fontId="8" fillId="0" borderId="3" xfId="3" applyFont="1" applyFill="1" applyBorder="1" applyAlignment="1" applyProtection="1">
      <alignment horizontal="left" vertical="top"/>
    </xf>
    <xf numFmtId="0" fontId="8" fillId="0" borderId="11" xfId="3" applyFont="1" applyFill="1" applyBorder="1" applyAlignment="1" applyProtection="1">
      <alignment horizontal="left" vertical="top"/>
    </xf>
    <xf numFmtId="0" fontId="8" fillId="0" borderId="0" xfId="3" applyFont="1" applyFill="1" applyBorder="1" applyAlignment="1" applyProtection="1">
      <alignment horizontal="left" vertical="top"/>
    </xf>
    <xf numFmtId="0" fontId="8" fillId="0" borderId="12" xfId="3" applyFont="1" applyFill="1" applyBorder="1" applyAlignment="1" applyProtection="1">
      <alignment horizontal="left" vertical="top"/>
    </xf>
    <xf numFmtId="0" fontId="6" fillId="0" borderId="13" xfId="0" applyNumberFormat="1" applyFont="1" applyBorder="1" applyAlignment="1">
      <alignment horizontal="center" vertical="center"/>
    </xf>
    <xf numFmtId="0" fontId="6" fillId="0" borderId="14" xfId="0" applyNumberFormat="1" applyFont="1" applyBorder="1" applyAlignment="1">
      <alignment horizontal="center" vertical="center"/>
    </xf>
    <xf numFmtId="0" fontId="6" fillId="0" borderId="15" xfId="0" applyNumberFormat="1" applyFont="1" applyBorder="1" applyAlignment="1">
      <alignment horizontal="center" vertical="center" wrapText="1"/>
    </xf>
    <xf numFmtId="0" fontId="6" fillId="0" borderId="16" xfId="0" applyNumberFormat="1" applyFont="1" applyBorder="1" applyAlignment="1">
      <alignment horizontal="center" vertical="center"/>
    </xf>
    <xf numFmtId="0" fontId="6" fillId="0" borderId="17" xfId="0" applyNumberFormat="1" applyFont="1" applyBorder="1" applyAlignment="1">
      <alignment horizontal="center" vertical="center"/>
    </xf>
    <xf numFmtId="0" fontId="6" fillId="0" borderId="4" xfId="0" applyNumberFormat="1" applyFont="1" applyBorder="1" applyAlignment="1">
      <alignment horizontal="right" vertical="center"/>
    </xf>
    <xf numFmtId="0" fontId="6" fillId="0" borderId="14" xfId="0" applyNumberFormat="1" applyFont="1" applyBorder="1" applyAlignment="1">
      <alignment horizontal="right" vertical="center"/>
    </xf>
    <xf numFmtId="0" fontId="6" fillId="0" borderId="5" xfId="0" applyNumberFormat="1" applyFont="1" applyBorder="1" applyAlignment="1">
      <alignment horizontal="right" vertical="center"/>
    </xf>
    <xf numFmtId="0" fontId="6" fillId="0" borderId="18" xfId="0" applyNumberFormat="1" applyFont="1" applyBorder="1" applyAlignment="1">
      <alignment horizontal="center" vertical="center"/>
    </xf>
    <xf numFmtId="0" fontId="6" fillId="0" borderId="4" xfId="0" applyNumberFormat="1" applyFont="1" applyFill="1" applyBorder="1" applyAlignment="1">
      <alignment horizontal="right" vertical="center"/>
    </xf>
    <xf numFmtId="0" fontId="6" fillId="0" borderId="14" xfId="0" applyNumberFormat="1" applyFont="1" applyFill="1" applyBorder="1" applyAlignment="1">
      <alignment horizontal="right" vertical="center"/>
    </xf>
    <xf numFmtId="0" fontId="6" fillId="0" borderId="19" xfId="0" applyNumberFormat="1" applyFont="1" applyFill="1" applyBorder="1" applyAlignment="1">
      <alignment horizontal="right" vertical="center"/>
    </xf>
    <xf numFmtId="0" fontId="6" fillId="0" borderId="20" xfId="0" applyNumberFormat="1" applyFont="1" applyBorder="1" applyAlignment="1">
      <alignment horizontal="center" vertical="center" wrapText="1"/>
    </xf>
    <xf numFmtId="0" fontId="6" fillId="0" borderId="21" xfId="0" applyNumberFormat="1" applyFont="1" applyBorder="1" applyAlignment="1">
      <alignment horizontal="center" vertical="center" wrapText="1"/>
    </xf>
    <xf numFmtId="0" fontId="6" fillId="0" borderId="22" xfId="0" applyNumberFormat="1" applyFont="1" applyBorder="1" applyAlignment="1">
      <alignment horizontal="center" vertical="center" wrapText="1"/>
    </xf>
    <xf numFmtId="0" fontId="6" fillId="0" borderId="4" xfId="0" applyNumberFormat="1" applyFont="1" applyBorder="1" applyAlignment="1">
      <alignment horizontal="left" vertical="center" wrapText="1"/>
    </xf>
    <xf numFmtId="0" fontId="6" fillId="0" borderId="14" xfId="0" applyNumberFormat="1" applyFont="1" applyBorder="1" applyAlignment="1">
      <alignment horizontal="left" vertical="center" wrapText="1"/>
    </xf>
    <xf numFmtId="0" fontId="6" fillId="0" borderId="5" xfId="0" applyNumberFormat="1" applyFont="1" applyBorder="1" applyAlignment="1">
      <alignment horizontal="left" vertical="center" wrapText="1"/>
    </xf>
    <xf numFmtId="0" fontId="6" fillId="0" borderId="4" xfId="0" applyNumberFormat="1" applyFont="1" applyBorder="1" applyAlignment="1">
      <alignment horizontal="right" vertical="center" wrapText="1"/>
    </xf>
    <xf numFmtId="0" fontId="6" fillId="0" borderId="14" xfId="0" applyNumberFormat="1" applyFont="1" applyBorder="1" applyAlignment="1">
      <alignment horizontal="right" vertical="center" wrapText="1"/>
    </xf>
    <xf numFmtId="0" fontId="6" fillId="0" borderId="23" xfId="0" applyNumberFormat="1" applyFont="1" applyBorder="1" applyAlignment="1">
      <alignment horizontal="center" vertical="center" wrapText="1"/>
    </xf>
    <xf numFmtId="0" fontId="6" fillId="0" borderId="19" xfId="0" applyNumberFormat="1" applyFont="1" applyBorder="1" applyAlignment="1">
      <alignment horizontal="right" vertical="center" wrapText="1"/>
    </xf>
    <xf numFmtId="0" fontId="9" fillId="0" borderId="4" xfId="0" applyNumberFormat="1" applyFont="1" applyFill="1" applyBorder="1" applyAlignment="1">
      <alignment horizontal="left" vertical="center" wrapText="1"/>
    </xf>
    <xf numFmtId="0" fontId="9" fillId="0" borderId="14" xfId="0" applyNumberFormat="1" applyFont="1" applyFill="1" applyBorder="1" applyAlignment="1">
      <alignment horizontal="left" vertical="center" wrapText="1"/>
    </xf>
    <xf numFmtId="0" fontId="9" fillId="0" borderId="5" xfId="0" applyNumberFormat="1" applyFont="1" applyFill="1" applyBorder="1" applyAlignment="1">
      <alignment horizontal="left" vertical="center" wrapText="1"/>
    </xf>
    <xf numFmtId="0" fontId="10" fillId="0" borderId="4" xfId="0" applyNumberFormat="1" applyFont="1" applyBorder="1" applyAlignment="1">
      <alignment horizontal="left" vertical="center" wrapText="1"/>
    </xf>
    <xf numFmtId="0" fontId="10" fillId="0" borderId="14" xfId="0" applyNumberFormat="1" applyFont="1" applyBorder="1" applyAlignment="1">
      <alignment horizontal="left" vertical="center" wrapText="1"/>
    </xf>
    <xf numFmtId="0" fontId="10" fillId="0" borderId="5" xfId="0" applyNumberFormat="1" applyFont="1" applyBorder="1" applyAlignment="1">
      <alignment horizontal="left" vertical="center" wrapText="1"/>
    </xf>
    <xf numFmtId="0" fontId="6" fillId="0" borderId="5" xfId="0" applyNumberFormat="1" applyFont="1" applyBorder="1" applyAlignment="1">
      <alignment horizontal="right" vertical="center" wrapText="1"/>
    </xf>
    <xf numFmtId="0" fontId="6" fillId="0" borderId="23" xfId="0" applyNumberFormat="1" applyFont="1" applyFill="1" applyBorder="1" applyAlignment="1">
      <alignment horizontal="center" vertical="center" wrapText="1"/>
    </xf>
    <xf numFmtId="0" fontId="6" fillId="0" borderId="21" xfId="0" applyNumberFormat="1" applyFont="1" applyFill="1" applyBorder="1" applyAlignment="1">
      <alignment horizontal="center" vertical="center" wrapText="1"/>
    </xf>
    <xf numFmtId="0" fontId="6" fillId="0" borderId="22" xfId="0" applyNumberFormat="1" applyFont="1" applyFill="1" applyBorder="1" applyAlignment="1">
      <alignment horizontal="center" vertical="center" wrapText="1"/>
    </xf>
    <xf numFmtId="0" fontId="6" fillId="0" borderId="4" xfId="0" applyNumberFormat="1" applyFont="1" applyFill="1" applyBorder="1" applyAlignment="1">
      <alignment horizontal="right" vertical="center" wrapText="1"/>
    </xf>
    <xf numFmtId="0" fontId="6" fillId="0" borderId="14" xfId="0" applyNumberFormat="1" applyFont="1" applyFill="1" applyBorder="1" applyAlignment="1">
      <alignment horizontal="right" vertical="center" wrapText="1"/>
    </xf>
    <xf numFmtId="0" fontId="6" fillId="0" borderId="19" xfId="0" applyNumberFormat="1" applyFont="1" applyFill="1" applyBorder="1" applyAlignment="1">
      <alignment horizontal="right" vertical="center" wrapText="1"/>
    </xf>
    <xf numFmtId="0" fontId="6" fillId="0" borderId="13" xfId="0" applyNumberFormat="1" applyFont="1" applyFill="1" applyBorder="1" applyAlignment="1">
      <alignment horizontal="center" vertical="center"/>
    </xf>
    <xf numFmtId="0" fontId="6" fillId="0" borderId="5" xfId="0" applyNumberFormat="1" applyFont="1" applyBorder="1" applyAlignment="1">
      <alignment horizontal="center" vertical="center"/>
    </xf>
    <xf numFmtId="0" fontId="6" fillId="0" borderId="18" xfId="0" applyNumberFormat="1" applyFont="1" applyFill="1" applyBorder="1" applyAlignment="1">
      <alignment horizontal="center" vertical="center"/>
    </xf>
    <xf numFmtId="0" fontId="6" fillId="0" borderId="19" xfId="0" applyNumberFormat="1" applyFont="1" applyBorder="1" applyAlignment="1">
      <alignment horizontal="center" vertical="center"/>
    </xf>
    <xf numFmtId="0" fontId="6" fillId="0" borderId="20" xfId="0" applyNumberFormat="1" applyFont="1" applyFill="1" applyBorder="1" applyAlignment="1">
      <alignment horizontal="center" vertical="center" wrapText="1"/>
    </xf>
    <xf numFmtId="0" fontId="6" fillId="0" borderId="4" xfId="0" applyNumberFormat="1" applyFont="1" applyFill="1" applyBorder="1" applyAlignment="1">
      <alignment horizontal="left" vertical="center" wrapText="1"/>
    </xf>
    <xf numFmtId="0" fontId="6" fillId="0" borderId="14" xfId="0" applyNumberFormat="1" applyFont="1" applyFill="1" applyBorder="1" applyAlignment="1">
      <alignment horizontal="left" vertical="center" wrapText="1"/>
    </xf>
    <xf numFmtId="0" fontId="6" fillId="0" borderId="5" xfId="0" applyNumberFormat="1" applyFont="1" applyFill="1" applyBorder="1" applyAlignment="1">
      <alignment horizontal="left" vertical="center" wrapText="1"/>
    </xf>
    <xf numFmtId="0" fontId="6" fillId="0" borderId="18" xfId="0" applyNumberFormat="1" applyFont="1" applyFill="1" applyBorder="1" applyAlignment="1">
      <alignment horizontal="center" vertical="center" wrapText="1"/>
    </xf>
    <xf numFmtId="0" fontId="6" fillId="0" borderId="14"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20" xfId="0" applyNumberFormat="1" applyFont="1" applyFill="1" applyBorder="1" applyAlignment="1">
      <alignment horizontal="center" vertical="center"/>
    </xf>
    <xf numFmtId="0" fontId="6" fillId="0" borderId="21" xfId="0" applyNumberFormat="1" applyFont="1" applyBorder="1" applyAlignment="1">
      <alignment horizontal="center" vertical="center"/>
    </xf>
    <xf numFmtId="0" fontId="6" fillId="0" borderId="4" xfId="0" applyNumberFormat="1" applyFont="1" applyFill="1" applyBorder="1" applyAlignment="1">
      <alignment horizontal="center" vertical="center"/>
    </xf>
    <xf numFmtId="0" fontId="9" fillId="0" borderId="4" xfId="0" applyNumberFormat="1" applyFont="1" applyBorder="1" applyAlignment="1">
      <alignment horizontal="left" vertical="center" wrapText="1"/>
    </xf>
    <xf numFmtId="0" fontId="9" fillId="0" borderId="14" xfId="0" applyNumberFormat="1" applyFont="1" applyBorder="1" applyAlignment="1">
      <alignment horizontal="left" vertical="center" wrapText="1"/>
    </xf>
    <xf numFmtId="0" fontId="9" fillId="0" borderId="5" xfId="0" applyNumberFormat="1" applyFont="1" applyBorder="1" applyAlignment="1">
      <alignment horizontal="left" vertical="center" wrapText="1"/>
    </xf>
    <xf numFmtId="0" fontId="6" fillId="0" borderId="24" xfId="0" applyNumberFormat="1" applyFont="1" applyFill="1" applyBorder="1" applyAlignment="1">
      <alignment horizontal="center" vertical="center"/>
    </xf>
    <xf numFmtId="0" fontId="6" fillId="0" borderId="25" xfId="0" applyNumberFormat="1" applyFont="1" applyBorder="1" applyAlignment="1">
      <alignment horizontal="center" vertical="center"/>
    </xf>
    <xf numFmtId="0" fontId="6" fillId="0" borderId="26" xfId="0" applyNumberFormat="1" applyFont="1" applyBorder="1" applyAlignment="1">
      <alignment horizontal="center" vertical="center"/>
    </xf>
    <xf numFmtId="0" fontId="6" fillId="0" borderId="4" xfId="0" applyNumberFormat="1" applyFont="1" applyBorder="1" applyAlignment="1">
      <alignment horizontal="center" vertical="center" wrapText="1"/>
    </xf>
    <xf numFmtId="0" fontId="6" fillId="0" borderId="23" xfId="0" applyNumberFormat="1" applyFont="1" applyFill="1" applyBorder="1" applyAlignment="1">
      <alignment horizontal="center" vertical="center"/>
    </xf>
    <xf numFmtId="0" fontId="6" fillId="0" borderId="19" xfId="0" applyNumberFormat="1" applyFont="1" applyBorder="1" applyAlignment="1">
      <alignment horizontal="right" vertical="center"/>
    </xf>
    <xf numFmtId="177" fontId="6" fillId="0" borderId="4" xfId="0" applyNumberFormat="1" applyFont="1" applyBorder="1" applyAlignment="1">
      <alignment horizontal="right" vertical="center" wrapText="1"/>
    </xf>
    <xf numFmtId="177" fontId="6" fillId="0" borderId="14" xfId="0" applyNumberFormat="1" applyFont="1" applyBorder="1" applyAlignment="1">
      <alignment horizontal="right" vertical="center" wrapText="1"/>
    </xf>
    <xf numFmtId="177" fontId="6" fillId="0" borderId="5" xfId="0" applyNumberFormat="1" applyFont="1" applyBorder="1" applyAlignment="1">
      <alignment horizontal="right" vertical="center" wrapText="1"/>
    </xf>
    <xf numFmtId="0" fontId="6" fillId="0" borderId="20" xfId="0" applyNumberFormat="1" applyFont="1" applyBorder="1" applyAlignment="1">
      <alignment horizontal="center" vertical="center"/>
    </xf>
    <xf numFmtId="0" fontId="6" fillId="0" borderId="27" xfId="0" applyNumberFormat="1" applyFont="1" applyBorder="1" applyAlignment="1">
      <alignment horizontal="center" vertical="center" wrapText="1"/>
    </xf>
    <xf numFmtId="0" fontId="6" fillId="0" borderId="28" xfId="0" applyNumberFormat="1" applyFont="1" applyBorder="1" applyAlignment="1">
      <alignment horizontal="center" vertical="center"/>
    </xf>
    <xf numFmtId="0" fontId="6" fillId="0" borderId="29" xfId="0" applyNumberFormat="1" applyFont="1" applyBorder="1" applyAlignment="1">
      <alignment horizontal="center" vertical="center"/>
    </xf>
    <xf numFmtId="0" fontId="6" fillId="0" borderId="30" xfId="0" applyNumberFormat="1" applyFont="1" applyFill="1" applyBorder="1" applyAlignment="1">
      <alignment horizontal="right" vertical="center"/>
    </xf>
    <xf numFmtId="0" fontId="6" fillId="0" borderId="21" xfId="0" applyNumberFormat="1" applyFont="1" applyFill="1" applyBorder="1" applyAlignment="1">
      <alignment horizontal="right" vertical="center"/>
    </xf>
    <xf numFmtId="0" fontId="6" fillId="0" borderId="31" xfId="0" applyNumberFormat="1" applyFont="1" applyFill="1" applyBorder="1" applyAlignment="1">
      <alignment horizontal="right" vertical="center"/>
    </xf>
    <xf numFmtId="0" fontId="6" fillId="0" borderId="23" xfId="0" applyNumberFormat="1" applyFont="1" applyBorder="1" applyAlignment="1">
      <alignment horizontal="center" vertical="center"/>
    </xf>
    <xf numFmtId="0" fontId="6" fillId="0" borderId="21" xfId="0" applyNumberFormat="1" applyFont="1" applyFill="1" applyBorder="1" applyAlignment="1">
      <alignment horizontal="center" vertical="center"/>
    </xf>
    <xf numFmtId="0" fontId="6" fillId="0" borderId="27" xfId="0" applyNumberFormat="1" applyFont="1" applyFill="1" applyBorder="1" applyAlignment="1">
      <alignment horizontal="center" vertical="center" wrapText="1"/>
    </xf>
    <xf numFmtId="0" fontId="6" fillId="0" borderId="28" xfId="0" applyNumberFormat="1" applyFont="1" applyFill="1" applyBorder="1" applyAlignment="1">
      <alignment horizontal="center" vertical="center"/>
    </xf>
    <xf numFmtId="0" fontId="6" fillId="0" borderId="29" xfId="0" applyNumberFormat="1" applyFont="1" applyFill="1" applyBorder="1" applyAlignment="1">
      <alignment horizontal="center" vertical="center"/>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6" fillId="0" borderId="34" xfId="0" applyNumberFormat="1" applyFont="1" applyFill="1" applyBorder="1" applyAlignment="1">
      <alignment horizontal="center" vertical="center"/>
    </xf>
    <xf numFmtId="0" fontId="6" fillId="0" borderId="35" xfId="0" applyNumberFormat="1" applyFont="1" applyBorder="1" applyAlignment="1">
      <alignment horizontal="center" vertical="center"/>
    </xf>
    <xf numFmtId="0" fontId="6" fillId="0" borderId="36" xfId="0" applyNumberFormat="1" applyFont="1" applyBorder="1" applyAlignment="1">
      <alignment horizontal="center" vertical="center"/>
    </xf>
    <xf numFmtId="0" fontId="6" fillId="0" borderId="37" xfId="0" applyNumberFormat="1" applyFont="1" applyFill="1" applyBorder="1" applyAlignment="1">
      <alignment horizontal="center" vertical="center"/>
    </xf>
    <xf numFmtId="0" fontId="6" fillId="0" borderId="38" xfId="0" applyNumberFormat="1" applyFont="1" applyBorder="1" applyAlignment="1">
      <alignment horizontal="center" vertical="center"/>
    </xf>
    <xf numFmtId="0" fontId="7" fillId="2" borderId="13" xfId="5" applyFont="1" applyFill="1" applyBorder="1" applyAlignment="1" applyProtection="1">
      <alignment horizontal="center" vertical="center" wrapText="1"/>
    </xf>
    <xf numFmtId="0" fontId="7" fillId="2" borderId="14" xfId="5" applyFont="1" applyFill="1" applyBorder="1" applyAlignment="1" applyProtection="1">
      <alignment horizontal="center" vertical="center" wrapText="1"/>
    </xf>
    <xf numFmtId="0" fontId="6" fillId="0" borderId="14" xfId="0" applyFont="1" applyBorder="1">
      <alignment vertical="center"/>
    </xf>
    <xf numFmtId="0" fontId="6" fillId="0" borderId="40" xfId="0" applyFont="1" applyBorder="1">
      <alignment vertical="center"/>
    </xf>
    <xf numFmtId="0" fontId="6" fillId="0" borderId="18" xfId="3" applyFont="1" applyFill="1" applyBorder="1" applyAlignment="1" applyProtection="1">
      <alignment vertical="top" wrapText="1"/>
    </xf>
    <xf numFmtId="0" fontId="6" fillId="0" borderId="14" xfId="3" applyFont="1" applyFill="1" applyBorder="1" applyAlignment="1" applyProtection="1">
      <alignment vertical="top" wrapText="1"/>
    </xf>
    <xf numFmtId="0" fontId="6" fillId="0" borderId="19" xfId="3" applyFont="1" applyFill="1" applyBorder="1" applyAlignment="1" applyProtection="1">
      <alignment vertical="top" wrapText="1"/>
    </xf>
    <xf numFmtId="0" fontId="6" fillId="0" borderId="18" xfId="3" applyFont="1" applyFill="1" applyBorder="1" applyAlignment="1" applyProtection="1">
      <alignment horizontal="left" vertical="top" wrapText="1"/>
    </xf>
    <xf numFmtId="0" fontId="6" fillId="0" borderId="14" xfId="3" applyFont="1" applyFill="1" applyBorder="1" applyAlignment="1" applyProtection="1">
      <alignment horizontal="left" vertical="top" wrapText="1"/>
    </xf>
    <xf numFmtId="0" fontId="6" fillId="0" borderId="19" xfId="3" applyFont="1" applyFill="1" applyBorder="1" applyAlignment="1" applyProtection="1">
      <alignment horizontal="left" vertical="top"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20" xfId="5" applyFont="1" applyFill="1" applyBorder="1" applyAlignment="1" applyProtection="1">
      <alignment horizontal="center" vertical="center" wrapText="1"/>
    </xf>
    <xf numFmtId="0" fontId="7" fillId="2" borderId="21" xfId="5" applyFont="1" applyFill="1" applyBorder="1" applyAlignment="1" applyProtection="1">
      <alignment horizontal="center" vertical="center" wrapText="1"/>
    </xf>
    <xf numFmtId="0" fontId="7" fillId="2" borderId="41" xfId="5" applyFont="1" applyFill="1" applyBorder="1" applyAlignment="1" applyProtection="1">
      <alignment horizontal="center" vertical="center" wrapText="1"/>
    </xf>
    <xf numFmtId="0" fontId="6" fillId="0" borderId="39" xfId="0" applyFont="1" applyFill="1" applyBorder="1" applyAlignment="1">
      <alignment horizontal="center" vertical="center"/>
    </xf>
    <xf numFmtId="0" fontId="6" fillId="0" borderId="6" xfId="0" applyFont="1" applyFill="1" applyBorder="1" applyAlignment="1">
      <alignment horizontal="center" vertical="center"/>
    </xf>
    <xf numFmtId="0" fontId="11" fillId="0" borderId="44" xfId="5" applyFont="1" applyFill="1" applyBorder="1" applyAlignment="1" applyProtection="1">
      <alignment horizontal="center" vertical="center" wrapText="1"/>
    </xf>
    <xf numFmtId="0" fontId="11" fillId="0" borderId="39" xfId="5" applyFont="1" applyFill="1" applyBorder="1" applyAlignment="1" applyProtection="1">
      <alignment horizontal="center" vertical="center" wrapText="1"/>
    </xf>
    <xf numFmtId="176" fontId="6" fillId="0" borderId="39" xfId="0" applyNumberFormat="1" applyFont="1" applyFill="1" applyBorder="1" applyAlignment="1">
      <alignment horizontal="center" vertical="center"/>
    </xf>
    <xf numFmtId="0" fontId="6" fillId="0" borderId="45" xfId="0" applyFont="1" applyFill="1" applyBorder="1" applyAlignment="1">
      <alignment horizontal="center" vertical="center"/>
    </xf>
    <xf numFmtId="0" fontId="6" fillId="0" borderId="46" xfId="0" applyFont="1" applyFill="1" applyBorder="1" applyAlignment="1">
      <alignment horizontal="center" vertical="center"/>
    </xf>
    <xf numFmtId="0" fontId="11" fillId="0" borderId="18" xfId="5" applyFont="1" applyFill="1" applyBorder="1" applyAlignment="1" applyProtection="1">
      <alignment horizontal="center" vertical="center" shrinkToFit="1"/>
    </xf>
    <xf numFmtId="0" fontId="11" fillId="0" borderId="14" xfId="5" applyFont="1" applyFill="1" applyBorder="1" applyAlignment="1" applyProtection="1">
      <alignment horizontal="center" vertical="center" shrinkToFit="1"/>
    </xf>
    <xf numFmtId="0" fontId="11" fillId="0" borderId="5" xfId="5" applyFont="1" applyFill="1" applyBorder="1" applyAlignment="1" applyProtection="1">
      <alignment horizontal="center" vertical="center" shrinkToFit="1"/>
    </xf>
    <xf numFmtId="0" fontId="12" fillId="0" borderId="33" xfId="0" applyFont="1" applyBorder="1" applyAlignment="1">
      <alignment horizontal="center" vertical="center"/>
    </xf>
    <xf numFmtId="49" fontId="12" fillId="0" borderId="33" xfId="0" quotePrefix="1" applyNumberFormat="1" applyFont="1" applyBorder="1" applyAlignment="1">
      <alignment horizontal="center" vertical="center"/>
    </xf>
    <xf numFmtId="49" fontId="12" fillId="0" borderId="33" xfId="0" applyNumberFormat="1" applyFont="1" applyBorder="1" applyAlignment="1">
      <alignment horizontal="center" vertical="center"/>
    </xf>
    <xf numFmtId="0" fontId="13" fillId="2" borderId="47" xfId="5" applyFont="1" applyFill="1" applyBorder="1" applyAlignment="1" applyProtection="1">
      <alignment horizontal="center" vertical="center"/>
    </xf>
    <xf numFmtId="0" fontId="6" fillId="0" borderId="48" xfId="0" applyFont="1" applyBorder="1">
      <alignment vertical="center"/>
    </xf>
    <xf numFmtId="0" fontId="6" fillId="0" borderId="49" xfId="0" applyFont="1" applyBorder="1">
      <alignment vertical="center"/>
    </xf>
    <xf numFmtId="0" fontId="7" fillId="2" borderId="34" xfId="5" applyFont="1" applyFill="1" applyBorder="1" applyAlignment="1" applyProtection="1">
      <alignment horizontal="center" vertical="center"/>
    </xf>
    <xf numFmtId="0" fontId="7" fillId="2" borderId="35" xfId="5" applyFont="1" applyFill="1" applyBorder="1" applyAlignment="1" applyProtection="1">
      <alignment horizontal="center" vertical="center"/>
    </xf>
    <xf numFmtId="0" fontId="7" fillId="2" borderId="50" xfId="3" applyFont="1" applyFill="1" applyBorder="1" applyAlignment="1" applyProtection="1">
      <alignment horizontal="center" vertical="center" wrapText="1"/>
    </xf>
    <xf numFmtId="0" fontId="6" fillId="0" borderId="35" xfId="0" applyFont="1" applyBorder="1" applyAlignment="1">
      <alignment horizontal="center" vertical="center" wrapText="1"/>
    </xf>
    <xf numFmtId="0" fontId="6" fillId="0" borderId="38" xfId="0" applyFont="1" applyBorder="1" applyAlignment="1">
      <alignment horizontal="center" vertical="center" wrapText="1"/>
    </xf>
    <xf numFmtId="0" fontId="7" fillId="2" borderId="50" xfId="3" applyFont="1" applyFill="1" applyBorder="1" applyAlignment="1" applyProtection="1">
      <alignment horizontal="center" vertical="center" wrapText="1" shrinkToFit="1"/>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6" xfId="0" applyFont="1" applyBorder="1" applyAlignment="1">
      <alignment horizontal="center" vertical="center" wrapText="1"/>
    </xf>
    <xf numFmtId="0" fontId="6" fillId="0" borderId="37" xfId="3" applyFont="1" applyFill="1" applyBorder="1" applyAlignment="1" applyProtection="1">
      <alignment horizontal="center" vertical="center" wrapText="1" shrinkToFit="1"/>
    </xf>
    <xf numFmtId="0" fontId="6" fillId="0" borderId="35"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7" fillId="2" borderId="51" xfId="0" applyFont="1" applyFill="1" applyBorder="1" applyAlignment="1">
      <alignment horizontal="center" vertical="center" textRotation="255"/>
    </xf>
    <xf numFmtId="0" fontId="7" fillId="2" borderId="52" xfId="0" applyFont="1" applyFill="1" applyBorder="1" applyAlignment="1">
      <alignment horizontal="center" vertical="center" textRotation="255"/>
    </xf>
    <xf numFmtId="0" fontId="7" fillId="2" borderId="20" xfId="0" applyFont="1" applyFill="1" applyBorder="1" applyAlignment="1">
      <alignment horizontal="center" vertical="center" textRotation="255"/>
    </xf>
    <xf numFmtId="0" fontId="7" fillId="2" borderId="22" xfId="0" applyFont="1" applyFill="1" applyBorder="1" applyAlignment="1">
      <alignment horizontal="center" vertical="center" textRotation="255"/>
    </xf>
    <xf numFmtId="0" fontId="7" fillId="2" borderId="42" xfId="0" applyFont="1" applyFill="1" applyBorder="1" applyAlignment="1">
      <alignment horizontal="center" vertical="center" textRotation="255"/>
    </xf>
    <xf numFmtId="0" fontId="7" fillId="2" borderId="53" xfId="0" applyFont="1" applyFill="1" applyBorder="1" applyAlignment="1">
      <alignment horizontal="center" vertical="center" textRotation="255"/>
    </xf>
    <xf numFmtId="0" fontId="7" fillId="2" borderId="39"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54" xfId="0" applyFont="1" applyFill="1" applyBorder="1" applyAlignment="1">
      <alignment vertical="center" wrapText="1"/>
    </xf>
    <xf numFmtId="0" fontId="7" fillId="2" borderId="30" xfId="0" applyFont="1" applyFill="1" applyBorder="1" applyAlignment="1">
      <alignment vertical="center" wrapText="1"/>
    </xf>
    <xf numFmtId="0" fontId="6" fillId="0" borderId="18"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7" fillId="2" borderId="13" xfId="0" applyFont="1" applyFill="1" applyBorder="1" applyAlignment="1">
      <alignment horizontal="center" vertical="center" textRotation="255" wrapText="1"/>
    </xf>
    <xf numFmtId="0" fontId="7" fillId="2" borderId="40" xfId="0" applyFont="1" applyFill="1" applyBorder="1" applyAlignment="1">
      <alignment horizontal="center" vertical="center" textRotation="255" wrapText="1"/>
    </xf>
    <xf numFmtId="0" fontId="6" fillId="0" borderId="52"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18" xfId="0" applyFont="1" applyBorder="1" applyAlignment="1">
      <alignment horizontal="left" vertical="top" wrapText="1"/>
    </xf>
    <xf numFmtId="0" fontId="6" fillId="0" borderId="14" xfId="0" applyFont="1" applyBorder="1" applyAlignment="1">
      <alignment horizontal="left" vertical="top" wrapText="1"/>
    </xf>
    <xf numFmtId="0" fontId="6" fillId="0" borderId="19" xfId="0" applyFont="1" applyBorder="1" applyAlignment="1">
      <alignment horizontal="left" vertical="top" wrapText="1"/>
    </xf>
    <xf numFmtId="0" fontId="14" fillId="0" borderId="44" xfId="5" applyFont="1" applyFill="1" applyBorder="1" applyAlignment="1" applyProtection="1">
      <alignment horizontal="center" vertical="center" wrapText="1"/>
    </xf>
    <xf numFmtId="0" fontId="14" fillId="0" borderId="39" xfId="5" applyFont="1" applyFill="1" applyBorder="1" applyAlignment="1" applyProtection="1">
      <alignment horizontal="center" vertical="center" wrapText="1"/>
    </xf>
    <xf numFmtId="0" fontId="7" fillId="2" borderId="13" xfId="5" applyFont="1" applyFill="1" applyBorder="1" applyAlignment="1" applyProtection="1">
      <alignment horizontal="center" vertical="center"/>
    </xf>
    <xf numFmtId="0" fontId="7" fillId="2" borderId="14" xfId="5" applyFont="1" applyFill="1" applyBorder="1" applyAlignment="1" applyProtection="1">
      <alignment horizontal="center" vertical="center"/>
    </xf>
    <xf numFmtId="0" fontId="7" fillId="2" borderId="20" xfId="5" applyFont="1" applyFill="1" applyBorder="1" applyAlignment="1" applyProtection="1">
      <alignment horizontal="center" vertical="center" wrapText="1" shrinkToFit="1"/>
    </xf>
    <xf numFmtId="0" fontId="7" fillId="2" borderId="21" xfId="5" applyFont="1" applyFill="1" applyBorder="1" applyAlignment="1" applyProtection="1">
      <alignment horizontal="center" vertical="center" wrapText="1" shrinkToFit="1"/>
    </xf>
    <xf numFmtId="0" fontId="7" fillId="2" borderId="42" xfId="5" applyFont="1" applyFill="1" applyBorder="1" applyAlignment="1" applyProtection="1">
      <alignment horizontal="center" vertical="center" wrapText="1" shrinkToFit="1"/>
    </xf>
    <xf numFmtId="0" fontId="7" fillId="2" borderId="25" xfId="5" applyFont="1" applyFill="1" applyBorder="1" applyAlignment="1" applyProtection="1">
      <alignment horizontal="center" vertical="center" wrapText="1" shrinkToFit="1"/>
    </xf>
    <xf numFmtId="0" fontId="7" fillId="2" borderId="4" xfId="3" applyFont="1" applyFill="1" applyBorder="1" applyAlignment="1" applyProtection="1">
      <alignment horizontal="center" vertical="center" shrinkToFit="1"/>
    </xf>
    <xf numFmtId="0" fontId="6" fillId="0" borderId="1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14"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7" fillId="2" borderId="4" xfId="5" applyFont="1" applyFill="1" applyBorder="1" applyAlignment="1" applyProtection="1">
      <alignment horizontal="center" vertical="center"/>
    </xf>
    <xf numFmtId="0" fontId="7" fillId="2" borderId="5" xfId="5" applyFont="1" applyFill="1" applyBorder="1" applyAlignment="1" applyProtection="1">
      <alignment horizontal="center" vertical="center"/>
    </xf>
    <xf numFmtId="0" fontId="3" fillId="0" borderId="4" xfId="4" applyFont="1" applyFill="1" applyBorder="1" applyAlignment="1" applyProtection="1">
      <alignment horizontal="center" vertical="center" wrapText="1" shrinkToFit="1"/>
    </xf>
    <xf numFmtId="0" fontId="6" fillId="0" borderId="14" xfId="4" applyFont="1" applyFill="1" applyBorder="1" applyAlignment="1" applyProtection="1">
      <alignment horizontal="center" vertical="center" wrapText="1" shrinkToFit="1"/>
    </xf>
    <xf numFmtId="0" fontId="6" fillId="0" borderId="19" xfId="4" applyFont="1" applyFill="1" applyBorder="1" applyAlignment="1" applyProtection="1">
      <alignment horizontal="center" vertical="center" wrapText="1" shrinkToFit="1"/>
    </xf>
    <xf numFmtId="0" fontId="6" fillId="0" borderId="18" xfId="5" applyFont="1" applyFill="1" applyBorder="1" applyAlignment="1" applyProtection="1">
      <alignment horizontal="center" vertical="center" wrapText="1"/>
    </xf>
    <xf numFmtId="0" fontId="6" fillId="0" borderId="14" xfId="5" applyFont="1" applyFill="1" applyBorder="1" applyAlignment="1" applyProtection="1">
      <alignment horizontal="center" vertical="center" wrapText="1"/>
    </xf>
    <xf numFmtId="0" fontId="6" fillId="0" borderId="14" xfId="0" applyFont="1" applyBorder="1" applyAlignment="1">
      <alignment horizontal="center" vertical="center" wrapText="1"/>
    </xf>
    <xf numFmtId="0" fontId="6" fillId="0" borderId="18" xfId="3" applyFont="1" applyFill="1" applyBorder="1" applyAlignment="1" applyProtection="1">
      <alignment horizontal="center" vertical="center" wrapText="1" shrinkToFit="1"/>
    </xf>
    <xf numFmtId="0" fontId="6" fillId="0" borderId="14" xfId="4" applyFont="1" applyFill="1" applyBorder="1" applyAlignment="1" applyProtection="1">
      <alignment horizontal="center" vertical="center" wrapText="1"/>
    </xf>
    <xf numFmtId="0" fontId="6" fillId="0" borderId="19" xfId="0" applyFont="1" applyBorder="1" applyAlignment="1">
      <alignment horizontal="center" vertical="center" wrapText="1"/>
    </xf>
    <xf numFmtId="0" fontId="7" fillId="2" borderId="4" xfId="3" applyNumberFormat="1" applyFont="1" applyFill="1" applyBorder="1" applyAlignment="1" applyProtection="1">
      <alignment horizontal="center" vertical="center" wrapText="1"/>
    </xf>
    <xf numFmtId="0" fontId="6" fillId="0" borderId="14"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23" xfId="5" applyFont="1" applyFill="1" applyBorder="1" applyAlignment="1" applyProtection="1">
      <alignment horizontal="center" vertical="center" wrapText="1" shrinkToFit="1"/>
    </xf>
    <xf numFmtId="0" fontId="6" fillId="0" borderId="21" xfId="5" applyFont="1" applyFill="1" applyBorder="1" applyAlignment="1" applyProtection="1">
      <alignment horizontal="center" vertical="center" wrapText="1" shrinkToFi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4" xfId="5" applyFont="1" applyFill="1" applyBorder="1" applyAlignment="1" applyProtection="1">
      <alignment horizontal="center" vertical="center" wrapText="1" shrinkToFit="1"/>
    </xf>
    <xf numFmtId="0" fontId="6" fillId="0" borderId="25" xfId="5" applyFont="1" applyFill="1" applyBorder="1" applyAlignment="1" applyProtection="1">
      <alignment horizontal="center" vertical="center" wrapText="1" shrinkToFit="1"/>
    </xf>
    <xf numFmtId="0" fontId="6" fillId="0" borderId="25"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21" xfId="3" applyFont="1" applyFill="1" applyBorder="1" applyAlignment="1">
      <alignment horizontal="center" vertical="center" wrapText="1" shrinkToFit="1"/>
    </xf>
    <xf numFmtId="0" fontId="6" fillId="0" borderId="21" xfId="0" applyFont="1" applyBorder="1" applyAlignment="1">
      <alignment horizontal="center" vertical="center" wrapText="1" shrinkToFit="1"/>
    </xf>
    <xf numFmtId="0" fontId="6" fillId="0" borderId="31" xfId="0" applyFont="1" applyBorder="1" applyAlignment="1">
      <alignment horizontal="center" vertical="center" wrapText="1" shrinkToFit="1"/>
    </xf>
    <xf numFmtId="0" fontId="6" fillId="0" borderId="25" xfId="0" applyFont="1" applyBorder="1" applyAlignment="1">
      <alignment horizontal="center" vertical="center" wrapText="1" shrinkToFit="1"/>
    </xf>
    <xf numFmtId="0" fontId="6" fillId="0" borderId="26" xfId="0" applyFont="1" applyBorder="1" applyAlignment="1">
      <alignment horizontal="center" vertical="center" wrapText="1" shrinkToFit="1"/>
    </xf>
    <xf numFmtId="0" fontId="6" fillId="0" borderId="23" xfId="0" applyFont="1" applyBorder="1" applyAlignment="1">
      <alignment horizontal="left" vertical="center" wrapText="1"/>
    </xf>
    <xf numFmtId="0" fontId="6" fillId="0" borderId="21" xfId="0" applyFont="1" applyBorder="1" applyAlignment="1">
      <alignment horizontal="left" vertical="center" wrapText="1"/>
    </xf>
    <xf numFmtId="0" fontId="6" fillId="0" borderId="31"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39" xfId="0" applyFont="1" applyFill="1" applyBorder="1" applyAlignment="1">
      <alignment horizontal="center" vertical="center" wrapText="1"/>
    </xf>
    <xf numFmtId="0" fontId="8" fillId="0" borderId="56" xfId="3" applyFont="1" applyFill="1" applyBorder="1" applyAlignment="1" applyProtection="1">
      <alignment horizontal="center" vertical="top"/>
    </xf>
    <xf numFmtId="0" fontId="8" fillId="0" borderId="33" xfId="3" applyFont="1" applyFill="1" applyBorder="1" applyAlignment="1" applyProtection="1">
      <alignment horizontal="center" vertical="top"/>
    </xf>
    <xf numFmtId="0" fontId="8" fillId="0" borderId="57" xfId="3" applyFont="1" applyFill="1" applyBorder="1" applyAlignment="1" applyProtection="1">
      <alignment horizontal="center" vertical="top"/>
    </xf>
    <xf numFmtId="0" fontId="6" fillId="0" borderId="14" xfId="0" applyNumberFormat="1" applyFont="1" applyFill="1" applyBorder="1" applyAlignment="1">
      <alignment horizontal="center" vertical="center"/>
    </xf>
    <xf numFmtId="0" fontId="6" fillId="0" borderId="15" xfId="0" applyNumberFormat="1" applyFont="1" applyFill="1" applyBorder="1" applyAlignment="1">
      <alignment horizontal="center" vertical="center" wrapText="1"/>
    </xf>
    <xf numFmtId="0" fontId="6" fillId="0" borderId="16" xfId="0" applyNumberFormat="1" applyFont="1" applyFill="1" applyBorder="1" applyAlignment="1">
      <alignment horizontal="center" vertical="center"/>
    </xf>
    <xf numFmtId="0" fontId="6" fillId="0" borderId="17" xfId="0" applyNumberFormat="1" applyFont="1" applyFill="1" applyBorder="1" applyAlignment="1">
      <alignment horizontal="center" vertical="center"/>
    </xf>
    <xf numFmtId="0" fontId="6" fillId="0" borderId="40" xfId="0" applyNumberFormat="1" applyFont="1" applyBorder="1" applyAlignment="1">
      <alignment horizontal="center" vertical="center"/>
    </xf>
    <xf numFmtId="0" fontId="6" fillId="0" borderId="40" xfId="0" applyNumberFormat="1" applyFont="1" applyBorder="1" applyAlignment="1">
      <alignment horizontal="right" vertical="center" wrapText="1"/>
    </xf>
    <xf numFmtId="0" fontId="6" fillId="0" borderId="13" xfId="0" applyNumberFormat="1" applyFont="1" applyBorder="1" applyAlignment="1">
      <alignment horizontal="center" vertical="center" wrapText="1"/>
    </xf>
    <xf numFmtId="0" fontId="6" fillId="0" borderId="14" xfId="0" applyNumberFormat="1" applyFont="1" applyBorder="1" applyAlignment="1">
      <alignment horizontal="center" vertical="center" wrapText="1"/>
    </xf>
    <xf numFmtId="0" fontId="6" fillId="0" borderId="5" xfId="0" applyNumberFormat="1" applyFont="1" applyBorder="1" applyAlignment="1">
      <alignment horizontal="center" vertical="center" wrapText="1"/>
    </xf>
    <xf numFmtId="0" fontId="6" fillId="0" borderId="18" xfId="0" applyNumberFormat="1" applyFont="1" applyBorder="1" applyAlignment="1">
      <alignment horizontal="center" vertical="center" wrapText="1"/>
    </xf>
    <xf numFmtId="0" fontId="6" fillId="0" borderId="40" xfId="0" applyNumberFormat="1" applyFont="1" applyFill="1" applyBorder="1" applyAlignment="1">
      <alignment horizontal="right" vertical="center"/>
    </xf>
    <xf numFmtId="0" fontId="6" fillId="0" borderId="42"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0" fontId="6" fillId="0" borderId="19" xfId="0" applyNumberFormat="1" applyFont="1" applyFill="1" applyBorder="1" applyAlignment="1">
      <alignment horizontal="center" vertical="center"/>
    </xf>
    <xf numFmtId="0" fontId="6" fillId="0" borderId="5" xfId="0" applyNumberFormat="1" applyFont="1" applyFill="1" applyBorder="1" applyAlignment="1">
      <alignment horizontal="center" vertical="center"/>
    </xf>
    <xf numFmtId="0" fontId="6" fillId="0" borderId="4" xfId="0" applyNumberFormat="1" applyFont="1" applyFill="1" applyBorder="1" applyAlignment="1">
      <alignment horizontal="center" vertical="center" wrapText="1"/>
    </xf>
    <xf numFmtId="0" fontId="6" fillId="0" borderId="58" xfId="0" applyNumberFormat="1" applyFont="1" applyBorder="1" applyAlignment="1">
      <alignment horizontal="center" vertical="center"/>
    </xf>
    <xf numFmtId="0" fontId="6" fillId="0" borderId="59" xfId="0" applyNumberFormat="1" applyFont="1" applyBorder="1" applyAlignment="1">
      <alignment horizontal="center" vertical="center"/>
    </xf>
    <xf numFmtId="0" fontId="6" fillId="0" borderId="60" xfId="0" applyNumberFormat="1" applyFont="1" applyBorder="1" applyAlignment="1">
      <alignment horizontal="center" vertical="center" wrapText="1"/>
    </xf>
    <xf numFmtId="0" fontId="6" fillId="0" borderId="61" xfId="0" applyNumberFormat="1" applyFont="1" applyBorder="1" applyAlignment="1">
      <alignment horizontal="center" vertical="center"/>
    </xf>
    <xf numFmtId="0" fontId="6" fillId="0" borderId="62" xfId="0" applyNumberFormat="1" applyFont="1" applyBorder="1" applyAlignment="1">
      <alignment horizontal="center" vertical="center"/>
    </xf>
    <xf numFmtId="0" fontId="6" fillId="0" borderId="63" xfId="0" applyNumberFormat="1" applyFont="1" applyBorder="1" applyAlignment="1">
      <alignment horizontal="right" vertical="center"/>
    </xf>
    <xf numFmtId="0" fontId="6" fillId="0" borderId="59" xfId="0" applyNumberFormat="1" applyFont="1" applyBorder="1" applyAlignment="1">
      <alignment horizontal="right" vertical="center"/>
    </xf>
    <xf numFmtId="0" fontId="6" fillId="0" borderId="64" xfId="0" applyNumberFormat="1" applyFont="1" applyBorder="1" applyAlignment="1">
      <alignment horizontal="right" vertical="center"/>
    </xf>
    <xf numFmtId="0" fontId="6" fillId="0" borderId="65" xfId="0" applyNumberFormat="1" applyFont="1" applyBorder="1" applyAlignment="1">
      <alignment horizontal="center" vertical="center"/>
    </xf>
    <xf numFmtId="0" fontId="6" fillId="0" borderId="66" xfId="0" applyNumberFormat="1" applyFont="1" applyBorder="1" applyAlignment="1">
      <alignment horizontal="right" vertical="center"/>
    </xf>
  </cellXfs>
  <cellStyles count="6">
    <cellStyle name="桁区切り 2" xfId="1"/>
    <cellStyle name="標準" xfId="0" builtinId="0"/>
    <cellStyle name="標準 2" xfId="2"/>
    <cellStyle name="標準_01【みんまち】（地区まちづくり推進事業）" xfId="3"/>
    <cellStyle name="標準_01【みんまち】（地区まちづくり推進事業） 2" xfId="4"/>
    <cellStyle name="標準_Sheet1"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116162</xdr:colOff>
      <xdr:row>21</xdr:row>
      <xdr:rowOff>0</xdr:rowOff>
    </xdr:from>
    <xdr:to>
      <xdr:col>10</xdr:col>
      <xdr:colOff>116162</xdr:colOff>
      <xdr:row>21</xdr:row>
      <xdr:rowOff>0</xdr:rowOff>
    </xdr:to>
    <xdr:cxnSp macro="">
      <xdr:nvCxnSpPr>
        <xdr:cNvPr id="10" name="直線コネクタ 9"/>
        <xdr:cNvCxnSpPr/>
      </xdr:nvCxnSpPr>
      <xdr:spPr>
        <a:xfrm rot="5400000">
          <a:off x="-1066526" y="50188812"/>
          <a:ext cx="5921376" cy="0"/>
        </a:xfrm>
        <a:prstGeom prst="line">
          <a:avLst/>
        </a:prstGeom>
        <a:ln>
          <a:solidFill>
            <a:sysClr val="windowText" lastClr="000000"/>
          </a:solidFill>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127000</xdr:colOff>
      <xdr:row>21</xdr:row>
      <xdr:rowOff>180974</xdr:rowOff>
    </xdr:from>
    <xdr:to>
      <xdr:col>26</xdr:col>
      <xdr:colOff>101600</xdr:colOff>
      <xdr:row>21</xdr:row>
      <xdr:rowOff>574674</xdr:rowOff>
    </xdr:to>
    <xdr:sp macro="" textlink="">
      <xdr:nvSpPr>
        <xdr:cNvPr id="97" name="テキスト ボックス 96"/>
        <xdr:cNvSpPr txBox="1"/>
      </xdr:nvSpPr>
      <xdr:spPr>
        <a:xfrm>
          <a:off x="1371600" y="55248174"/>
          <a:ext cx="3352800" cy="393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endParaRPr lang="ja-JP" altLang="en-US"/>
        </a:p>
      </xdr:txBody>
    </xdr:sp>
    <xdr:clientData/>
  </xdr:twoCellAnchor>
  <xdr:twoCellAnchor>
    <xdr:from>
      <xdr:col>7</xdr:col>
      <xdr:colOff>145677</xdr:colOff>
      <xdr:row>21</xdr:row>
      <xdr:rowOff>145190</xdr:rowOff>
    </xdr:from>
    <xdr:to>
      <xdr:col>23</xdr:col>
      <xdr:colOff>41822</xdr:colOff>
      <xdr:row>21</xdr:row>
      <xdr:rowOff>735740</xdr:rowOff>
    </xdr:to>
    <xdr:sp macro="" textlink="">
      <xdr:nvSpPr>
        <xdr:cNvPr id="37" name="テキスト ボックス 36"/>
        <xdr:cNvSpPr txBox="1"/>
      </xdr:nvSpPr>
      <xdr:spPr>
        <a:xfrm>
          <a:off x="1344706" y="15609308"/>
          <a:ext cx="2585557" cy="5905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100"/>
            <a:t>環境省</a:t>
          </a:r>
          <a:endParaRPr kumimoji="1" lang="en-US" altLang="ja-JP" sz="1100"/>
        </a:p>
        <a:p>
          <a:pPr algn="ctr"/>
          <a:r>
            <a:rPr kumimoji="1" lang="ja-JP" altLang="en-US" sz="1100"/>
            <a:t>１３５百万円</a:t>
          </a:r>
        </a:p>
      </xdr:txBody>
    </xdr:sp>
    <xdr:clientData/>
  </xdr:twoCellAnchor>
  <xdr:twoCellAnchor>
    <xdr:from>
      <xdr:col>24</xdr:col>
      <xdr:colOff>31750</xdr:colOff>
      <xdr:row>21</xdr:row>
      <xdr:rowOff>145189</xdr:rowOff>
    </xdr:from>
    <xdr:to>
      <xdr:col>46</xdr:col>
      <xdr:colOff>95249</xdr:colOff>
      <xdr:row>21</xdr:row>
      <xdr:rowOff>694662</xdr:rowOff>
    </xdr:to>
    <xdr:sp macro="" textlink="">
      <xdr:nvSpPr>
        <xdr:cNvPr id="42" name="大かっこ 41"/>
        <xdr:cNvSpPr/>
      </xdr:nvSpPr>
      <xdr:spPr>
        <a:xfrm>
          <a:off x="4188114" y="15593007"/>
          <a:ext cx="3873499" cy="54947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en-US" altLang="ja-JP" sz="1100"/>
            <a:t>EST</a:t>
          </a:r>
          <a:r>
            <a:rPr kumimoji="1" lang="ja-JP" altLang="en-US" sz="1100"/>
            <a:t>、</a:t>
          </a:r>
          <a:r>
            <a:rPr kumimoji="1" lang="en-US" altLang="ja-JP" sz="1100"/>
            <a:t>MM</a:t>
          </a:r>
          <a:r>
            <a:rPr kumimoji="1" lang="ja-JP" altLang="en-US" sz="1100"/>
            <a:t>の普及促進に資する業務</a:t>
          </a:r>
          <a:endParaRPr kumimoji="1" lang="en-US" altLang="ja-JP" sz="1100"/>
        </a:p>
      </xdr:txBody>
    </xdr:sp>
    <xdr:clientData/>
  </xdr:twoCellAnchor>
  <xdr:twoCellAnchor>
    <xdr:from>
      <xdr:col>10</xdr:col>
      <xdr:colOff>22413</xdr:colOff>
      <xdr:row>21</xdr:row>
      <xdr:rowOff>749112</xdr:rowOff>
    </xdr:from>
    <xdr:to>
      <xdr:col>10</xdr:col>
      <xdr:colOff>23817</xdr:colOff>
      <xdr:row>26</xdr:row>
      <xdr:rowOff>1014417</xdr:rowOff>
    </xdr:to>
    <xdr:cxnSp macro="">
      <xdr:nvCxnSpPr>
        <xdr:cNvPr id="60" name="直線コネクタ 59"/>
        <xdr:cNvCxnSpPr/>
      </xdr:nvCxnSpPr>
      <xdr:spPr>
        <a:xfrm rot="16200000" flipH="1">
          <a:off x="-9856973" y="27786385"/>
          <a:ext cx="23166763" cy="1404"/>
        </a:xfrm>
        <a:prstGeom prst="line">
          <a:avLst/>
        </a:prstGeom>
        <a:ln>
          <a:solidFill>
            <a:sysClr val="windowText" lastClr="000000"/>
          </a:solidFill>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21</xdr:row>
      <xdr:rowOff>771525</xdr:rowOff>
    </xdr:from>
    <xdr:to>
      <xdr:col>50</xdr:col>
      <xdr:colOff>38100</xdr:colOff>
      <xdr:row>21</xdr:row>
      <xdr:rowOff>1609725</xdr:rowOff>
    </xdr:to>
    <xdr:grpSp>
      <xdr:nvGrpSpPr>
        <xdr:cNvPr id="20010" name="グループ化 81"/>
        <xdr:cNvGrpSpPr>
          <a:grpSpLocks/>
        </xdr:cNvGrpSpPr>
      </xdr:nvGrpSpPr>
      <xdr:grpSpPr bwMode="auto">
        <a:xfrm>
          <a:off x="1709738" y="15618619"/>
          <a:ext cx="6686550" cy="838200"/>
          <a:chOff x="1771690" y="18729045"/>
          <a:chExt cx="6995120" cy="829493"/>
        </a:xfrm>
      </xdr:grpSpPr>
      <xdr:sp macro="" textlink="">
        <xdr:nvSpPr>
          <xdr:cNvPr id="61" name="テキスト ボックス 60"/>
          <xdr:cNvSpPr txBox="1"/>
        </xdr:nvSpPr>
        <xdr:spPr>
          <a:xfrm>
            <a:off x="2653346" y="19011827"/>
            <a:ext cx="3100330" cy="50900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a:t>
            </a:r>
            <a:r>
              <a:rPr kumimoji="1" lang="ja-JP" altLang="en-US" sz="1100"/>
              <a:t>．㈱日本能率協会総合研究所</a:t>
            </a:r>
            <a:endParaRPr kumimoji="1" lang="en-US" altLang="ja-JP" sz="1100"/>
          </a:p>
          <a:p>
            <a:pPr algn="ctr"/>
            <a:r>
              <a:rPr kumimoji="1" lang="ja-JP" altLang="en-US" sz="1100"/>
              <a:t>８百万円</a:t>
            </a:r>
          </a:p>
        </xdr:txBody>
      </xdr:sp>
      <xdr:sp macro="" textlink="">
        <xdr:nvSpPr>
          <xdr:cNvPr id="64" name="大かっこ 63"/>
          <xdr:cNvSpPr/>
        </xdr:nvSpPr>
        <xdr:spPr>
          <a:xfrm>
            <a:off x="5792431" y="18908140"/>
            <a:ext cx="2974379" cy="65039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r>
              <a:rPr kumimoji="1" lang="en-US" altLang="ja-JP" sz="1100"/>
              <a:t>EST</a:t>
            </a:r>
            <a:r>
              <a:rPr kumimoji="1" lang="ja-JP" altLang="en-US" sz="1100"/>
              <a:t>に関する資料の収集･整理、</a:t>
            </a:r>
            <a:r>
              <a:rPr kumimoji="1" lang="en-US" altLang="ja-JP" sz="1100"/>
              <a:t>MM</a:t>
            </a:r>
            <a:r>
              <a:rPr kumimoji="1" lang="ja-JP" altLang="en-US" sz="1100"/>
              <a:t>によるエコ通勤社会実験における調査検討等</a:t>
            </a:r>
            <a:endParaRPr kumimoji="1" lang="en-US" altLang="ja-JP" sz="1100"/>
          </a:p>
        </xdr:txBody>
      </xdr:sp>
      <xdr:sp macro="" textlink="">
        <xdr:nvSpPr>
          <xdr:cNvPr id="65" name="テキスト ボックス 64"/>
          <xdr:cNvSpPr txBox="1"/>
        </xdr:nvSpPr>
        <xdr:spPr>
          <a:xfrm>
            <a:off x="2663035" y="18729045"/>
            <a:ext cx="3080953" cy="301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t>
            </a:r>
            <a:r>
              <a:rPr kumimoji="1" lang="ja-JP" altLang="en-US" sz="1100"/>
              <a:t>委託・総合評価入札</a:t>
            </a:r>
            <a:r>
              <a:rPr kumimoji="1" lang="en-US" altLang="ja-JP" sz="1100"/>
              <a:t>】</a:t>
            </a:r>
            <a:endParaRPr kumimoji="1" lang="ja-JP" altLang="en-US" sz="1100"/>
          </a:p>
        </xdr:txBody>
      </xdr:sp>
      <xdr:cxnSp macro="">
        <xdr:nvCxnSpPr>
          <xdr:cNvPr id="66" name="直線コネクタ 65"/>
          <xdr:cNvCxnSpPr/>
        </xdr:nvCxnSpPr>
        <xdr:spPr>
          <a:xfrm>
            <a:off x="1771690" y="19275756"/>
            <a:ext cx="862279" cy="0"/>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19050</xdr:colOff>
      <xdr:row>21</xdr:row>
      <xdr:rowOff>1581150</xdr:rowOff>
    </xdr:from>
    <xdr:to>
      <xdr:col>49</xdr:col>
      <xdr:colOff>85725</xdr:colOff>
      <xdr:row>21</xdr:row>
      <xdr:rowOff>2438400</xdr:rowOff>
    </xdr:to>
    <xdr:grpSp>
      <xdr:nvGrpSpPr>
        <xdr:cNvPr id="20011" name="グループ化 83"/>
        <xdr:cNvGrpSpPr>
          <a:grpSpLocks/>
        </xdr:cNvGrpSpPr>
      </xdr:nvGrpSpPr>
      <xdr:grpSpPr bwMode="auto">
        <a:xfrm>
          <a:off x="1709738" y="16428244"/>
          <a:ext cx="6567487" cy="857250"/>
          <a:chOff x="1797322" y="18729045"/>
          <a:chExt cx="6877927" cy="881062"/>
        </a:xfrm>
      </xdr:grpSpPr>
      <xdr:sp macro="" textlink="">
        <xdr:nvSpPr>
          <xdr:cNvPr id="86" name="テキスト ボックス 85"/>
          <xdr:cNvSpPr txBox="1"/>
        </xdr:nvSpPr>
        <xdr:spPr>
          <a:xfrm>
            <a:off x="2651000" y="19012943"/>
            <a:ext cx="3075180" cy="53842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B</a:t>
            </a:r>
            <a:r>
              <a:rPr kumimoji="1" lang="ja-JP" altLang="en-US" sz="1100"/>
              <a:t>．一般社団法人ノオト</a:t>
            </a:r>
            <a:endParaRPr kumimoji="1" lang="en-US" altLang="ja-JP" sz="1100"/>
          </a:p>
          <a:p>
            <a:pPr algn="ctr"/>
            <a:r>
              <a:rPr kumimoji="1" lang="ja-JP" altLang="en-US" sz="1100"/>
              <a:t>１３百万円</a:t>
            </a:r>
          </a:p>
        </xdr:txBody>
      </xdr:sp>
      <xdr:sp macro="" textlink="">
        <xdr:nvSpPr>
          <xdr:cNvPr id="109" name="大かっこ 108"/>
          <xdr:cNvSpPr/>
        </xdr:nvSpPr>
        <xdr:spPr>
          <a:xfrm>
            <a:off x="5832890" y="18973784"/>
            <a:ext cx="2842359" cy="63632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r>
              <a:rPr kumimoji="1" lang="en-US" altLang="ja-JP" sz="1100"/>
              <a:t>MM</a:t>
            </a:r>
            <a:r>
              <a:rPr kumimoji="1" lang="ja-JP" altLang="en-US" sz="1100"/>
              <a:t>によるエコ通勤社会実験（レンタサイクルの活用）の実施及び効果の検討</a:t>
            </a:r>
            <a:endParaRPr kumimoji="1" lang="en-US" altLang="ja-JP" sz="1100"/>
          </a:p>
        </xdr:txBody>
      </xdr:sp>
      <xdr:sp macro="" textlink="">
        <xdr:nvSpPr>
          <xdr:cNvPr id="112" name="テキスト ボックス 111"/>
          <xdr:cNvSpPr txBox="1"/>
        </xdr:nvSpPr>
        <xdr:spPr>
          <a:xfrm>
            <a:off x="2631598" y="18729045"/>
            <a:ext cx="3133386"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t>
            </a:r>
            <a:r>
              <a:rPr kumimoji="1" lang="ja-JP" altLang="en-US" sz="1100"/>
              <a:t>委託・公募</a:t>
            </a:r>
            <a:r>
              <a:rPr kumimoji="1" lang="en-US" altLang="ja-JP" sz="1100"/>
              <a:t>】</a:t>
            </a:r>
            <a:endParaRPr kumimoji="1" lang="ja-JP" altLang="en-US" sz="1100"/>
          </a:p>
        </xdr:txBody>
      </xdr:sp>
      <xdr:cxnSp macro="">
        <xdr:nvCxnSpPr>
          <xdr:cNvPr id="113" name="直線コネクタ 112"/>
          <xdr:cNvCxnSpPr/>
        </xdr:nvCxnSpPr>
        <xdr:spPr>
          <a:xfrm flipV="1">
            <a:off x="1797322" y="19277261"/>
            <a:ext cx="834276" cy="19579"/>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19050</xdr:colOff>
      <xdr:row>21</xdr:row>
      <xdr:rowOff>3171825</xdr:rowOff>
    </xdr:from>
    <xdr:to>
      <xdr:col>49</xdr:col>
      <xdr:colOff>114300</xdr:colOff>
      <xdr:row>21</xdr:row>
      <xdr:rowOff>4000500</xdr:rowOff>
    </xdr:to>
    <xdr:grpSp>
      <xdr:nvGrpSpPr>
        <xdr:cNvPr id="20012" name="グループ化 113"/>
        <xdr:cNvGrpSpPr>
          <a:grpSpLocks/>
        </xdr:cNvGrpSpPr>
      </xdr:nvGrpSpPr>
      <xdr:grpSpPr bwMode="auto">
        <a:xfrm>
          <a:off x="1709738" y="18018919"/>
          <a:ext cx="6596062" cy="828675"/>
          <a:chOff x="1761377" y="18729045"/>
          <a:chExt cx="6908494" cy="829493"/>
        </a:xfrm>
      </xdr:grpSpPr>
      <xdr:sp macro="" textlink="">
        <xdr:nvSpPr>
          <xdr:cNvPr id="115" name="テキスト ボックス 114"/>
          <xdr:cNvSpPr txBox="1"/>
        </xdr:nvSpPr>
        <xdr:spPr>
          <a:xfrm>
            <a:off x="2654048" y="19015077"/>
            <a:ext cx="3095238" cy="50532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C</a:t>
            </a:r>
            <a:r>
              <a:rPr kumimoji="1" lang="ja-JP" altLang="en-US" sz="1100"/>
              <a:t>．㈱ジーエス・ユアサ　パワーサプライ</a:t>
            </a:r>
            <a:endParaRPr kumimoji="1" lang="en-US" altLang="ja-JP" sz="1100"/>
          </a:p>
          <a:p>
            <a:pPr algn="ctr"/>
            <a:r>
              <a:rPr kumimoji="1" lang="ja-JP" altLang="en-US" sz="1100"/>
              <a:t>１３百万円</a:t>
            </a:r>
          </a:p>
        </xdr:txBody>
      </xdr:sp>
      <xdr:sp macro="" textlink="">
        <xdr:nvSpPr>
          <xdr:cNvPr id="116" name="大かっこ 115"/>
          <xdr:cNvSpPr/>
        </xdr:nvSpPr>
        <xdr:spPr>
          <a:xfrm>
            <a:off x="5836612" y="18910199"/>
            <a:ext cx="2833259" cy="64833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en-US" altLang="ja-JP" sz="1100">
                <a:solidFill>
                  <a:schemeClr val="tx1"/>
                </a:solidFill>
                <a:latin typeface="+mn-lt"/>
                <a:ea typeface="+mn-ea"/>
                <a:cs typeface="+mn-cs"/>
              </a:rPr>
              <a:t>MM</a:t>
            </a:r>
            <a:r>
              <a:rPr kumimoji="1" lang="ja-JP" altLang="ja-JP" sz="1100">
                <a:solidFill>
                  <a:schemeClr val="tx1"/>
                </a:solidFill>
                <a:latin typeface="+mn-lt"/>
                <a:ea typeface="+mn-ea"/>
                <a:cs typeface="+mn-cs"/>
              </a:rPr>
              <a:t>によるエコ通勤社会実験</a:t>
            </a:r>
            <a:r>
              <a:rPr kumimoji="1" lang="ja-JP" altLang="en-US" sz="1100">
                <a:solidFill>
                  <a:schemeClr val="tx1"/>
                </a:solidFill>
                <a:latin typeface="+mn-lt"/>
                <a:ea typeface="+mn-ea"/>
                <a:cs typeface="+mn-cs"/>
              </a:rPr>
              <a:t>（エコカーシェアリング）</a:t>
            </a:r>
            <a:r>
              <a:rPr kumimoji="1" lang="ja-JP" altLang="ja-JP" sz="1100">
                <a:solidFill>
                  <a:schemeClr val="tx1"/>
                </a:solidFill>
                <a:latin typeface="+mn-lt"/>
                <a:ea typeface="+mn-ea"/>
                <a:cs typeface="+mn-cs"/>
              </a:rPr>
              <a:t>の実施及び効果の検討</a:t>
            </a:r>
            <a:endParaRPr kumimoji="1" lang="en-US" altLang="ja-JP" sz="1100">
              <a:solidFill>
                <a:schemeClr val="tx1"/>
              </a:solidFill>
              <a:latin typeface="+mn-lt"/>
              <a:ea typeface="+mn-ea"/>
              <a:cs typeface="+mn-cs"/>
            </a:endParaRPr>
          </a:p>
        </xdr:txBody>
      </xdr:sp>
      <xdr:sp macro="" textlink="">
        <xdr:nvSpPr>
          <xdr:cNvPr id="117" name="テキスト ボックス 116"/>
          <xdr:cNvSpPr txBox="1"/>
        </xdr:nvSpPr>
        <xdr:spPr>
          <a:xfrm>
            <a:off x="2654048" y="18729045"/>
            <a:ext cx="3095238" cy="257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t>
            </a:r>
            <a:r>
              <a:rPr kumimoji="1" lang="ja-JP" altLang="en-US" sz="1100"/>
              <a:t>委託・公募</a:t>
            </a:r>
            <a:r>
              <a:rPr kumimoji="1" lang="en-US" altLang="ja-JP" sz="1100"/>
              <a:t>】</a:t>
            </a:r>
            <a:endParaRPr kumimoji="1" lang="ja-JP" altLang="en-US" sz="1100"/>
          </a:p>
        </xdr:txBody>
      </xdr:sp>
      <xdr:cxnSp macro="">
        <xdr:nvCxnSpPr>
          <xdr:cNvPr id="118" name="直線コネクタ 117"/>
          <xdr:cNvCxnSpPr/>
        </xdr:nvCxnSpPr>
        <xdr:spPr>
          <a:xfrm flipV="1">
            <a:off x="1761377" y="19282040"/>
            <a:ext cx="873265" cy="9534"/>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19050</xdr:colOff>
      <xdr:row>22</xdr:row>
      <xdr:rowOff>1133475</xdr:rowOff>
    </xdr:from>
    <xdr:to>
      <xdr:col>49</xdr:col>
      <xdr:colOff>76200</xdr:colOff>
      <xdr:row>22</xdr:row>
      <xdr:rowOff>1990725</xdr:rowOff>
    </xdr:to>
    <xdr:grpSp>
      <xdr:nvGrpSpPr>
        <xdr:cNvPr id="20013" name="グループ化 118"/>
        <xdr:cNvGrpSpPr>
          <a:grpSpLocks/>
        </xdr:cNvGrpSpPr>
      </xdr:nvGrpSpPr>
      <xdr:grpSpPr bwMode="auto">
        <a:xfrm>
          <a:off x="1709738" y="21183600"/>
          <a:ext cx="6557962" cy="857250"/>
          <a:chOff x="1807663" y="18729045"/>
          <a:chExt cx="6862208" cy="829493"/>
        </a:xfrm>
      </xdr:grpSpPr>
      <xdr:sp macro="" textlink="">
        <xdr:nvSpPr>
          <xdr:cNvPr id="120" name="テキスト ボックス 119"/>
          <xdr:cNvSpPr txBox="1"/>
        </xdr:nvSpPr>
        <xdr:spPr>
          <a:xfrm>
            <a:off x="2650900" y="19014759"/>
            <a:ext cx="3101563" cy="5069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E</a:t>
            </a:r>
            <a:r>
              <a:rPr kumimoji="1" lang="ja-JP" altLang="en-US" sz="1100"/>
              <a:t>．㈱ドーコン</a:t>
            </a:r>
            <a:endParaRPr kumimoji="1" lang="en-US" altLang="ja-JP" sz="1100"/>
          </a:p>
          <a:p>
            <a:pPr algn="ctr"/>
            <a:r>
              <a:rPr kumimoji="1" lang="ja-JP" altLang="en-US" sz="1100"/>
              <a:t>５百万円</a:t>
            </a:r>
          </a:p>
        </xdr:txBody>
      </xdr:sp>
      <xdr:sp macro="" textlink="">
        <xdr:nvSpPr>
          <xdr:cNvPr id="121" name="大かっこ 120"/>
          <xdr:cNvSpPr/>
        </xdr:nvSpPr>
        <xdr:spPr>
          <a:xfrm>
            <a:off x="5830002" y="18904160"/>
            <a:ext cx="2839869" cy="65437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en-US" sz="1100">
                <a:solidFill>
                  <a:schemeClr val="tx1"/>
                </a:solidFill>
                <a:latin typeface="+mn-lt"/>
                <a:ea typeface="+mn-ea"/>
                <a:cs typeface="+mn-cs"/>
              </a:rPr>
              <a:t>都市型コミュニティサイクル</a:t>
            </a:r>
            <a:r>
              <a:rPr kumimoji="1" lang="ja-JP" altLang="ja-JP" sz="1100">
                <a:solidFill>
                  <a:schemeClr val="tx1"/>
                </a:solidFill>
                <a:latin typeface="+mn-lt"/>
                <a:ea typeface="+mn-ea"/>
                <a:cs typeface="+mn-cs"/>
              </a:rPr>
              <a:t>社会実験の実施及び効果の検討</a:t>
            </a:r>
            <a:endParaRPr kumimoji="1" lang="en-US" altLang="ja-JP" sz="1100">
              <a:solidFill>
                <a:schemeClr val="tx1"/>
              </a:solidFill>
              <a:latin typeface="+mn-lt"/>
              <a:ea typeface="+mn-ea"/>
              <a:cs typeface="+mn-cs"/>
            </a:endParaRPr>
          </a:p>
        </xdr:txBody>
      </xdr:sp>
      <xdr:sp macro="" textlink="">
        <xdr:nvSpPr>
          <xdr:cNvPr id="122" name="テキスト ボックス 121"/>
          <xdr:cNvSpPr txBox="1"/>
        </xdr:nvSpPr>
        <xdr:spPr>
          <a:xfrm>
            <a:off x="2660593" y="18729045"/>
            <a:ext cx="3082178" cy="267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t>
            </a:r>
            <a:r>
              <a:rPr kumimoji="1" lang="ja-JP" altLang="en-US" sz="1100"/>
              <a:t>委託・公募</a:t>
            </a:r>
            <a:r>
              <a:rPr kumimoji="1" lang="en-US" altLang="ja-JP" sz="1100"/>
              <a:t>】</a:t>
            </a:r>
            <a:endParaRPr kumimoji="1" lang="ja-JP" altLang="en-US" sz="1100"/>
          </a:p>
        </xdr:txBody>
      </xdr:sp>
      <xdr:cxnSp macro="">
        <xdr:nvCxnSpPr>
          <xdr:cNvPr id="123" name="直線コネクタ 122"/>
          <xdr:cNvCxnSpPr/>
        </xdr:nvCxnSpPr>
        <xdr:spPr>
          <a:xfrm>
            <a:off x="1807663" y="19282040"/>
            <a:ext cx="823853" cy="0"/>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11906</xdr:colOff>
      <xdr:row>21</xdr:row>
      <xdr:rowOff>4733925</xdr:rowOff>
    </xdr:from>
    <xdr:to>
      <xdr:col>50</xdr:col>
      <xdr:colOff>104775</xdr:colOff>
      <xdr:row>22</xdr:row>
      <xdr:rowOff>447675</xdr:rowOff>
    </xdr:to>
    <xdr:grpSp>
      <xdr:nvGrpSpPr>
        <xdr:cNvPr id="20014" name="グループ化 128"/>
        <xdr:cNvGrpSpPr>
          <a:grpSpLocks/>
        </xdr:cNvGrpSpPr>
      </xdr:nvGrpSpPr>
      <xdr:grpSpPr bwMode="auto">
        <a:xfrm>
          <a:off x="1702594" y="19581019"/>
          <a:ext cx="6760369" cy="916781"/>
          <a:chOff x="1765114" y="18729044"/>
          <a:chExt cx="7092272" cy="875454"/>
        </a:xfrm>
      </xdr:grpSpPr>
      <xdr:sp macro="" textlink="">
        <xdr:nvSpPr>
          <xdr:cNvPr id="130" name="テキスト ボックス 129"/>
          <xdr:cNvSpPr txBox="1"/>
        </xdr:nvSpPr>
        <xdr:spPr>
          <a:xfrm>
            <a:off x="2650991" y="19002623"/>
            <a:ext cx="3098341" cy="51980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D</a:t>
            </a:r>
            <a:r>
              <a:rPr kumimoji="1" lang="ja-JP" altLang="en-US" sz="1100"/>
              <a:t>．㈱</a:t>
            </a:r>
            <a:r>
              <a:rPr kumimoji="1" lang="en-US" altLang="ja-JP" sz="1100"/>
              <a:t>JTB</a:t>
            </a:r>
            <a:r>
              <a:rPr kumimoji="1" lang="ja-JP" altLang="en-US" sz="1100"/>
              <a:t>首都圏</a:t>
            </a:r>
            <a:endParaRPr kumimoji="1" lang="en-US" altLang="ja-JP" sz="1100"/>
          </a:p>
          <a:p>
            <a:pPr algn="ctr"/>
            <a:r>
              <a:rPr kumimoji="1" lang="ja-JP" altLang="en-US" sz="1100"/>
              <a:t>１３百万円</a:t>
            </a:r>
          </a:p>
        </xdr:txBody>
      </xdr:sp>
      <xdr:sp macro="" textlink="">
        <xdr:nvSpPr>
          <xdr:cNvPr id="131" name="大かっこ 130"/>
          <xdr:cNvSpPr/>
        </xdr:nvSpPr>
        <xdr:spPr>
          <a:xfrm>
            <a:off x="5836746" y="18792879"/>
            <a:ext cx="3020640" cy="81161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r>
              <a:rPr kumimoji="1" lang="en-US" altLang="ja-JP" sz="1100">
                <a:solidFill>
                  <a:schemeClr val="tx1"/>
                </a:solidFill>
                <a:latin typeface="+mn-lt"/>
                <a:ea typeface="+mn-ea"/>
                <a:cs typeface="+mn-cs"/>
              </a:rPr>
              <a:t>MM</a:t>
            </a:r>
            <a:r>
              <a:rPr kumimoji="1" lang="ja-JP" altLang="ja-JP" sz="1100">
                <a:solidFill>
                  <a:schemeClr val="tx1"/>
                </a:solidFill>
                <a:latin typeface="+mn-lt"/>
                <a:ea typeface="+mn-ea"/>
                <a:cs typeface="+mn-cs"/>
              </a:rPr>
              <a:t>によるエコ通勤社会実験</a:t>
            </a:r>
            <a:r>
              <a:rPr kumimoji="1" lang="ja-JP" altLang="en-US" sz="1100">
                <a:solidFill>
                  <a:schemeClr val="tx1"/>
                </a:solidFill>
                <a:latin typeface="+mn-lt"/>
                <a:ea typeface="+mn-ea"/>
                <a:cs typeface="+mn-cs"/>
              </a:rPr>
              <a:t>（自転車利活用によるエコ通勤の推進）</a:t>
            </a:r>
            <a:r>
              <a:rPr kumimoji="1" lang="ja-JP" altLang="ja-JP" sz="1100">
                <a:solidFill>
                  <a:schemeClr val="tx1"/>
                </a:solidFill>
                <a:latin typeface="+mn-lt"/>
                <a:ea typeface="+mn-ea"/>
                <a:cs typeface="+mn-cs"/>
              </a:rPr>
              <a:t>の実施及び効果の検討</a:t>
            </a:r>
            <a:endParaRPr kumimoji="1" lang="en-US" altLang="ja-JP" sz="1100">
              <a:solidFill>
                <a:schemeClr val="tx1"/>
              </a:solidFill>
              <a:latin typeface="+mn-lt"/>
              <a:ea typeface="+mn-ea"/>
              <a:cs typeface="+mn-cs"/>
            </a:endParaRPr>
          </a:p>
        </xdr:txBody>
      </xdr:sp>
      <xdr:sp macro="" textlink="">
        <xdr:nvSpPr>
          <xdr:cNvPr id="132" name="テキスト ボックス 131"/>
          <xdr:cNvSpPr txBox="1"/>
        </xdr:nvSpPr>
        <xdr:spPr>
          <a:xfrm>
            <a:off x="2641278" y="18729044"/>
            <a:ext cx="3098341" cy="282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t>
            </a:r>
            <a:r>
              <a:rPr kumimoji="1" lang="ja-JP" altLang="en-US" sz="1100"/>
              <a:t>委託・公募</a:t>
            </a:r>
            <a:r>
              <a:rPr kumimoji="1" lang="en-US" altLang="ja-JP" sz="1100"/>
              <a:t>】</a:t>
            </a:r>
            <a:endParaRPr kumimoji="1" lang="ja-JP" altLang="en-US" sz="1100"/>
          </a:p>
        </xdr:txBody>
      </xdr:sp>
      <xdr:cxnSp macro="">
        <xdr:nvCxnSpPr>
          <xdr:cNvPr id="133" name="直線コネクタ 132"/>
          <xdr:cNvCxnSpPr/>
        </xdr:nvCxnSpPr>
        <xdr:spPr>
          <a:xfrm flipV="1">
            <a:off x="1765114" y="19285322"/>
            <a:ext cx="866452" cy="5377"/>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19050</xdr:colOff>
      <xdr:row>22</xdr:row>
      <xdr:rowOff>2724150</xdr:rowOff>
    </xdr:from>
    <xdr:to>
      <xdr:col>49</xdr:col>
      <xdr:colOff>85725</xdr:colOff>
      <xdr:row>22</xdr:row>
      <xdr:rowOff>3514725</xdr:rowOff>
    </xdr:to>
    <xdr:grpSp>
      <xdr:nvGrpSpPr>
        <xdr:cNvPr id="20015" name="グループ化 138"/>
        <xdr:cNvGrpSpPr>
          <a:grpSpLocks/>
        </xdr:cNvGrpSpPr>
      </xdr:nvGrpSpPr>
      <xdr:grpSpPr bwMode="auto">
        <a:xfrm>
          <a:off x="1709738" y="22774275"/>
          <a:ext cx="6567487" cy="790575"/>
          <a:chOff x="1808098" y="18729045"/>
          <a:chExt cx="6861773" cy="841985"/>
        </a:xfrm>
      </xdr:grpSpPr>
      <xdr:sp macro="" textlink="">
        <xdr:nvSpPr>
          <xdr:cNvPr id="140" name="テキスト ボックス 139"/>
          <xdr:cNvSpPr txBox="1"/>
        </xdr:nvSpPr>
        <xdr:spPr>
          <a:xfrm>
            <a:off x="2650093" y="19023233"/>
            <a:ext cx="3077636" cy="54779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F</a:t>
            </a:r>
            <a:r>
              <a:rPr kumimoji="1" lang="ja-JP" altLang="en-US" sz="1100"/>
              <a:t>．㈱</a:t>
            </a:r>
            <a:r>
              <a:rPr kumimoji="1" lang="en-US" altLang="ja-JP" sz="1100"/>
              <a:t>JTB</a:t>
            </a:r>
            <a:r>
              <a:rPr kumimoji="1" lang="ja-JP" altLang="en-US" sz="1100"/>
              <a:t>首都圏</a:t>
            </a:r>
            <a:endParaRPr kumimoji="1" lang="en-US" altLang="ja-JP" sz="1100"/>
          </a:p>
          <a:p>
            <a:pPr algn="ctr"/>
            <a:r>
              <a:rPr kumimoji="1" lang="ja-JP" altLang="en-US" sz="1100"/>
              <a:t>３０百万円</a:t>
            </a:r>
          </a:p>
        </xdr:txBody>
      </xdr:sp>
      <xdr:sp macro="" textlink="">
        <xdr:nvSpPr>
          <xdr:cNvPr id="141" name="大かっこ 140"/>
          <xdr:cNvSpPr/>
        </xdr:nvSpPr>
        <xdr:spPr>
          <a:xfrm>
            <a:off x="5834188" y="18911644"/>
            <a:ext cx="2835683" cy="64924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en-US" sz="1100">
                <a:solidFill>
                  <a:schemeClr val="tx1"/>
                </a:solidFill>
                <a:latin typeface="+mn-lt"/>
                <a:ea typeface="+mn-ea"/>
                <a:cs typeface="+mn-cs"/>
              </a:rPr>
              <a:t>都市型</a:t>
            </a:r>
            <a:r>
              <a:rPr kumimoji="1" lang="ja-JP" altLang="ja-JP" sz="1100">
                <a:solidFill>
                  <a:schemeClr val="tx1"/>
                </a:solidFill>
                <a:latin typeface="+mn-lt"/>
                <a:ea typeface="+mn-ea"/>
                <a:cs typeface="+mn-cs"/>
              </a:rPr>
              <a:t>コミュニティサイクル社会実験の実施及び効果の検討</a:t>
            </a:r>
            <a:endParaRPr kumimoji="1" lang="en-US" altLang="ja-JP" sz="1100">
              <a:solidFill>
                <a:schemeClr val="tx1"/>
              </a:solidFill>
              <a:latin typeface="+mn-lt"/>
              <a:ea typeface="+mn-ea"/>
              <a:cs typeface="+mn-cs"/>
            </a:endParaRPr>
          </a:p>
        </xdr:txBody>
      </xdr:sp>
      <xdr:sp macro="" textlink="">
        <xdr:nvSpPr>
          <xdr:cNvPr id="142" name="テキスト ボックス 141"/>
          <xdr:cNvSpPr txBox="1"/>
        </xdr:nvSpPr>
        <xdr:spPr>
          <a:xfrm>
            <a:off x="2650093" y="18729045"/>
            <a:ext cx="3135704" cy="3246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t>
            </a:r>
            <a:r>
              <a:rPr kumimoji="1" lang="ja-JP" altLang="en-US" sz="1100"/>
              <a:t>委託・公募</a:t>
            </a:r>
            <a:r>
              <a:rPr kumimoji="1" lang="en-US" altLang="ja-JP" sz="1100"/>
              <a:t>】</a:t>
            </a:r>
            <a:endParaRPr kumimoji="1" lang="ja-JP" altLang="en-US" sz="1100"/>
          </a:p>
        </xdr:txBody>
      </xdr:sp>
      <xdr:cxnSp macro="">
        <xdr:nvCxnSpPr>
          <xdr:cNvPr id="143" name="直線コネクタ 142"/>
          <xdr:cNvCxnSpPr/>
        </xdr:nvCxnSpPr>
        <xdr:spPr>
          <a:xfrm>
            <a:off x="1808098" y="19276842"/>
            <a:ext cx="822639" cy="0"/>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38100</xdr:colOff>
      <xdr:row>21</xdr:row>
      <xdr:rowOff>2362200</xdr:rowOff>
    </xdr:from>
    <xdr:to>
      <xdr:col>49</xdr:col>
      <xdr:colOff>76200</xdr:colOff>
      <xdr:row>21</xdr:row>
      <xdr:rowOff>3133725</xdr:rowOff>
    </xdr:to>
    <xdr:grpSp>
      <xdr:nvGrpSpPr>
        <xdr:cNvPr id="20016" name="グループ化 163"/>
        <xdr:cNvGrpSpPr>
          <a:grpSpLocks/>
        </xdr:cNvGrpSpPr>
      </xdr:nvGrpSpPr>
      <xdr:grpSpPr bwMode="auto">
        <a:xfrm>
          <a:off x="2728913" y="17209294"/>
          <a:ext cx="5538787" cy="771525"/>
          <a:chOff x="2868387" y="20296415"/>
          <a:chExt cx="5875564" cy="781050"/>
        </a:xfrm>
      </xdr:grpSpPr>
      <xdr:grpSp>
        <xdr:nvGrpSpPr>
          <xdr:cNvPr id="20154" name="グループ化 83"/>
          <xdr:cNvGrpSpPr>
            <a:grpSpLocks/>
          </xdr:cNvGrpSpPr>
        </xdr:nvGrpSpPr>
        <xdr:grpSpPr bwMode="auto">
          <a:xfrm>
            <a:off x="2868387" y="20296415"/>
            <a:ext cx="5875564" cy="781050"/>
            <a:chOff x="2097369" y="18729045"/>
            <a:chExt cx="6572502" cy="829493"/>
          </a:xfrm>
        </xdr:grpSpPr>
        <xdr:sp macro="" textlink="">
          <xdr:nvSpPr>
            <xdr:cNvPr id="110" name="テキスト ボックス 109"/>
            <xdr:cNvSpPr txBox="1"/>
          </xdr:nvSpPr>
          <xdr:spPr>
            <a:xfrm>
              <a:off x="2668891" y="19015783"/>
              <a:ext cx="3088416" cy="54275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B-1</a:t>
              </a:r>
              <a:r>
                <a:rPr kumimoji="1" lang="ja-JP" altLang="en-US" sz="1100"/>
                <a:t>．中央復建コンサルタンツ㈱他</a:t>
              </a:r>
              <a:r>
                <a:rPr kumimoji="1" lang="en-US" altLang="ja-JP" sz="1100"/>
                <a:t>(</a:t>
              </a:r>
              <a:r>
                <a:rPr kumimoji="1" lang="ja-JP" altLang="en-US" sz="1100"/>
                <a:t>３社</a:t>
              </a:r>
              <a:r>
                <a:rPr kumimoji="1" lang="en-US" altLang="ja-JP" sz="1100"/>
                <a:t>)</a:t>
              </a:r>
            </a:p>
            <a:p>
              <a:pPr algn="ctr"/>
              <a:r>
                <a:rPr kumimoji="1" lang="ja-JP" altLang="en-US" sz="1100"/>
                <a:t>５百万円</a:t>
              </a:r>
            </a:p>
          </xdr:txBody>
        </xdr:sp>
        <xdr:sp macro="" textlink="">
          <xdr:nvSpPr>
            <xdr:cNvPr id="111" name="大かっこ 110"/>
            <xdr:cNvSpPr/>
          </xdr:nvSpPr>
          <xdr:spPr>
            <a:xfrm>
              <a:off x="5834243" y="18913377"/>
              <a:ext cx="2835628" cy="64516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en-US" altLang="ja-JP" sz="1100">
                  <a:solidFill>
                    <a:schemeClr val="tx1"/>
                  </a:solidFill>
                  <a:latin typeface="+mn-lt"/>
                  <a:ea typeface="+mn-ea"/>
                  <a:cs typeface="+mn-cs"/>
                </a:rPr>
                <a:t>MM</a:t>
              </a:r>
              <a:r>
                <a:rPr kumimoji="1" lang="ja-JP" altLang="ja-JP" sz="1100">
                  <a:solidFill>
                    <a:schemeClr val="tx1"/>
                  </a:solidFill>
                  <a:latin typeface="+mn-lt"/>
                  <a:ea typeface="+mn-ea"/>
                  <a:cs typeface="+mn-cs"/>
                </a:rPr>
                <a:t>によるエコ通勤社会実験効果の検討</a:t>
              </a:r>
              <a:endParaRPr kumimoji="1" lang="en-US" altLang="ja-JP" sz="1100">
                <a:solidFill>
                  <a:schemeClr val="tx1"/>
                </a:solidFill>
                <a:latin typeface="+mn-lt"/>
                <a:ea typeface="+mn-ea"/>
                <a:cs typeface="+mn-cs"/>
              </a:endParaRPr>
            </a:p>
          </xdr:txBody>
        </xdr:sp>
        <xdr:sp macro="" textlink="">
          <xdr:nvSpPr>
            <xdr:cNvPr id="114" name="テキスト ボックス 113"/>
            <xdr:cNvSpPr txBox="1"/>
          </xdr:nvSpPr>
          <xdr:spPr>
            <a:xfrm>
              <a:off x="2635918" y="18729045"/>
              <a:ext cx="3132380" cy="3481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t>
              </a:r>
              <a:r>
                <a:rPr kumimoji="1" lang="ja-JP" altLang="en-US" sz="1100"/>
                <a:t>随意契約</a:t>
              </a:r>
              <a:r>
                <a:rPr kumimoji="1" lang="en-US" altLang="ja-JP" sz="1100"/>
                <a:t>】</a:t>
              </a:r>
              <a:endParaRPr kumimoji="1" lang="ja-JP" altLang="en-US" sz="1100"/>
            </a:p>
          </xdr:txBody>
        </xdr:sp>
        <xdr:cxnSp macro="">
          <xdr:nvCxnSpPr>
            <xdr:cNvPr id="119" name="直線コネクタ 118"/>
            <xdr:cNvCxnSpPr/>
          </xdr:nvCxnSpPr>
          <xdr:spPr>
            <a:xfrm>
              <a:off x="2097369" y="19230837"/>
              <a:ext cx="538549" cy="0"/>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grpSp>
      <xdr:cxnSp macro="">
        <xdr:nvCxnSpPr>
          <xdr:cNvPr id="134" name="直線コネクタ 133"/>
          <xdr:cNvCxnSpPr/>
        </xdr:nvCxnSpPr>
        <xdr:spPr>
          <a:xfrm rot="16200000" flipV="1">
            <a:off x="2641786" y="20542302"/>
            <a:ext cx="45320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9525</xdr:colOff>
      <xdr:row>22</xdr:row>
      <xdr:rowOff>304800</xdr:rowOff>
    </xdr:from>
    <xdr:to>
      <xdr:col>49</xdr:col>
      <xdr:colOff>47625</xdr:colOff>
      <xdr:row>22</xdr:row>
      <xdr:rowOff>1133475</xdr:rowOff>
    </xdr:to>
    <xdr:grpSp>
      <xdr:nvGrpSpPr>
        <xdr:cNvPr id="20017" name="グループ化 168"/>
        <xdr:cNvGrpSpPr>
          <a:grpSpLocks/>
        </xdr:cNvGrpSpPr>
      </xdr:nvGrpSpPr>
      <xdr:grpSpPr bwMode="auto">
        <a:xfrm>
          <a:off x="2700338" y="20354925"/>
          <a:ext cx="5538787" cy="828675"/>
          <a:chOff x="2868387" y="20296419"/>
          <a:chExt cx="5875564" cy="828102"/>
        </a:xfrm>
      </xdr:grpSpPr>
      <xdr:grpSp>
        <xdr:nvGrpSpPr>
          <xdr:cNvPr id="20148" name="グループ化 83"/>
          <xdr:cNvGrpSpPr>
            <a:grpSpLocks/>
          </xdr:cNvGrpSpPr>
        </xdr:nvGrpSpPr>
        <xdr:grpSpPr bwMode="auto">
          <a:xfrm>
            <a:off x="2868387" y="20296419"/>
            <a:ext cx="5875564" cy="828102"/>
            <a:chOff x="2097369" y="18729022"/>
            <a:chExt cx="6572503" cy="879462"/>
          </a:xfrm>
        </xdr:grpSpPr>
        <xdr:sp macro="" textlink="">
          <xdr:nvSpPr>
            <xdr:cNvPr id="184" name="テキスト ボックス 183"/>
            <xdr:cNvSpPr txBox="1"/>
          </xdr:nvSpPr>
          <xdr:spPr>
            <a:xfrm>
              <a:off x="2449075" y="19012067"/>
              <a:ext cx="3330215" cy="59641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D-1</a:t>
              </a:r>
              <a:r>
                <a:rPr kumimoji="1" lang="ja-JP" altLang="en-US" sz="1100"/>
                <a:t>．㈱日本能率協会総合研究所他</a:t>
              </a:r>
              <a:r>
                <a:rPr kumimoji="1" lang="en-US" altLang="ja-JP" sz="1100"/>
                <a:t>(</a:t>
              </a:r>
              <a:r>
                <a:rPr kumimoji="1" lang="ja-JP" altLang="en-US" sz="1100"/>
                <a:t>３社</a:t>
              </a:r>
              <a:r>
                <a:rPr kumimoji="1" lang="en-US" altLang="ja-JP" sz="1100"/>
                <a:t>)</a:t>
              </a:r>
            </a:p>
            <a:p>
              <a:pPr algn="ctr"/>
              <a:r>
                <a:rPr kumimoji="1" lang="ja-JP" altLang="en-US" sz="1100"/>
                <a:t>３百万円</a:t>
              </a:r>
            </a:p>
          </xdr:txBody>
        </xdr:sp>
        <xdr:sp macro="" textlink="">
          <xdr:nvSpPr>
            <xdr:cNvPr id="185" name="大かっこ 184"/>
            <xdr:cNvSpPr/>
          </xdr:nvSpPr>
          <xdr:spPr>
            <a:xfrm>
              <a:off x="5834244" y="18921088"/>
              <a:ext cx="2835628" cy="63685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en-US" altLang="ja-JP" sz="1100"/>
                <a:t>MM</a:t>
              </a:r>
              <a:r>
                <a:rPr kumimoji="1" lang="ja-JP" altLang="en-US" sz="1100"/>
                <a:t>によるエコ通勤社会実験効果の検討</a:t>
              </a:r>
              <a:endParaRPr kumimoji="1" lang="en-US" altLang="ja-JP" sz="1100"/>
            </a:p>
          </xdr:txBody>
        </xdr:sp>
        <xdr:sp macro="" textlink="">
          <xdr:nvSpPr>
            <xdr:cNvPr id="190" name="テキスト ボックス 189"/>
            <xdr:cNvSpPr txBox="1"/>
          </xdr:nvSpPr>
          <xdr:spPr>
            <a:xfrm>
              <a:off x="2635919" y="18729022"/>
              <a:ext cx="3132380" cy="353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t>
              </a:r>
              <a:r>
                <a:rPr kumimoji="1" lang="ja-JP" altLang="en-US" sz="1100"/>
                <a:t>随意契約</a:t>
              </a:r>
              <a:r>
                <a:rPr kumimoji="1" lang="en-US" altLang="ja-JP" sz="1100"/>
                <a:t>】</a:t>
              </a:r>
              <a:endParaRPr kumimoji="1" lang="ja-JP" altLang="en-US" sz="1100"/>
            </a:p>
          </xdr:txBody>
        </xdr:sp>
        <xdr:cxnSp macro="">
          <xdr:nvCxnSpPr>
            <xdr:cNvPr id="195" name="直線コネクタ 194"/>
            <xdr:cNvCxnSpPr/>
          </xdr:nvCxnSpPr>
          <xdr:spPr>
            <a:xfrm flipV="1">
              <a:off x="2097369" y="19274895"/>
              <a:ext cx="351706" cy="0"/>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grpSp>
      <xdr:cxnSp macro="">
        <xdr:nvCxnSpPr>
          <xdr:cNvPr id="179" name="直線コネクタ 178"/>
          <xdr:cNvCxnSpPr/>
        </xdr:nvCxnSpPr>
        <xdr:spPr>
          <a:xfrm rot="16200000" flipV="1">
            <a:off x="2644704" y="20577213"/>
            <a:ext cx="44736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85725</xdr:colOff>
      <xdr:row>21</xdr:row>
      <xdr:rowOff>3924300</xdr:rowOff>
    </xdr:from>
    <xdr:to>
      <xdr:col>49</xdr:col>
      <xdr:colOff>123825</xdr:colOff>
      <xdr:row>21</xdr:row>
      <xdr:rowOff>4695825</xdr:rowOff>
    </xdr:to>
    <xdr:grpSp>
      <xdr:nvGrpSpPr>
        <xdr:cNvPr id="20018" name="グループ化 199"/>
        <xdr:cNvGrpSpPr>
          <a:grpSpLocks/>
        </xdr:cNvGrpSpPr>
      </xdr:nvGrpSpPr>
      <xdr:grpSpPr bwMode="auto">
        <a:xfrm>
          <a:off x="2776538" y="18771394"/>
          <a:ext cx="5538787" cy="771525"/>
          <a:chOff x="2868387" y="20296415"/>
          <a:chExt cx="5875564" cy="781050"/>
        </a:xfrm>
      </xdr:grpSpPr>
      <xdr:grpSp>
        <xdr:nvGrpSpPr>
          <xdr:cNvPr id="20142" name="グループ化 83"/>
          <xdr:cNvGrpSpPr>
            <a:grpSpLocks/>
          </xdr:cNvGrpSpPr>
        </xdr:nvGrpSpPr>
        <xdr:grpSpPr bwMode="auto">
          <a:xfrm>
            <a:off x="2868387" y="20296437"/>
            <a:ext cx="5875563" cy="781051"/>
            <a:chOff x="2097369" y="18729045"/>
            <a:chExt cx="6572502" cy="829493"/>
          </a:xfrm>
        </xdr:grpSpPr>
        <xdr:sp macro="" textlink="">
          <xdr:nvSpPr>
            <xdr:cNvPr id="207" name="テキスト ボックス 206"/>
            <xdr:cNvSpPr txBox="1"/>
          </xdr:nvSpPr>
          <xdr:spPr>
            <a:xfrm>
              <a:off x="2668891" y="19015759"/>
              <a:ext cx="3088417" cy="54275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C-1</a:t>
              </a:r>
              <a:r>
                <a:rPr kumimoji="1" lang="ja-JP" altLang="en-US" sz="1100"/>
                <a:t>．パシフィックコンサルタンツ㈱</a:t>
              </a:r>
              <a:endParaRPr kumimoji="1" lang="en-US" altLang="ja-JP" sz="1100"/>
            </a:p>
            <a:p>
              <a:pPr algn="ctr"/>
              <a:r>
                <a:rPr kumimoji="1" lang="ja-JP" altLang="en-US" sz="1100"/>
                <a:t>２百万円</a:t>
              </a:r>
            </a:p>
          </xdr:txBody>
        </xdr:sp>
        <xdr:sp macro="" textlink="">
          <xdr:nvSpPr>
            <xdr:cNvPr id="208" name="大かっこ 207"/>
            <xdr:cNvSpPr/>
          </xdr:nvSpPr>
          <xdr:spPr>
            <a:xfrm>
              <a:off x="5834244" y="18913353"/>
              <a:ext cx="2835628" cy="64516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en-US" altLang="ja-JP" sz="1100"/>
                <a:t>MM</a:t>
              </a:r>
              <a:r>
                <a:rPr kumimoji="1" lang="ja-JP" altLang="en-US" sz="1100"/>
                <a:t>によるエコ通勤社会実験効果の検討</a:t>
              </a:r>
              <a:endParaRPr kumimoji="1" lang="en-US" altLang="ja-JP" sz="1100"/>
            </a:p>
          </xdr:txBody>
        </xdr:sp>
        <xdr:sp macro="" textlink="">
          <xdr:nvSpPr>
            <xdr:cNvPr id="209" name="テキスト ボックス 208"/>
            <xdr:cNvSpPr txBox="1"/>
          </xdr:nvSpPr>
          <xdr:spPr>
            <a:xfrm>
              <a:off x="2635919" y="18729021"/>
              <a:ext cx="3132380" cy="3481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t>
              </a:r>
              <a:r>
                <a:rPr kumimoji="1" lang="ja-JP" altLang="en-US" sz="1100"/>
                <a:t>随意契約</a:t>
              </a:r>
              <a:r>
                <a:rPr kumimoji="1" lang="en-US" altLang="ja-JP" sz="1100"/>
                <a:t>】</a:t>
              </a:r>
              <a:endParaRPr kumimoji="1" lang="ja-JP" altLang="en-US" sz="1100"/>
            </a:p>
          </xdr:txBody>
        </xdr:sp>
        <xdr:cxnSp macro="">
          <xdr:nvCxnSpPr>
            <xdr:cNvPr id="210" name="直線コネクタ 209"/>
            <xdr:cNvCxnSpPr/>
          </xdr:nvCxnSpPr>
          <xdr:spPr>
            <a:xfrm>
              <a:off x="2097369" y="19271775"/>
              <a:ext cx="538550" cy="0"/>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grpSp>
      <xdr:cxnSp macro="">
        <xdr:nvCxnSpPr>
          <xdr:cNvPr id="206" name="直線コネクタ 205"/>
          <xdr:cNvCxnSpPr/>
        </xdr:nvCxnSpPr>
        <xdr:spPr>
          <a:xfrm rot="16200000" flipV="1">
            <a:off x="2641786" y="20580872"/>
            <a:ext cx="45320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85725</xdr:colOff>
      <xdr:row>22</xdr:row>
      <xdr:rowOff>3476625</xdr:rowOff>
    </xdr:from>
    <xdr:to>
      <xdr:col>49</xdr:col>
      <xdr:colOff>104775</xdr:colOff>
      <xdr:row>22</xdr:row>
      <xdr:rowOff>4248150</xdr:rowOff>
    </xdr:to>
    <xdr:grpSp>
      <xdr:nvGrpSpPr>
        <xdr:cNvPr id="20019" name="グループ化 211"/>
        <xdr:cNvGrpSpPr>
          <a:grpSpLocks/>
        </xdr:cNvGrpSpPr>
      </xdr:nvGrpSpPr>
      <xdr:grpSpPr bwMode="auto">
        <a:xfrm>
          <a:off x="2776538" y="23526750"/>
          <a:ext cx="5519737" cy="771525"/>
          <a:chOff x="2881994" y="20296435"/>
          <a:chExt cx="5861956" cy="785596"/>
        </a:xfrm>
      </xdr:grpSpPr>
      <xdr:grpSp>
        <xdr:nvGrpSpPr>
          <xdr:cNvPr id="20136" name="グループ化 83"/>
          <xdr:cNvGrpSpPr>
            <a:grpSpLocks/>
          </xdr:cNvGrpSpPr>
        </xdr:nvGrpSpPr>
        <xdr:grpSpPr bwMode="auto">
          <a:xfrm>
            <a:off x="2881994" y="20296435"/>
            <a:ext cx="5861956" cy="785596"/>
            <a:chOff x="2112590" y="18729045"/>
            <a:chExt cx="6557281" cy="834320"/>
          </a:xfrm>
        </xdr:grpSpPr>
        <xdr:sp macro="" textlink="">
          <xdr:nvSpPr>
            <xdr:cNvPr id="215" name="テキスト ボックス 214"/>
            <xdr:cNvSpPr txBox="1"/>
          </xdr:nvSpPr>
          <xdr:spPr>
            <a:xfrm>
              <a:off x="2464659" y="18986551"/>
              <a:ext cx="3300645" cy="54591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F-1</a:t>
              </a:r>
              <a:r>
                <a:rPr kumimoji="1" lang="ja-JP" altLang="en-US" sz="1100"/>
                <a:t>．㈱日本能率協会総合研究所他</a:t>
              </a:r>
              <a:r>
                <a:rPr kumimoji="1" lang="en-US" altLang="ja-JP" sz="1100"/>
                <a:t>(6</a:t>
              </a:r>
              <a:r>
                <a:rPr kumimoji="1" lang="ja-JP" altLang="en-US" sz="1100"/>
                <a:t>社</a:t>
              </a:r>
              <a:r>
                <a:rPr kumimoji="1" lang="en-US" altLang="ja-JP" sz="1100"/>
                <a:t>)</a:t>
              </a:r>
            </a:p>
            <a:p>
              <a:pPr algn="ctr"/>
              <a:r>
                <a:rPr kumimoji="1" lang="ja-JP" altLang="en-US" sz="1100"/>
                <a:t>１２百万円</a:t>
              </a:r>
            </a:p>
          </xdr:txBody>
        </xdr:sp>
        <xdr:sp macro="" textlink="">
          <xdr:nvSpPr>
            <xdr:cNvPr id="216" name="大かっこ 215"/>
            <xdr:cNvSpPr/>
          </xdr:nvSpPr>
          <xdr:spPr>
            <a:xfrm>
              <a:off x="5831316" y="18914449"/>
              <a:ext cx="2838555" cy="64891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latin typeface="+mn-lt"/>
                  <a:ea typeface="+mn-ea"/>
                  <a:cs typeface="+mn-cs"/>
                </a:rPr>
                <a:t>コミュニティサイクル社会実験効果の検討</a:t>
              </a:r>
              <a:r>
                <a:rPr kumimoji="1" lang="ja-JP" altLang="en-US" sz="1100">
                  <a:solidFill>
                    <a:schemeClr val="tx1"/>
                  </a:solidFill>
                  <a:latin typeface="+mn-lt"/>
                  <a:ea typeface="+mn-ea"/>
                  <a:cs typeface="+mn-cs"/>
                </a:rPr>
                <a:t>、夜間警備等</a:t>
              </a:r>
              <a:endParaRPr kumimoji="1" lang="en-US" altLang="ja-JP" sz="1100">
                <a:solidFill>
                  <a:schemeClr val="tx1"/>
                </a:solidFill>
                <a:latin typeface="+mn-lt"/>
                <a:ea typeface="+mn-ea"/>
                <a:cs typeface="+mn-cs"/>
              </a:endParaRPr>
            </a:p>
          </xdr:txBody>
        </xdr:sp>
        <xdr:sp macro="" textlink="">
          <xdr:nvSpPr>
            <xdr:cNvPr id="217" name="テキスト ボックス 216"/>
            <xdr:cNvSpPr txBox="1"/>
          </xdr:nvSpPr>
          <xdr:spPr>
            <a:xfrm>
              <a:off x="2629691" y="18729045"/>
              <a:ext cx="3135613" cy="3605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t>
              </a:r>
              <a:r>
                <a:rPr kumimoji="1" lang="ja-JP" altLang="en-US" sz="1100"/>
                <a:t>随意契約</a:t>
              </a:r>
              <a:r>
                <a:rPr kumimoji="1" lang="en-US" altLang="ja-JP" sz="1100"/>
                <a:t>】</a:t>
              </a:r>
              <a:endParaRPr kumimoji="1" lang="ja-JP" altLang="en-US" sz="1100"/>
            </a:p>
          </xdr:txBody>
        </xdr:sp>
        <xdr:cxnSp macro="">
          <xdr:nvCxnSpPr>
            <xdr:cNvPr id="218" name="直線コネクタ 217"/>
            <xdr:cNvCxnSpPr/>
          </xdr:nvCxnSpPr>
          <xdr:spPr>
            <a:xfrm flipV="1">
              <a:off x="2112590" y="19274958"/>
              <a:ext cx="363071" cy="0"/>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grpSp>
      <xdr:cxnSp macro="">
        <xdr:nvCxnSpPr>
          <xdr:cNvPr id="214" name="直線コネクタ 213"/>
          <xdr:cNvCxnSpPr/>
        </xdr:nvCxnSpPr>
        <xdr:spPr>
          <a:xfrm rot="16200000" flipV="1">
            <a:off x="2663979" y="20592177"/>
            <a:ext cx="465538" cy="983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152400</xdr:colOff>
      <xdr:row>22</xdr:row>
      <xdr:rowOff>1905000</xdr:rowOff>
    </xdr:from>
    <xdr:to>
      <xdr:col>50</xdr:col>
      <xdr:colOff>9525</xdr:colOff>
      <xdr:row>22</xdr:row>
      <xdr:rowOff>2724150</xdr:rowOff>
    </xdr:to>
    <xdr:grpSp>
      <xdr:nvGrpSpPr>
        <xdr:cNvPr id="20020" name="グループ化 258"/>
        <xdr:cNvGrpSpPr>
          <a:grpSpLocks/>
        </xdr:cNvGrpSpPr>
      </xdr:nvGrpSpPr>
      <xdr:grpSpPr bwMode="auto">
        <a:xfrm>
          <a:off x="2843213" y="21955125"/>
          <a:ext cx="5524500" cy="819150"/>
          <a:chOff x="2868387" y="20296415"/>
          <a:chExt cx="5875564" cy="781050"/>
        </a:xfrm>
      </xdr:grpSpPr>
      <xdr:grpSp>
        <xdr:nvGrpSpPr>
          <xdr:cNvPr id="20130" name="グループ化 83"/>
          <xdr:cNvGrpSpPr>
            <a:grpSpLocks/>
          </xdr:cNvGrpSpPr>
        </xdr:nvGrpSpPr>
        <xdr:grpSpPr bwMode="auto">
          <a:xfrm>
            <a:off x="2868387" y="20296437"/>
            <a:ext cx="5875563" cy="781051"/>
            <a:chOff x="2097369" y="18729045"/>
            <a:chExt cx="6572502" cy="829493"/>
          </a:xfrm>
        </xdr:grpSpPr>
        <xdr:sp macro="" textlink="">
          <xdr:nvSpPr>
            <xdr:cNvPr id="262" name="テキスト ボックス 261"/>
            <xdr:cNvSpPr txBox="1"/>
          </xdr:nvSpPr>
          <xdr:spPr>
            <a:xfrm>
              <a:off x="2669848" y="19018379"/>
              <a:ext cx="3082581" cy="54013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E-1</a:t>
              </a:r>
              <a:r>
                <a:rPr kumimoji="1" lang="ja-JP" altLang="en-US" sz="1100"/>
                <a:t>．㈱土谷製作所他</a:t>
              </a:r>
              <a:r>
                <a:rPr kumimoji="1" lang="en-US" altLang="ja-JP" sz="1100"/>
                <a:t>(</a:t>
              </a:r>
              <a:r>
                <a:rPr kumimoji="1" lang="ja-JP" altLang="en-US" sz="1100"/>
                <a:t>２社</a:t>
              </a:r>
              <a:r>
                <a:rPr kumimoji="1" lang="en-US" altLang="ja-JP" sz="1100"/>
                <a:t>)</a:t>
              </a:r>
            </a:p>
            <a:p>
              <a:pPr algn="ctr"/>
              <a:r>
                <a:rPr kumimoji="1" lang="ja-JP" altLang="en-US" sz="1100"/>
                <a:t>１百万円</a:t>
              </a:r>
            </a:p>
          </xdr:txBody>
        </xdr:sp>
        <xdr:sp macro="" textlink="">
          <xdr:nvSpPr>
            <xdr:cNvPr id="263" name="大かっこ 262"/>
            <xdr:cNvSpPr/>
          </xdr:nvSpPr>
          <xdr:spPr>
            <a:xfrm>
              <a:off x="5840503" y="18912282"/>
              <a:ext cx="2829369" cy="64623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仮設駐輪ポートの設置･撤去、管理システムの運用等</a:t>
              </a:r>
              <a:endParaRPr kumimoji="1" lang="en-US" altLang="ja-JP" sz="1100"/>
            </a:p>
          </xdr:txBody>
        </xdr:sp>
        <xdr:sp macro="" textlink="">
          <xdr:nvSpPr>
            <xdr:cNvPr id="264" name="テキスト ボックス 263"/>
            <xdr:cNvSpPr txBox="1"/>
          </xdr:nvSpPr>
          <xdr:spPr>
            <a:xfrm>
              <a:off x="2636821" y="18729022"/>
              <a:ext cx="3126618" cy="356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t>
              </a:r>
              <a:r>
                <a:rPr kumimoji="1" lang="ja-JP" altLang="en-US" sz="1100"/>
                <a:t>少額随契</a:t>
              </a:r>
              <a:r>
                <a:rPr kumimoji="1" lang="en-US" altLang="ja-JP" sz="1100"/>
                <a:t>】</a:t>
              </a:r>
              <a:endParaRPr kumimoji="1" lang="ja-JP" altLang="en-US" sz="1100"/>
            </a:p>
          </xdr:txBody>
        </xdr:sp>
        <xdr:cxnSp macro="">
          <xdr:nvCxnSpPr>
            <xdr:cNvPr id="265" name="直線コネクタ 264"/>
            <xdr:cNvCxnSpPr/>
          </xdr:nvCxnSpPr>
          <xdr:spPr>
            <a:xfrm>
              <a:off x="2097369" y="19269156"/>
              <a:ext cx="539452" cy="0"/>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grpSp>
      <xdr:cxnSp macro="">
        <xdr:nvCxnSpPr>
          <xdr:cNvPr id="261" name="直線コネクタ 260"/>
          <xdr:cNvCxnSpPr/>
        </xdr:nvCxnSpPr>
        <xdr:spPr>
          <a:xfrm rot="16200000" flipV="1">
            <a:off x="2641338" y="20577956"/>
            <a:ext cx="45409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19050</xdr:colOff>
      <xdr:row>22</xdr:row>
      <xdr:rowOff>4229100</xdr:rowOff>
    </xdr:from>
    <xdr:to>
      <xdr:col>49</xdr:col>
      <xdr:colOff>47625</xdr:colOff>
      <xdr:row>22</xdr:row>
      <xdr:rowOff>5095875</xdr:rowOff>
    </xdr:to>
    <xdr:grpSp>
      <xdr:nvGrpSpPr>
        <xdr:cNvPr id="20021" name="グループ化 229"/>
        <xdr:cNvGrpSpPr>
          <a:grpSpLocks/>
        </xdr:cNvGrpSpPr>
      </xdr:nvGrpSpPr>
      <xdr:grpSpPr bwMode="auto">
        <a:xfrm>
          <a:off x="1709738" y="24279225"/>
          <a:ext cx="6529387" cy="866775"/>
          <a:chOff x="1919081" y="26079450"/>
          <a:chExt cx="7463044" cy="895350"/>
        </a:xfrm>
      </xdr:grpSpPr>
      <xdr:grpSp>
        <xdr:nvGrpSpPr>
          <xdr:cNvPr id="20125" name="グループ化 133"/>
          <xdr:cNvGrpSpPr>
            <a:grpSpLocks/>
          </xdr:cNvGrpSpPr>
        </xdr:nvGrpSpPr>
        <xdr:grpSpPr bwMode="auto">
          <a:xfrm>
            <a:off x="2810221" y="26079450"/>
            <a:ext cx="6571904" cy="895350"/>
            <a:chOff x="2650741" y="18729044"/>
            <a:chExt cx="6019130" cy="887365"/>
          </a:xfrm>
        </xdr:grpSpPr>
        <xdr:sp macro="" textlink="">
          <xdr:nvSpPr>
            <xdr:cNvPr id="135" name="テキスト ボックス 134"/>
            <xdr:cNvSpPr txBox="1"/>
          </xdr:nvSpPr>
          <xdr:spPr>
            <a:xfrm>
              <a:off x="2648977" y="19021582"/>
              <a:ext cx="3102554" cy="59482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nchorCtr="0"/>
            <a:lstStyle/>
            <a:p>
              <a:pPr algn="ctr"/>
              <a:r>
                <a:rPr kumimoji="1" lang="en-US" altLang="ja-JP" sz="1100"/>
                <a:t>G</a:t>
              </a:r>
              <a:r>
                <a:rPr kumimoji="1" lang="ja-JP" altLang="en-US" sz="1100"/>
                <a:t>．㈱日本能率協会総合研究所</a:t>
              </a:r>
              <a:endParaRPr kumimoji="1" lang="en-US" altLang="ja-JP" sz="1100"/>
            </a:p>
            <a:p>
              <a:pPr algn="ctr"/>
              <a:r>
                <a:rPr kumimoji="1" lang="ja-JP" altLang="en-US" sz="1100"/>
                <a:t>１百万円</a:t>
              </a:r>
            </a:p>
          </xdr:txBody>
        </xdr:sp>
        <xdr:sp macro="" textlink="">
          <xdr:nvSpPr>
            <xdr:cNvPr id="136" name="大かっこ 135"/>
            <xdr:cNvSpPr/>
          </xdr:nvSpPr>
          <xdr:spPr>
            <a:xfrm>
              <a:off x="5838790" y="18914318"/>
              <a:ext cx="2831081" cy="64358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ja-JP" sz="1100">
                  <a:solidFill>
                    <a:schemeClr val="tx1"/>
                  </a:solidFill>
                  <a:latin typeface="+mn-lt"/>
                  <a:ea typeface="+mn-ea"/>
                  <a:cs typeface="+mn-cs"/>
                </a:rPr>
                <a:t>コミュニティサイクルに関する調査検討業務</a:t>
              </a:r>
              <a:endParaRPr kumimoji="1" lang="en-US" altLang="ja-JP" sz="1100">
                <a:solidFill>
                  <a:schemeClr val="tx1"/>
                </a:solidFill>
                <a:latin typeface="+mn-lt"/>
                <a:ea typeface="+mn-ea"/>
                <a:cs typeface="+mn-cs"/>
              </a:endParaRPr>
            </a:p>
          </xdr:txBody>
        </xdr:sp>
        <xdr:sp macro="" textlink="">
          <xdr:nvSpPr>
            <xdr:cNvPr id="137" name="テキスト ボックス 136"/>
            <xdr:cNvSpPr txBox="1"/>
          </xdr:nvSpPr>
          <xdr:spPr>
            <a:xfrm>
              <a:off x="2648977" y="18729044"/>
              <a:ext cx="3112250" cy="302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t>
              </a:r>
              <a:r>
                <a:rPr kumimoji="1" lang="ja-JP" altLang="en-US" sz="1100"/>
                <a:t>委託・少額随契</a:t>
              </a:r>
              <a:r>
                <a:rPr kumimoji="1" lang="en-US" altLang="ja-JP" sz="1100"/>
                <a:t>】</a:t>
              </a:r>
              <a:endParaRPr kumimoji="1" lang="ja-JP" altLang="en-US" sz="1100"/>
            </a:p>
          </xdr:txBody>
        </xdr:sp>
      </xdr:grpSp>
      <xdr:cxnSp macro="">
        <xdr:nvCxnSpPr>
          <xdr:cNvPr id="169" name="直線コネクタ 168"/>
          <xdr:cNvCxnSpPr/>
        </xdr:nvCxnSpPr>
        <xdr:spPr bwMode="auto">
          <a:xfrm>
            <a:off x="1919081" y="26610757"/>
            <a:ext cx="920971" cy="9839"/>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19050</xdr:colOff>
      <xdr:row>22</xdr:row>
      <xdr:rowOff>5200650</xdr:rowOff>
    </xdr:from>
    <xdr:to>
      <xdr:col>50</xdr:col>
      <xdr:colOff>76200</xdr:colOff>
      <xdr:row>23</xdr:row>
      <xdr:rowOff>1409700</xdr:rowOff>
    </xdr:to>
    <xdr:grpSp>
      <xdr:nvGrpSpPr>
        <xdr:cNvPr id="20022" name="グループ化 250"/>
        <xdr:cNvGrpSpPr>
          <a:grpSpLocks/>
        </xdr:cNvGrpSpPr>
      </xdr:nvGrpSpPr>
      <xdr:grpSpPr bwMode="auto">
        <a:xfrm>
          <a:off x="1709738" y="25250775"/>
          <a:ext cx="6724650" cy="1412081"/>
          <a:chOff x="1752602" y="26576914"/>
          <a:chExt cx="6981897" cy="1419647"/>
        </a:xfrm>
      </xdr:grpSpPr>
      <xdr:grpSp>
        <xdr:nvGrpSpPr>
          <xdr:cNvPr id="20116" name="グループ化 158"/>
          <xdr:cNvGrpSpPr>
            <a:grpSpLocks/>
          </xdr:cNvGrpSpPr>
        </xdr:nvGrpSpPr>
        <xdr:grpSpPr bwMode="auto">
          <a:xfrm>
            <a:off x="2361840" y="27158361"/>
            <a:ext cx="6372659" cy="838200"/>
            <a:chOff x="2097369" y="18729044"/>
            <a:chExt cx="6572502" cy="831904"/>
          </a:xfrm>
        </xdr:grpSpPr>
        <xdr:sp macro="" textlink="">
          <xdr:nvSpPr>
            <xdr:cNvPr id="160" name="テキスト ボックス 159"/>
            <xdr:cNvSpPr txBox="1"/>
          </xdr:nvSpPr>
          <xdr:spPr>
            <a:xfrm>
              <a:off x="2649329" y="19027819"/>
              <a:ext cx="3114415" cy="53312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H</a:t>
              </a:r>
              <a:r>
                <a:rPr kumimoji="1" lang="ja-JP" altLang="en-US" sz="1100"/>
                <a:t>．</a:t>
              </a:r>
              <a:r>
                <a:rPr kumimoji="1" lang="en-US" altLang="ja-JP" sz="1100"/>
                <a:t>(</a:t>
              </a:r>
              <a:r>
                <a:rPr kumimoji="1" lang="ja-JP" altLang="en-US" sz="1100"/>
                <a:t>社</a:t>
              </a:r>
              <a:r>
                <a:rPr kumimoji="1" lang="en-US" altLang="ja-JP" sz="1100"/>
                <a:t>)</a:t>
              </a:r>
              <a:r>
                <a:rPr kumimoji="1" lang="ja-JP" altLang="en-US" sz="1100"/>
                <a:t>北海道開発技術センター</a:t>
              </a:r>
              <a:endParaRPr kumimoji="1" lang="en-US" altLang="ja-JP" sz="1100"/>
            </a:p>
            <a:p>
              <a:pPr algn="ctr"/>
              <a:r>
                <a:rPr kumimoji="1" lang="ja-JP" altLang="en-US" sz="1100"/>
                <a:t>４百万円</a:t>
              </a:r>
            </a:p>
          </xdr:txBody>
        </xdr:sp>
        <xdr:sp macro="" textlink="">
          <xdr:nvSpPr>
            <xdr:cNvPr id="161" name="大かっこ 160"/>
            <xdr:cNvSpPr/>
          </xdr:nvSpPr>
          <xdr:spPr>
            <a:xfrm>
              <a:off x="5823256" y="18913577"/>
              <a:ext cx="2846615" cy="64737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en-US" altLang="ja-JP" sz="1100">
                  <a:solidFill>
                    <a:schemeClr val="tx1"/>
                  </a:solidFill>
                  <a:latin typeface="+mn-lt"/>
                  <a:ea typeface="+mn-ea"/>
                  <a:cs typeface="+mn-cs"/>
                </a:rPr>
                <a:t>EST</a:t>
              </a:r>
              <a:r>
                <a:rPr kumimoji="1" lang="ja-JP" altLang="en-US" sz="1100">
                  <a:solidFill>
                    <a:schemeClr val="tx1"/>
                  </a:solidFill>
                  <a:latin typeface="+mn-lt"/>
                  <a:ea typeface="+mn-ea"/>
                  <a:cs typeface="+mn-cs"/>
                </a:rPr>
                <a:t>普及推進のためのワークショップの開催、アンケート調査等</a:t>
              </a:r>
              <a:endParaRPr kumimoji="1" lang="en-US" altLang="ja-JP" sz="1100">
                <a:solidFill>
                  <a:schemeClr val="tx1"/>
                </a:solidFill>
                <a:latin typeface="+mn-lt"/>
                <a:ea typeface="+mn-ea"/>
                <a:cs typeface="+mn-cs"/>
              </a:endParaRPr>
            </a:p>
          </xdr:txBody>
        </xdr:sp>
        <xdr:sp macro="" textlink="">
          <xdr:nvSpPr>
            <xdr:cNvPr id="162" name="テキスト ボックス 161"/>
            <xdr:cNvSpPr txBox="1"/>
          </xdr:nvSpPr>
          <xdr:spPr>
            <a:xfrm>
              <a:off x="2649329" y="18732694"/>
              <a:ext cx="3104497" cy="304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t>
              </a:r>
              <a:r>
                <a:rPr kumimoji="1" lang="ja-JP" altLang="en-US" sz="1100"/>
                <a:t>委託・企画競争</a:t>
              </a:r>
              <a:r>
                <a:rPr kumimoji="1" lang="en-US" altLang="ja-JP" sz="1100"/>
                <a:t>】</a:t>
              </a:r>
              <a:endParaRPr kumimoji="1" lang="ja-JP" altLang="en-US" sz="1100"/>
            </a:p>
          </xdr:txBody>
        </xdr:sp>
        <xdr:cxnSp macro="">
          <xdr:nvCxnSpPr>
            <xdr:cNvPr id="163" name="直線コネクタ 162"/>
            <xdr:cNvCxnSpPr/>
          </xdr:nvCxnSpPr>
          <xdr:spPr>
            <a:xfrm>
              <a:off x="2093892" y="19275343"/>
              <a:ext cx="535600" cy="0"/>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grpSp>
      <xdr:grpSp>
        <xdr:nvGrpSpPr>
          <xdr:cNvPr id="20117" name="グループ化 223"/>
          <xdr:cNvGrpSpPr>
            <a:grpSpLocks/>
          </xdr:cNvGrpSpPr>
        </xdr:nvGrpSpPr>
        <xdr:grpSpPr bwMode="auto">
          <a:xfrm>
            <a:off x="1752602" y="26576914"/>
            <a:ext cx="3621669" cy="1132176"/>
            <a:chOff x="9780054" y="27988347"/>
            <a:chExt cx="3489416" cy="1096337"/>
          </a:xfrm>
        </xdr:grpSpPr>
        <xdr:sp macro="" textlink="">
          <xdr:nvSpPr>
            <xdr:cNvPr id="225" name="テキスト ボックス 224"/>
            <xdr:cNvSpPr txBox="1"/>
          </xdr:nvSpPr>
          <xdr:spPr bwMode="auto">
            <a:xfrm>
              <a:off x="10169216" y="27988347"/>
              <a:ext cx="3104028" cy="52016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100"/>
                <a:t>北海道地方環境事務所</a:t>
              </a:r>
              <a:r>
                <a:rPr kumimoji="1" lang="en-US" altLang="ja-JP" sz="1100"/>
                <a:t/>
              </a:r>
              <a:br>
                <a:rPr kumimoji="1" lang="en-US" altLang="ja-JP" sz="1100"/>
              </a:br>
              <a:r>
                <a:rPr kumimoji="1" lang="ja-JP" altLang="en-US" sz="1100"/>
                <a:t>４百万円</a:t>
              </a:r>
            </a:p>
          </xdr:txBody>
        </xdr:sp>
        <xdr:cxnSp macro="">
          <xdr:nvCxnSpPr>
            <xdr:cNvPr id="226" name="直線コネクタ 225"/>
            <xdr:cNvCxnSpPr/>
          </xdr:nvCxnSpPr>
          <xdr:spPr bwMode="auto">
            <a:xfrm flipV="1">
              <a:off x="9780054" y="28248427"/>
              <a:ext cx="398427" cy="0"/>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cxnSp macro="">
          <xdr:nvCxnSpPr>
            <xdr:cNvPr id="229" name="直線コネクタ 228"/>
            <xdr:cNvCxnSpPr/>
          </xdr:nvCxnSpPr>
          <xdr:spPr bwMode="auto">
            <a:xfrm rot="5400000" flipH="1" flipV="1">
              <a:off x="10075851" y="28796453"/>
              <a:ext cx="57589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10</xdr:col>
      <xdr:colOff>28575</xdr:colOff>
      <xdr:row>26</xdr:row>
      <xdr:rowOff>790581</xdr:rowOff>
    </xdr:from>
    <xdr:to>
      <xdr:col>50</xdr:col>
      <xdr:colOff>47625</xdr:colOff>
      <xdr:row>26</xdr:row>
      <xdr:rowOff>3167067</xdr:rowOff>
    </xdr:to>
    <xdr:grpSp>
      <xdr:nvGrpSpPr>
        <xdr:cNvPr id="20023" name="グループ化 302"/>
        <xdr:cNvGrpSpPr>
          <a:grpSpLocks/>
        </xdr:cNvGrpSpPr>
      </xdr:nvGrpSpPr>
      <xdr:grpSpPr bwMode="auto">
        <a:xfrm>
          <a:off x="1719263" y="38533394"/>
          <a:ext cx="6686550" cy="2376486"/>
          <a:chOff x="9287859" y="21788061"/>
          <a:chExt cx="7533289" cy="2271051"/>
        </a:xfrm>
      </xdr:grpSpPr>
      <xdr:grpSp>
        <xdr:nvGrpSpPr>
          <xdr:cNvPr id="20106" name="グループ化 189"/>
          <xdr:cNvGrpSpPr>
            <a:grpSpLocks/>
          </xdr:cNvGrpSpPr>
        </xdr:nvGrpSpPr>
        <xdr:grpSpPr bwMode="auto">
          <a:xfrm>
            <a:off x="10331250" y="23217143"/>
            <a:ext cx="6489898" cy="841969"/>
            <a:chOff x="2646579" y="19428281"/>
            <a:chExt cx="6023293" cy="852601"/>
          </a:xfrm>
        </xdr:grpSpPr>
        <xdr:sp macro="" textlink="">
          <xdr:nvSpPr>
            <xdr:cNvPr id="191" name="テキスト ボックス 190"/>
            <xdr:cNvSpPr txBox="1"/>
          </xdr:nvSpPr>
          <xdr:spPr>
            <a:xfrm>
              <a:off x="2646579" y="19714020"/>
              <a:ext cx="3108483" cy="50695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900"/>
                <a:t>T</a:t>
              </a:r>
              <a:r>
                <a:rPr kumimoji="1" lang="ja-JP" altLang="en-US" sz="900"/>
                <a:t>．特定非営利活動法人まちづくり支援えひめ</a:t>
              </a:r>
              <a:endParaRPr kumimoji="1" lang="en-US" altLang="ja-JP" sz="900"/>
            </a:p>
            <a:p>
              <a:pPr algn="ctr"/>
              <a:r>
                <a:rPr kumimoji="1" lang="ja-JP" altLang="en-US" sz="1100"/>
                <a:t>４百万円</a:t>
              </a:r>
            </a:p>
          </xdr:txBody>
        </xdr:sp>
        <xdr:sp macro="" textlink="">
          <xdr:nvSpPr>
            <xdr:cNvPr id="192" name="大かっこ 191"/>
            <xdr:cNvSpPr/>
          </xdr:nvSpPr>
          <xdr:spPr>
            <a:xfrm>
              <a:off x="5832534" y="19508929"/>
              <a:ext cx="2837338" cy="77195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en-US" altLang="ja-JP" sz="1100">
                  <a:solidFill>
                    <a:schemeClr val="tx1"/>
                  </a:solidFill>
                  <a:latin typeface="+mn-lt"/>
                  <a:ea typeface="+mn-ea"/>
                  <a:cs typeface="+mn-cs"/>
                </a:rPr>
                <a:t>EST</a:t>
              </a:r>
              <a:r>
                <a:rPr kumimoji="1" lang="ja-JP" altLang="ja-JP" sz="1100">
                  <a:solidFill>
                    <a:schemeClr val="tx1"/>
                  </a:solidFill>
                  <a:latin typeface="+mn-lt"/>
                  <a:ea typeface="+mn-ea"/>
                  <a:cs typeface="+mn-cs"/>
                </a:rPr>
                <a:t>普及推進事業推進のための普及啓発</a:t>
              </a:r>
              <a:r>
                <a:rPr kumimoji="1" lang="ja-JP" altLang="en-US" sz="1100">
                  <a:solidFill>
                    <a:schemeClr val="tx1"/>
                  </a:solidFill>
                  <a:latin typeface="+mn-lt"/>
                  <a:ea typeface="+mn-ea"/>
                  <a:cs typeface="+mn-cs"/>
                </a:rPr>
                <a:t>セミナー、サイクリングイベントの開催等</a:t>
              </a:r>
              <a:endParaRPr kumimoji="1" lang="en-US" altLang="ja-JP" sz="1100">
                <a:solidFill>
                  <a:schemeClr val="tx1"/>
                </a:solidFill>
                <a:latin typeface="+mn-lt"/>
                <a:ea typeface="+mn-ea"/>
                <a:cs typeface="+mn-cs"/>
              </a:endParaRPr>
            </a:p>
          </xdr:txBody>
        </xdr:sp>
        <xdr:sp macro="" textlink="">
          <xdr:nvSpPr>
            <xdr:cNvPr id="193" name="テキスト ボックス 192"/>
            <xdr:cNvSpPr txBox="1"/>
          </xdr:nvSpPr>
          <xdr:spPr>
            <a:xfrm>
              <a:off x="2646579" y="19428281"/>
              <a:ext cx="3108483" cy="294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t>
              </a:r>
              <a:r>
                <a:rPr kumimoji="1" lang="ja-JP" altLang="en-US" sz="1100"/>
                <a:t>委託・企画競争</a:t>
              </a:r>
              <a:r>
                <a:rPr kumimoji="1" lang="en-US" altLang="ja-JP" sz="1100"/>
                <a:t>】</a:t>
              </a:r>
              <a:endParaRPr kumimoji="1" lang="ja-JP" altLang="en-US" sz="1100"/>
            </a:p>
          </xdr:txBody>
        </xdr:sp>
      </xdr:grpSp>
      <xdr:grpSp>
        <xdr:nvGrpSpPr>
          <xdr:cNvPr id="20107" name="グループ化 212"/>
          <xdr:cNvGrpSpPr>
            <a:grpSpLocks/>
          </xdr:cNvGrpSpPr>
        </xdr:nvGrpSpPr>
        <xdr:grpSpPr bwMode="auto">
          <a:xfrm>
            <a:off x="9287859" y="21788061"/>
            <a:ext cx="4103509" cy="1849584"/>
            <a:chOff x="9666590" y="28034082"/>
            <a:chExt cx="4055441" cy="1791037"/>
          </a:xfrm>
        </xdr:grpSpPr>
        <xdr:sp macro="" textlink="">
          <xdr:nvSpPr>
            <xdr:cNvPr id="219" name="テキスト ボックス 218"/>
            <xdr:cNvSpPr txBox="1"/>
          </xdr:nvSpPr>
          <xdr:spPr bwMode="auto">
            <a:xfrm>
              <a:off x="10171863" y="28034082"/>
              <a:ext cx="3547223" cy="52885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100"/>
                <a:t>中国四国地方環境事務所</a:t>
              </a:r>
              <a:r>
                <a:rPr kumimoji="1" lang="en-US" altLang="ja-JP" sz="1100"/>
                <a:t/>
              </a:r>
              <a:br>
                <a:rPr kumimoji="1" lang="en-US" altLang="ja-JP" sz="1100"/>
              </a:br>
              <a:r>
                <a:rPr kumimoji="1" lang="ja-JP" altLang="en-US" sz="1100"/>
                <a:t>８百万円</a:t>
              </a:r>
            </a:p>
          </xdr:txBody>
        </xdr:sp>
        <xdr:cxnSp macro="">
          <xdr:nvCxnSpPr>
            <xdr:cNvPr id="220" name="直線コネクタ 219"/>
            <xdr:cNvCxnSpPr/>
          </xdr:nvCxnSpPr>
          <xdr:spPr bwMode="auto">
            <a:xfrm>
              <a:off x="9666590" y="28245625"/>
              <a:ext cx="515585" cy="0"/>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grpSp>
          <xdr:nvGrpSpPr>
            <xdr:cNvPr id="20110" name="グループ化 210"/>
            <xdr:cNvGrpSpPr>
              <a:grpSpLocks/>
            </xdr:cNvGrpSpPr>
          </xdr:nvGrpSpPr>
          <xdr:grpSpPr bwMode="auto">
            <a:xfrm>
              <a:off x="10369357" y="28560148"/>
              <a:ext cx="309610" cy="1264971"/>
              <a:chOff x="10345544" y="25726401"/>
              <a:chExt cx="309610" cy="1264971"/>
            </a:xfrm>
          </xdr:grpSpPr>
          <xdr:cxnSp macro="">
            <xdr:nvCxnSpPr>
              <xdr:cNvPr id="222" name="直線コネクタ 221"/>
              <xdr:cNvCxnSpPr/>
            </xdr:nvCxnSpPr>
            <xdr:spPr bwMode="auto">
              <a:xfrm>
                <a:off x="10343972" y="26980821"/>
                <a:ext cx="309351" cy="0"/>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cxnSp macro="">
            <xdr:nvCxnSpPr>
              <xdr:cNvPr id="223" name="直線コネクタ 222"/>
              <xdr:cNvCxnSpPr/>
            </xdr:nvCxnSpPr>
            <xdr:spPr bwMode="auto">
              <a:xfrm rot="5400000" flipH="1" flipV="1">
                <a:off x="9713750" y="26359414"/>
                <a:ext cx="126044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10</xdr:col>
      <xdr:colOff>19050</xdr:colOff>
      <xdr:row>23</xdr:row>
      <xdr:rowOff>1524000</xdr:rowOff>
    </xdr:from>
    <xdr:to>
      <xdr:col>50</xdr:col>
      <xdr:colOff>0</xdr:colOff>
      <xdr:row>23</xdr:row>
      <xdr:rowOff>4714875</xdr:rowOff>
    </xdr:to>
    <xdr:grpSp>
      <xdr:nvGrpSpPr>
        <xdr:cNvPr id="20024" name="グループ化 274"/>
        <xdr:cNvGrpSpPr>
          <a:grpSpLocks/>
        </xdr:cNvGrpSpPr>
      </xdr:nvGrpSpPr>
      <xdr:grpSpPr bwMode="auto">
        <a:xfrm>
          <a:off x="1709738" y="26777156"/>
          <a:ext cx="6648450" cy="3190875"/>
          <a:chOff x="1770165" y="27795694"/>
          <a:chExt cx="6906244" cy="3170291"/>
        </a:xfrm>
      </xdr:grpSpPr>
      <xdr:grpSp>
        <xdr:nvGrpSpPr>
          <xdr:cNvPr id="20087" name="グループ化 123"/>
          <xdr:cNvGrpSpPr>
            <a:grpSpLocks/>
          </xdr:cNvGrpSpPr>
        </xdr:nvGrpSpPr>
        <xdr:grpSpPr bwMode="auto">
          <a:xfrm>
            <a:off x="2388250" y="28352029"/>
            <a:ext cx="6288159" cy="828675"/>
            <a:chOff x="2097369" y="18729044"/>
            <a:chExt cx="5805033" cy="829494"/>
          </a:xfrm>
        </xdr:grpSpPr>
        <xdr:sp macro="" textlink="">
          <xdr:nvSpPr>
            <xdr:cNvPr id="125" name="テキスト ボックス 124"/>
            <xdr:cNvSpPr txBox="1"/>
          </xdr:nvSpPr>
          <xdr:spPr>
            <a:xfrm>
              <a:off x="2645616" y="19024721"/>
              <a:ext cx="2761589" cy="49259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900"/>
                <a:t>I</a:t>
              </a:r>
              <a:r>
                <a:rPr kumimoji="1" lang="ja-JP" altLang="en-US" sz="900"/>
                <a:t>．特定非営利活動法人かながわ環境教育研究会</a:t>
              </a:r>
              <a:endParaRPr kumimoji="1" lang="en-US" altLang="ja-JP" sz="900"/>
            </a:p>
            <a:p>
              <a:pPr algn="ctr"/>
              <a:r>
                <a:rPr kumimoji="1" lang="ja-JP" altLang="en-US" sz="1100"/>
                <a:t>４百万円</a:t>
              </a:r>
            </a:p>
          </xdr:txBody>
        </xdr:sp>
        <xdr:sp macro="" textlink="">
          <xdr:nvSpPr>
            <xdr:cNvPr id="126" name="大かっこ 125"/>
            <xdr:cNvSpPr/>
          </xdr:nvSpPr>
          <xdr:spPr>
            <a:xfrm>
              <a:off x="5478242" y="18911046"/>
              <a:ext cx="2424160" cy="64415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en-US" altLang="ja-JP" sz="1100"/>
                <a:t>EST</a:t>
              </a:r>
              <a:r>
                <a:rPr kumimoji="1" lang="ja-JP" altLang="en-US" sz="1100"/>
                <a:t>学習会の開催支援、カーシェアリング普及啓発支援活動の実施等</a:t>
              </a:r>
              <a:endParaRPr kumimoji="1" lang="en-US" altLang="ja-JP" sz="1100"/>
            </a:p>
          </xdr:txBody>
        </xdr:sp>
        <xdr:sp macro="" textlink="">
          <xdr:nvSpPr>
            <xdr:cNvPr id="127" name="テキスト ボックス 126"/>
            <xdr:cNvSpPr txBox="1"/>
          </xdr:nvSpPr>
          <xdr:spPr>
            <a:xfrm>
              <a:off x="2645616" y="18731061"/>
              <a:ext cx="3107897" cy="3031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t>
              </a:r>
              <a:r>
                <a:rPr kumimoji="1" lang="ja-JP" altLang="en-US" sz="1100"/>
                <a:t>委託・企画競争</a:t>
              </a:r>
              <a:r>
                <a:rPr kumimoji="1" lang="en-US" altLang="ja-JP" sz="1100"/>
                <a:t>】</a:t>
              </a:r>
              <a:endParaRPr kumimoji="1" lang="ja-JP" altLang="en-US" sz="1100"/>
            </a:p>
          </xdr:txBody>
        </xdr:sp>
        <xdr:cxnSp macro="">
          <xdr:nvCxnSpPr>
            <xdr:cNvPr id="128" name="直線コネクタ 127"/>
            <xdr:cNvCxnSpPr/>
          </xdr:nvCxnSpPr>
          <xdr:spPr>
            <a:xfrm>
              <a:off x="2095074" y="19271017"/>
              <a:ext cx="532782" cy="0"/>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grpSp>
      <xdr:grpSp>
        <xdr:nvGrpSpPr>
          <xdr:cNvPr id="20088" name="グループ化 143"/>
          <xdr:cNvGrpSpPr>
            <a:grpSpLocks/>
          </xdr:cNvGrpSpPr>
        </xdr:nvGrpSpPr>
        <xdr:grpSpPr bwMode="auto">
          <a:xfrm>
            <a:off x="2388250" y="29190113"/>
            <a:ext cx="6270841" cy="929514"/>
            <a:chOff x="2097369" y="18461668"/>
            <a:chExt cx="5812368" cy="899418"/>
          </a:xfrm>
        </xdr:grpSpPr>
        <xdr:sp macro="" textlink="">
          <xdr:nvSpPr>
            <xdr:cNvPr id="145" name="テキスト ボックス 144"/>
            <xdr:cNvSpPr txBox="1"/>
          </xdr:nvSpPr>
          <xdr:spPr>
            <a:xfrm>
              <a:off x="2647824" y="18742369"/>
              <a:ext cx="2737053" cy="512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J</a:t>
              </a:r>
              <a:r>
                <a:rPr kumimoji="1" lang="ja-JP" altLang="en-US" sz="1100"/>
                <a:t>．㈱日本能率協会総合研究所</a:t>
              </a:r>
              <a:endParaRPr kumimoji="1" lang="en-US" altLang="ja-JP" sz="1100"/>
            </a:p>
            <a:p>
              <a:pPr algn="ctr"/>
              <a:r>
                <a:rPr kumimoji="1" lang="ja-JP" altLang="en-US" sz="1100"/>
                <a:t>４百万円</a:t>
              </a:r>
            </a:p>
          </xdr:txBody>
        </xdr:sp>
        <xdr:sp macro="" textlink="">
          <xdr:nvSpPr>
            <xdr:cNvPr id="146" name="大かっこ 145"/>
            <xdr:cNvSpPr/>
          </xdr:nvSpPr>
          <xdr:spPr>
            <a:xfrm>
              <a:off x="5474032" y="18605012"/>
              <a:ext cx="2433926" cy="76004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en-US" altLang="ja-JP" sz="1100">
                  <a:solidFill>
                    <a:schemeClr val="tx1"/>
                  </a:solidFill>
                  <a:latin typeface="+mn-lt"/>
                  <a:ea typeface="+mn-ea"/>
                  <a:cs typeface="+mn-cs"/>
                </a:rPr>
                <a:t>EST</a:t>
              </a:r>
              <a:r>
                <a:rPr kumimoji="1" lang="ja-JP" altLang="en-US" sz="1100">
                  <a:solidFill>
                    <a:schemeClr val="tx1"/>
                  </a:solidFill>
                  <a:latin typeface="+mn-lt"/>
                  <a:ea typeface="+mn-ea"/>
                  <a:cs typeface="+mn-cs"/>
                </a:rPr>
                <a:t>地域イベントの開催に合わせた普及啓発活動の実施、アンケート調査の実施等</a:t>
              </a:r>
              <a:endParaRPr kumimoji="1" lang="en-US" altLang="ja-JP" sz="1100">
                <a:solidFill>
                  <a:schemeClr val="tx1"/>
                </a:solidFill>
                <a:latin typeface="+mn-lt"/>
                <a:ea typeface="+mn-ea"/>
                <a:cs typeface="+mn-cs"/>
              </a:endParaRPr>
            </a:p>
          </xdr:txBody>
        </xdr:sp>
        <xdr:sp macro="" textlink="">
          <xdr:nvSpPr>
            <xdr:cNvPr id="147" name="テキスト ボックス 146"/>
            <xdr:cNvSpPr txBox="1"/>
          </xdr:nvSpPr>
          <xdr:spPr>
            <a:xfrm>
              <a:off x="2629993" y="18458497"/>
              <a:ext cx="3129334" cy="274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solidFill>
                    <a:schemeClr val="dk1"/>
                  </a:solidFill>
                  <a:latin typeface="+mn-lt"/>
                  <a:ea typeface="+mn-ea"/>
                  <a:cs typeface="+mn-cs"/>
                </a:rPr>
                <a:t>【</a:t>
              </a:r>
              <a:r>
                <a:rPr kumimoji="1" lang="ja-JP" altLang="ja-JP" sz="1100">
                  <a:solidFill>
                    <a:schemeClr val="dk1"/>
                  </a:solidFill>
                  <a:latin typeface="+mn-lt"/>
                  <a:ea typeface="+mn-ea"/>
                  <a:cs typeface="+mn-cs"/>
                </a:rPr>
                <a:t>委託・企画競争</a:t>
              </a:r>
              <a:r>
                <a:rPr kumimoji="1" lang="en-US" altLang="ja-JP" sz="1100"/>
                <a:t>】</a:t>
              </a:r>
              <a:endParaRPr kumimoji="1" lang="ja-JP" altLang="en-US" sz="1100"/>
            </a:p>
          </xdr:txBody>
        </xdr:sp>
        <xdr:cxnSp macro="">
          <xdr:nvCxnSpPr>
            <xdr:cNvPr id="148" name="直線コネクタ 147"/>
            <xdr:cNvCxnSpPr/>
          </xdr:nvCxnSpPr>
          <xdr:spPr>
            <a:xfrm>
              <a:off x="2095065" y="19007926"/>
              <a:ext cx="534929" cy="0"/>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grpSp>
      <xdr:grpSp>
        <xdr:nvGrpSpPr>
          <xdr:cNvPr id="20089" name="グループ化 148"/>
          <xdr:cNvGrpSpPr>
            <a:grpSpLocks/>
          </xdr:cNvGrpSpPr>
        </xdr:nvGrpSpPr>
        <xdr:grpSpPr bwMode="auto">
          <a:xfrm>
            <a:off x="2389982" y="30075375"/>
            <a:ext cx="6251791" cy="890610"/>
            <a:chOff x="2097369" y="18348575"/>
            <a:chExt cx="5765144" cy="934453"/>
          </a:xfrm>
        </xdr:grpSpPr>
        <xdr:sp macro="" textlink="">
          <xdr:nvSpPr>
            <xdr:cNvPr id="150" name="テキスト ボックス 149"/>
            <xdr:cNvSpPr txBox="1"/>
          </xdr:nvSpPr>
          <xdr:spPr>
            <a:xfrm>
              <a:off x="2643418" y="18627686"/>
              <a:ext cx="2705347" cy="54611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K</a:t>
              </a:r>
              <a:r>
                <a:rPr kumimoji="1" lang="ja-JP" altLang="en-US" sz="1100"/>
                <a:t>．㈱トーニチコンサルタント</a:t>
              </a:r>
              <a:endParaRPr kumimoji="1" lang="en-US" altLang="ja-JP" sz="1100"/>
            </a:p>
            <a:p>
              <a:pPr algn="ctr"/>
              <a:r>
                <a:rPr kumimoji="1" lang="ja-JP" altLang="en-US" sz="1100"/>
                <a:t>４百万円</a:t>
              </a:r>
            </a:p>
          </xdr:txBody>
        </xdr:sp>
        <xdr:sp macro="" textlink="">
          <xdr:nvSpPr>
            <xdr:cNvPr id="151" name="大かっこ 150"/>
            <xdr:cNvSpPr/>
          </xdr:nvSpPr>
          <xdr:spPr>
            <a:xfrm>
              <a:off x="5481815" y="18468815"/>
              <a:ext cx="2377158" cy="81421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en-US" sz="1100">
                  <a:solidFill>
                    <a:schemeClr val="tx1"/>
                  </a:solidFill>
                  <a:latin typeface="+mn-lt"/>
                  <a:ea typeface="+mn-ea"/>
                  <a:cs typeface="+mn-cs"/>
                </a:rPr>
                <a:t>学校教育及び企業との連携による</a:t>
              </a:r>
              <a:r>
                <a:rPr kumimoji="1" lang="en-US" altLang="ja-JP" sz="1100">
                  <a:solidFill>
                    <a:schemeClr val="tx1"/>
                  </a:solidFill>
                  <a:latin typeface="+mn-lt"/>
                  <a:ea typeface="+mn-ea"/>
                  <a:cs typeface="+mn-cs"/>
                </a:rPr>
                <a:t>MM</a:t>
              </a:r>
              <a:r>
                <a:rPr kumimoji="1" lang="ja-JP" altLang="en-US" sz="1100">
                  <a:solidFill>
                    <a:schemeClr val="tx1"/>
                  </a:solidFill>
                  <a:latin typeface="+mn-lt"/>
                  <a:ea typeface="+mn-ea"/>
                  <a:cs typeface="+mn-cs"/>
                </a:rPr>
                <a:t>の実施、エコポイント社会実験の実施等</a:t>
              </a:r>
              <a:endParaRPr kumimoji="1" lang="en-US" altLang="ja-JP" sz="1100">
                <a:solidFill>
                  <a:schemeClr val="tx1"/>
                </a:solidFill>
                <a:latin typeface="+mn-lt"/>
                <a:ea typeface="+mn-ea"/>
                <a:cs typeface="+mn-cs"/>
              </a:endParaRPr>
            </a:p>
          </xdr:txBody>
        </xdr:sp>
        <xdr:sp macro="" textlink="">
          <xdr:nvSpPr>
            <xdr:cNvPr id="152" name="テキスト ボックス 151"/>
            <xdr:cNvSpPr txBox="1"/>
          </xdr:nvSpPr>
          <xdr:spPr>
            <a:xfrm>
              <a:off x="2607938" y="18349662"/>
              <a:ext cx="3157717" cy="258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t>
              </a:r>
              <a:r>
                <a:rPr kumimoji="1" lang="ja-JP" altLang="ja-JP" sz="1100">
                  <a:solidFill>
                    <a:schemeClr val="dk1"/>
                  </a:solidFill>
                  <a:latin typeface="+mn-lt"/>
                  <a:ea typeface="+mn-ea"/>
                  <a:cs typeface="+mn-cs"/>
                </a:rPr>
                <a:t>委託・企画競争</a:t>
              </a:r>
              <a:r>
                <a:rPr kumimoji="1" lang="en-US" altLang="ja-JP" sz="1100"/>
                <a:t>】</a:t>
              </a:r>
              <a:endParaRPr kumimoji="1" lang="ja-JP" altLang="en-US" sz="1100"/>
            </a:p>
          </xdr:txBody>
        </xdr:sp>
        <xdr:cxnSp macro="">
          <xdr:nvCxnSpPr>
            <xdr:cNvPr id="153" name="直線コネクタ 152"/>
            <xdr:cNvCxnSpPr/>
          </xdr:nvCxnSpPr>
          <xdr:spPr>
            <a:xfrm>
              <a:off x="2093478" y="18895781"/>
              <a:ext cx="532199" cy="0"/>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grpSp>
      <xdr:grpSp>
        <xdr:nvGrpSpPr>
          <xdr:cNvPr id="20090" name="グループ化 212"/>
          <xdr:cNvGrpSpPr>
            <a:grpSpLocks/>
          </xdr:cNvGrpSpPr>
        </xdr:nvGrpSpPr>
        <xdr:grpSpPr bwMode="auto">
          <a:xfrm>
            <a:off x="1770165" y="27795694"/>
            <a:ext cx="3524975" cy="2807550"/>
            <a:chOff x="9789918" y="27988347"/>
            <a:chExt cx="3479552" cy="2718678"/>
          </a:xfrm>
        </xdr:grpSpPr>
        <xdr:sp macro="" textlink="">
          <xdr:nvSpPr>
            <xdr:cNvPr id="259" name="テキスト ボックス 258"/>
            <xdr:cNvSpPr txBox="1"/>
          </xdr:nvSpPr>
          <xdr:spPr bwMode="auto">
            <a:xfrm>
              <a:off x="10169709" y="27988347"/>
              <a:ext cx="3095297" cy="52234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100"/>
                <a:t>関東地方環境事務所</a:t>
              </a:r>
              <a:r>
                <a:rPr kumimoji="1" lang="en-US" altLang="ja-JP" sz="1100"/>
                <a:t/>
              </a:r>
              <a:br>
                <a:rPr kumimoji="1" lang="en-US" altLang="ja-JP" sz="1100"/>
              </a:br>
              <a:r>
                <a:rPr kumimoji="1" lang="ja-JP" altLang="en-US" sz="1100"/>
                <a:t>１２百万円</a:t>
              </a:r>
            </a:p>
          </xdr:txBody>
        </xdr:sp>
        <xdr:cxnSp macro="">
          <xdr:nvCxnSpPr>
            <xdr:cNvPr id="260" name="直線コネクタ 259"/>
            <xdr:cNvCxnSpPr/>
          </xdr:nvCxnSpPr>
          <xdr:spPr bwMode="auto">
            <a:xfrm flipV="1">
              <a:off x="9789918" y="28244939"/>
              <a:ext cx="389286" cy="9164"/>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cxnSp macro="">
          <xdr:nvCxnSpPr>
            <xdr:cNvPr id="268" name="直線コネクタ 267"/>
            <xdr:cNvCxnSpPr/>
          </xdr:nvCxnSpPr>
          <xdr:spPr bwMode="auto">
            <a:xfrm rot="16200000" flipV="1">
              <a:off x="9283663" y="29605625"/>
              <a:ext cx="2199357" cy="94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15</xdr:col>
      <xdr:colOff>104775</xdr:colOff>
      <xdr:row>25</xdr:row>
      <xdr:rowOff>428625</xdr:rowOff>
    </xdr:from>
    <xdr:to>
      <xdr:col>49</xdr:col>
      <xdr:colOff>19050</xdr:colOff>
      <xdr:row>25</xdr:row>
      <xdr:rowOff>1228725</xdr:rowOff>
    </xdr:to>
    <xdr:grpSp>
      <xdr:nvGrpSpPr>
        <xdr:cNvPr id="20025" name="グループ化 199"/>
        <xdr:cNvGrpSpPr>
          <a:grpSpLocks/>
        </xdr:cNvGrpSpPr>
      </xdr:nvGrpSpPr>
      <xdr:grpSpPr bwMode="auto">
        <a:xfrm>
          <a:off x="2628900" y="35956875"/>
          <a:ext cx="5581650" cy="800100"/>
          <a:chOff x="2649111" y="18527536"/>
          <a:chExt cx="6020760" cy="841994"/>
        </a:xfrm>
      </xdr:grpSpPr>
      <xdr:sp macro="" textlink="">
        <xdr:nvSpPr>
          <xdr:cNvPr id="201" name="テキスト ボックス 200"/>
          <xdr:cNvSpPr txBox="1"/>
        </xdr:nvSpPr>
        <xdr:spPr>
          <a:xfrm>
            <a:off x="2649111" y="18818224"/>
            <a:ext cx="3075280" cy="55130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Q</a:t>
            </a:r>
            <a:r>
              <a:rPr kumimoji="1" lang="ja-JP" altLang="en-US" sz="1100"/>
              <a:t>．㈱環境緑地設計研究所</a:t>
            </a:r>
            <a:endParaRPr kumimoji="1" lang="en-US" altLang="ja-JP" sz="1100"/>
          </a:p>
          <a:p>
            <a:pPr algn="ctr"/>
            <a:r>
              <a:rPr kumimoji="1" lang="ja-JP" altLang="en-US" sz="1100"/>
              <a:t>４百万円</a:t>
            </a:r>
          </a:p>
        </xdr:txBody>
      </xdr:sp>
      <xdr:sp macro="" textlink="">
        <xdr:nvSpPr>
          <xdr:cNvPr id="202" name="大かっこ 201"/>
          <xdr:cNvSpPr/>
        </xdr:nvSpPr>
        <xdr:spPr>
          <a:xfrm>
            <a:off x="5834223" y="18707963"/>
            <a:ext cx="2835648" cy="65154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en-US" altLang="ja-JP" sz="1100">
                <a:solidFill>
                  <a:schemeClr val="tx1"/>
                </a:solidFill>
                <a:latin typeface="+mn-lt"/>
                <a:ea typeface="+mn-ea"/>
                <a:cs typeface="+mn-cs"/>
              </a:rPr>
              <a:t>EST</a:t>
            </a:r>
            <a:r>
              <a:rPr kumimoji="1" lang="ja-JP" altLang="en-US" sz="1100">
                <a:solidFill>
                  <a:schemeClr val="tx1"/>
                </a:solidFill>
                <a:latin typeface="+mn-lt"/>
                <a:ea typeface="+mn-ea"/>
                <a:cs typeface="+mn-cs"/>
              </a:rPr>
              <a:t>普及のためのシンポジウムの開催、まち歩きマップの作成等</a:t>
            </a:r>
            <a:endParaRPr kumimoji="1" lang="en-US" altLang="ja-JP" sz="1100">
              <a:solidFill>
                <a:schemeClr val="tx1"/>
              </a:solidFill>
              <a:latin typeface="+mn-lt"/>
              <a:ea typeface="+mn-ea"/>
              <a:cs typeface="+mn-cs"/>
            </a:endParaRPr>
          </a:p>
        </xdr:txBody>
      </xdr:sp>
      <xdr:sp macro="" textlink="">
        <xdr:nvSpPr>
          <xdr:cNvPr id="203" name="テキスト ボックス 202"/>
          <xdr:cNvSpPr txBox="1"/>
        </xdr:nvSpPr>
        <xdr:spPr>
          <a:xfrm>
            <a:off x="2649111" y="18527536"/>
            <a:ext cx="3135188" cy="320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solidFill>
                  <a:schemeClr val="dk1"/>
                </a:solidFill>
                <a:latin typeface="+mn-lt"/>
                <a:ea typeface="+mn-ea"/>
                <a:cs typeface="+mn-cs"/>
              </a:rPr>
              <a:t>【</a:t>
            </a:r>
            <a:r>
              <a:rPr kumimoji="1" lang="ja-JP" altLang="ja-JP" sz="1100">
                <a:solidFill>
                  <a:schemeClr val="dk1"/>
                </a:solidFill>
                <a:latin typeface="+mn-lt"/>
                <a:ea typeface="+mn-ea"/>
                <a:cs typeface="+mn-cs"/>
              </a:rPr>
              <a:t>委託・企画競争</a:t>
            </a:r>
            <a:r>
              <a:rPr kumimoji="1" lang="en-US" altLang="ja-JP" sz="1100">
                <a:solidFill>
                  <a:schemeClr val="dk1"/>
                </a:solidFill>
                <a:latin typeface="+mn-lt"/>
                <a:ea typeface="+mn-ea"/>
                <a:cs typeface="+mn-cs"/>
              </a:rPr>
              <a:t>】</a:t>
            </a:r>
            <a:endParaRPr kumimoji="1" lang="ja-JP" altLang="ja-JP" sz="1100">
              <a:solidFill>
                <a:schemeClr val="dk1"/>
              </a:solidFill>
              <a:latin typeface="+mn-lt"/>
              <a:ea typeface="+mn-ea"/>
              <a:cs typeface="+mn-cs"/>
            </a:endParaRPr>
          </a:p>
        </xdr:txBody>
      </xdr:sp>
    </xdr:grpSp>
    <xdr:clientData/>
  </xdr:twoCellAnchor>
  <xdr:twoCellAnchor>
    <xdr:from>
      <xdr:col>13</xdr:col>
      <xdr:colOff>122666</xdr:colOff>
      <xdr:row>24</xdr:row>
      <xdr:rowOff>3758815</xdr:rowOff>
    </xdr:from>
    <xdr:to>
      <xdr:col>15</xdr:col>
      <xdr:colOff>88227</xdr:colOff>
      <xdr:row>24</xdr:row>
      <xdr:rowOff>3758815</xdr:rowOff>
    </xdr:to>
    <xdr:cxnSp macro="">
      <xdr:nvCxnSpPr>
        <xdr:cNvPr id="284" name="直線コネクタ 283"/>
        <xdr:cNvCxnSpPr/>
      </xdr:nvCxnSpPr>
      <xdr:spPr bwMode="auto">
        <a:xfrm>
          <a:off x="2337229" y="34610290"/>
          <a:ext cx="298936" cy="0"/>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152400</xdr:colOff>
      <xdr:row>26</xdr:row>
      <xdr:rowOff>1371600</xdr:rowOff>
    </xdr:from>
    <xdr:to>
      <xdr:col>50</xdr:col>
      <xdr:colOff>19050</xdr:colOff>
      <xdr:row>26</xdr:row>
      <xdr:rowOff>2257425</xdr:rowOff>
    </xdr:to>
    <xdr:grpSp>
      <xdr:nvGrpSpPr>
        <xdr:cNvPr id="20027" name="グループ化 311"/>
        <xdr:cNvGrpSpPr>
          <a:grpSpLocks/>
        </xdr:cNvGrpSpPr>
      </xdr:nvGrpSpPr>
      <xdr:grpSpPr bwMode="auto">
        <a:xfrm>
          <a:off x="2343150" y="39114413"/>
          <a:ext cx="6034088" cy="885825"/>
          <a:chOff x="9895004" y="39047701"/>
          <a:chExt cx="6035557" cy="869799"/>
        </a:xfrm>
      </xdr:grpSpPr>
      <xdr:grpSp>
        <xdr:nvGrpSpPr>
          <xdr:cNvPr id="20079" name="グループ化 163"/>
          <xdr:cNvGrpSpPr>
            <a:grpSpLocks/>
          </xdr:cNvGrpSpPr>
        </xdr:nvGrpSpPr>
        <xdr:grpSpPr bwMode="auto">
          <a:xfrm>
            <a:off x="10180469" y="39047701"/>
            <a:ext cx="5750092" cy="869799"/>
            <a:chOff x="10726165" y="18657577"/>
            <a:chExt cx="6166215" cy="873553"/>
          </a:xfrm>
        </xdr:grpSpPr>
        <xdr:sp macro="" textlink="">
          <xdr:nvSpPr>
            <xdr:cNvPr id="165" name="テキスト ボックス 164"/>
            <xdr:cNvSpPr txBox="1"/>
          </xdr:nvSpPr>
          <xdr:spPr>
            <a:xfrm>
              <a:off x="10747629" y="18939368"/>
              <a:ext cx="3097193" cy="52601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nchorCtr="0"/>
            <a:lstStyle/>
            <a:p>
              <a:pPr algn="ctr"/>
              <a:r>
                <a:rPr kumimoji="1" lang="en-US" altLang="ja-JP" sz="1100"/>
                <a:t>S.</a:t>
              </a:r>
              <a:r>
                <a:rPr kumimoji="1" lang="en-US" altLang="ja-JP" sz="1100" baseline="0"/>
                <a:t> </a:t>
              </a:r>
              <a:r>
                <a:rPr kumimoji="1" lang="ja-JP" altLang="en-US" sz="1100"/>
                <a:t>復建調査設計㈱</a:t>
              </a:r>
              <a:endParaRPr kumimoji="1" lang="en-US" altLang="ja-JP" sz="1100"/>
            </a:p>
            <a:p>
              <a:pPr algn="ctr"/>
              <a:r>
                <a:rPr kumimoji="1" lang="ja-JP" altLang="en-US" sz="1100"/>
                <a:t>４百万円</a:t>
              </a:r>
            </a:p>
          </xdr:txBody>
        </xdr:sp>
        <xdr:sp macro="" textlink="">
          <xdr:nvSpPr>
            <xdr:cNvPr id="166" name="大かっこ 165"/>
            <xdr:cNvSpPr/>
          </xdr:nvSpPr>
          <xdr:spPr>
            <a:xfrm>
              <a:off x="13934164" y="18883010"/>
              <a:ext cx="2958216" cy="6481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en-US" altLang="ja-JP" sz="1100">
                  <a:solidFill>
                    <a:schemeClr val="tx1"/>
                  </a:solidFill>
                  <a:latin typeface="+mn-lt"/>
                  <a:ea typeface="+mn-ea"/>
                  <a:cs typeface="+mn-cs"/>
                </a:rPr>
                <a:t>EST</a:t>
              </a:r>
              <a:r>
                <a:rPr kumimoji="1" lang="ja-JP" altLang="en-US" sz="1100">
                  <a:solidFill>
                    <a:schemeClr val="tx1"/>
                  </a:solidFill>
                  <a:latin typeface="+mn-lt"/>
                  <a:ea typeface="+mn-ea"/>
                  <a:cs typeface="+mn-cs"/>
                </a:rPr>
                <a:t>普及推進事業推進のためのワークショップの開催、ウェブサイト開設等</a:t>
              </a:r>
              <a:endParaRPr kumimoji="1" lang="en-US" altLang="ja-JP" sz="1100">
                <a:solidFill>
                  <a:schemeClr val="tx1"/>
                </a:solidFill>
                <a:latin typeface="+mn-lt"/>
                <a:ea typeface="+mn-ea"/>
                <a:cs typeface="+mn-cs"/>
              </a:endParaRPr>
            </a:p>
          </xdr:txBody>
        </xdr:sp>
        <xdr:sp macro="" textlink="">
          <xdr:nvSpPr>
            <xdr:cNvPr id="167" name="テキスト ボックス 166"/>
            <xdr:cNvSpPr txBox="1"/>
          </xdr:nvSpPr>
          <xdr:spPr>
            <a:xfrm>
              <a:off x="10727775" y="18657577"/>
              <a:ext cx="3107120" cy="2911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ja-JP" sz="1100">
                  <a:solidFill>
                    <a:schemeClr val="dk1"/>
                  </a:solidFill>
                  <a:latin typeface="+mn-lt"/>
                  <a:ea typeface="+mn-ea"/>
                  <a:cs typeface="+mn-cs"/>
                </a:rPr>
                <a:t>委託・企画競争</a:t>
              </a:r>
              <a:r>
                <a:rPr kumimoji="1" lang="en-US" altLang="ja-JP" sz="1100"/>
                <a:t>】</a:t>
              </a:r>
              <a:endParaRPr kumimoji="1" lang="ja-JP" altLang="en-US" sz="1100"/>
            </a:p>
          </xdr:txBody>
        </xdr:sp>
      </xdr:grpSp>
      <xdr:cxnSp macro="">
        <xdr:nvCxnSpPr>
          <xdr:cNvPr id="291" name="直線コネクタ 290"/>
          <xdr:cNvCxnSpPr/>
        </xdr:nvCxnSpPr>
        <xdr:spPr bwMode="auto">
          <a:xfrm>
            <a:off x="9895004" y="39599509"/>
            <a:ext cx="305481" cy="0"/>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19050</xdr:colOff>
      <xdr:row>24</xdr:row>
      <xdr:rowOff>104776</xdr:rowOff>
    </xdr:from>
    <xdr:to>
      <xdr:col>50</xdr:col>
      <xdr:colOff>47625</xdr:colOff>
      <xdr:row>26</xdr:row>
      <xdr:rowOff>892967</xdr:rowOff>
    </xdr:to>
    <xdr:grpSp>
      <xdr:nvGrpSpPr>
        <xdr:cNvPr id="20028" name="グループ化 310"/>
        <xdr:cNvGrpSpPr>
          <a:grpSpLocks/>
        </xdr:cNvGrpSpPr>
      </xdr:nvGrpSpPr>
      <xdr:grpSpPr bwMode="auto">
        <a:xfrm>
          <a:off x="1709738" y="30429995"/>
          <a:ext cx="6696075" cy="8205785"/>
          <a:chOff x="1739444" y="30956311"/>
          <a:chExt cx="6690181" cy="8203288"/>
        </a:xfrm>
      </xdr:grpSpPr>
      <xdr:grpSp>
        <xdr:nvGrpSpPr>
          <xdr:cNvPr id="20029" name="グループ化 194"/>
          <xdr:cNvGrpSpPr>
            <a:grpSpLocks/>
          </xdr:cNvGrpSpPr>
        </xdr:nvGrpSpPr>
        <xdr:grpSpPr bwMode="auto">
          <a:xfrm>
            <a:off x="2674034" y="38019625"/>
            <a:ext cx="5589031" cy="1139974"/>
            <a:chOff x="2657519" y="18576941"/>
            <a:chExt cx="6012487" cy="930184"/>
          </a:xfrm>
        </xdr:grpSpPr>
        <xdr:sp macro="" textlink="">
          <xdr:nvSpPr>
            <xdr:cNvPr id="196" name="テキスト ボックス 195"/>
            <xdr:cNvSpPr txBox="1"/>
          </xdr:nvSpPr>
          <xdr:spPr>
            <a:xfrm>
              <a:off x="2657519" y="18864337"/>
              <a:ext cx="3095834" cy="49711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R</a:t>
              </a:r>
              <a:r>
                <a:rPr kumimoji="1" lang="ja-JP" altLang="en-US" sz="1100"/>
                <a:t>．㈱社会システム総合研究所</a:t>
              </a:r>
              <a:endParaRPr kumimoji="1" lang="en-US" altLang="ja-JP" sz="1100"/>
            </a:p>
            <a:p>
              <a:pPr algn="ctr"/>
              <a:r>
                <a:rPr kumimoji="1" lang="ja-JP" altLang="en-US" sz="1100"/>
                <a:t>４百万円</a:t>
              </a:r>
            </a:p>
          </xdr:txBody>
        </xdr:sp>
        <xdr:sp macro="" textlink="">
          <xdr:nvSpPr>
            <xdr:cNvPr id="197" name="大かっこ 196"/>
            <xdr:cNvSpPr/>
          </xdr:nvSpPr>
          <xdr:spPr>
            <a:xfrm>
              <a:off x="5832988" y="18833267"/>
              <a:ext cx="2837018" cy="67385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en-US" altLang="ja-JP" sz="1100">
                  <a:solidFill>
                    <a:schemeClr val="tx1"/>
                  </a:solidFill>
                  <a:latin typeface="+mn-lt"/>
                  <a:ea typeface="+mn-ea"/>
                  <a:cs typeface="+mn-cs"/>
                </a:rPr>
                <a:t>MM</a:t>
              </a:r>
              <a:r>
                <a:rPr kumimoji="1" lang="ja-JP" altLang="en-US" sz="1100">
                  <a:solidFill>
                    <a:schemeClr val="tx1"/>
                  </a:solidFill>
                  <a:latin typeface="+mn-lt"/>
                  <a:ea typeface="+mn-ea"/>
                  <a:cs typeface="+mn-cs"/>
                </a:rPr>
                <a:t>研修会の開催、</a:t>
              </a:r>
              <a:r>
                <a:rPr kumimoji="1" lang="en-US" altLang="ja-JP" sz="1100">
                  <a:solidFill>
                    <a:schemeClr val="tx1"/>
                  </a:solidFill>
                  <a:latin typeface="+mn-lt"/>
                  <a:ea typeface="+mn-ea"/>
                  <a:cs typeface="+mn-cs"/>
                </a:rPr>
                <a:t>MM</a:t>
              </a:r>
              <a:r>
                <a:rPr kumimoji="1" lang="ja-JP" altLang="en-US" sz="1100">
                  <a:solidFill>
                    <a:schemeClr val="tx1"/>
                  </a:solidFill>
                  <a:latin typeface="+mn-lt"/>
                  <a:ea typeface="+mn-ea"/>
                  <a:cs typeface="+mn-cs"/>
                </a:rPr>
                <a:t>イベントの開催及びアンケート調査による効果の検証等</a:t>
              </a:r>
              <a:endParaRPr kumimoji="1" lang="en-US" altLang="ja-JP" sz="1100">
                <a:solidFill>
                  <a:schemeClr val="tx1"/>
                </a:solidFill>
                <a:latin typeface="+mn-lt"/>
                <a:ea typeface="+mn-ea"/>
                <a:cs typeface="+mn-cs"/>
              </a:endParaRPr>
            </a:p>
          </xdr:txBody>
        </xdr:sp>
        <xdr:sp macro="" textlink="">
          <xdr:nvSpPr>
            <xdr:cNvPr id="198" name="テキスト ボックス 197"/>
            <xdr:cNvSpPr txBox="1"/>
          </xdr:nvSpPr>
          <xdr:spPr>
            <a:xfrm>
              <a:off x="2657519" y="18576941"/>
              <a:ext cx="3095834" cy="2951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solidFill>
                    <a:schemeClr val="dk1"/>
                  </a:solidFill>
                  <a:latin typeface="+mn-lt"/>
                  <a:ea typeface="+mn-ea"/>
                  <a:cs typeface="+mn-cs"/>
                </a:rPr>
                <a:t>【</a:t>
              </a:r>
              <a:r>
                <a:rPr kumimoji="1" lang="ja-JP" altLang="ja-JP" sz="1100">
                  <a:solidFill>
                    <a:schemeClr val="dk1"/>
                  </a:solidFill>
                  <a:latin typeface="+mn-lt"/>
                  <a:ea typeface="+mn-ea"/>
                  <a:cs typeface="+mn-cs"/>
                </a:rPr>
                <a:t>委託・企画競争</a:t>
              </a:r>
              <a:r>
                <a:rPr kumimoji="1" lang="en-US" altLang="ja-JP" sz="1100">
                  <a:solidFill>
                    <a:schemeClr val="dk1"/>
                  </a:solidFill>
                  <a:latin typeface="+mn-lt"/>
                  <a:ea typeface="+mn-ea"/>
                  <a:cs typeface="+mn-cs"/>
                </a:rPr>
                <a:t>】</a:t>
              </a:r>
              <a:endParaRPr kumimoji="1" lang="ja-JP" altLang="ja-JP" sz="1100">
                <a:solidFill>
                  <a:schemeClr val="dk1"/>
                </a:solidFill>
                <a:latin typeface="+mn-lt"/>
                <a:ea typeface="+mn-ea"/>
                <a:cs typeface="+mn-cs"/>
              </a:endParaRPr>
            </a:p>
          </xdr:txBody>
        </xdr:sp>
      </xdr:grpSp>
      <xdr:grpSp>
        <xdr:nvGrpSpPr>
          <xdr:cNvPr id="20030" name="グループ化 153"/>
          <xdr:cNvGrpSpPr>
            <a:grpSpLocks/>
          </xdr:cNvGrpSpPr>
        </xdr:nvGrpSpPr>
        <xdr:grpSpPr bwMode="auto">
          <a:xfrm>
            <a:off x="2590754" y="31527466"/>
            <a:ext cx="5700070" cy="978571"/>
            <a:chOff x="2605144" y="18733329"/>
            <a:chExt cx="6069063" cy="942685"/>
          </a:xfrm>
        </xdr:grpSpPr>
        <xdr:sp macro="" textlink="">
          <xdr:nvSpPr>
            <xdr:cNvPr id="155" name="テキスト ボックス 154"/>
            <xdr:cNvSpPr txBox="1"/>
          </xdr:nvSpPr>
          <xdr:spPr>
            <a:xfrm>
              <a:off x="2654405" y="19017606"/>
              <a:ext cx="3103499" cy="50436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L</a:t>
              </a:r>
              <a:r>
                <a:rPr kumimoji="1" lang="ja-JP" altLang="en-US" sz="1100"/>
                <a:t>．㈱まち創生研究所</a:t>
              </a:r>
              <a:endParaRPr kumimoji="1" lang="en-US" altLang="ja-JP" sz="1100"/>
            </a:p>
            <a:p>
              <a:pPr algn="ctr"/>
              <a:r>
                <a:rPr kumimoji="1" lang="ja-JP" altLang="en-US" sz="1100"/>
                <a:t>４百万円</a:t>
              </a:r>
            </a:p>
          </xdr:txBody>
        </xdr:sp>
        <xdr:sp macro="" textlink="">
          <xdr:nvSpPr>
            <xdr:cNvPr id="156" name="大かっこ 155"/>
            <xdr:cNvSpPr/>
          </xdr:nvSpPr>
          <xdr:spPr>
            <a:xfrm>
              <a:off x="5836723" y="18836475"/>
              <a:ext cx="2837484" cy="83953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r>
                <a:rPr kumimoji="1" lang="ja-JP" altLang="en-US" sz="1100">
                  <a:solidFill>
                    <a:schemeClr val="tx1"/>
                  </a:solidFill>
                  <a:latin typeface="+mn-lt"/>
                  <a:ea typeface="+mn-ea"/>
                  <a:cs typeface="+mn-cs"/>
                </a:rPr>
                <a:t>小学校を対象とした「交通・環境学習」の実施、セミナーの開催、エコドライブ講習会の開催等</a:t>
              </a:r>
              <a:endParaRPr kumimoji="1" lang="en-US" altLang="ja-JP" sz="1100">
                <a:solidFill>
                  <a:schemeClr val="tx1"/>
                </a:solidFill>
                <a:latin typeface="+mn-lt"/>
                <a:ea typeface="+mn-ea"/>
                <a:cs typeface="+mn-cs"/>
              </a:endParaRPr>
            </a:p>
          </xdr:txBody>
        </xdr:sp>
        <xdr:sp macro="" textlink="">
          <xdr:nvSpPr>
            <xdr:cNvPr id="157" name="テキスト ボックス 156"/>
            <xdr:cNvSpPr txBox="1"/>
          </xdr:nvSpPr>
          <xdr:spPr>
            <a:xfrm>
              <a:off x="2605144" y="18733329"/>
              <a:ext cx="3123204" cy="311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solidFill>
                    <a:schemeClr val="dk1"/>
                  </a:solidFill>
                  <a:latin typeface="+mn-lt"/>
                  <a:ea typeface="+mn-ea"/>
                  <a:cs typeface="+mn-cs"/>
                </a:rPr>
                <a:t>【</a:t>
              </a:r>
              <a:r>
                <a:rPr kumimoji="1" lang="ja-JP" altLang="ja-JP" sz="1100">
                  <a:solidFill>
                    <a:schemeClr val="dk1"/>
                  </a:solidFill>
                  <a:latin typeface="+mn-lt"/>
                  <a:ea typeface="+mn-ea"/>
                  <a:cs typeface="+mn-cs"/>
                </a:rPr>
                <a:t>委託・企画競争</a:t>
              </a:r>
              <a:r>
                <a:rPr kumimoji="1" lang="en-US" altLang="ja-JP" sz="1100">
                  <a:solidFill>
                    <a:schemeClr val="dk1"/>
                  </a:solidFill>
                  <a:latin typeface="+mn-lt"/>
                  <a:ea typeface="+mn-ea"/>
                  <a:cs typeface="+mn-cs"/>
                </a:rPr>
                <a:t>】</a:t>
              </a:r>
              <a:endParaRPr kumimoji="1" lang="ja-JP" altLang="ja-JP" sz="1100">
                <a:solidFill>
                  <a:schemeClr val="dk1"/>
                </a:solidFill>
                <a:latin typeface="+mn-lt"/>
                <a:ea typeface="+mn-ea"/>
                <a:cs typeface="+mn-cs"/>
              </a:endParaRPr>
            </a:p>
          </xdr:txBody>
        </xdr:sp>
      </xdr:grpSp>
      <xdr:grpSp>
        <xdr:nvGrpSpPr>
          <xdr:cNvPr id="20031" name="グループ化 168"/>
          <xdr:cNvGrpSpPr>
            <a:grpSpLocks/>
          </xdr:cNvGrpSpPr>
        </xdr:nvGrpSpPr>
        <xdr:grpSpPr bwMode="auto">
          <a:xfrm>
            <a:off x="2581500" y="32422278"/>
            <a:ext cx="5727831" cy="809810"/>
            <a:chOff x="2641298" y="18549297"/>
            <a:chExt cx="6000460" cy="1347315"/>
          </a:xfrm>
        </xdr:grpSpPr>
        <xdr:sp macro="" textlink="">
          <xdr:nvSpPr>
            <xdr:cNvPr id="170" name="テキスト ボックス 169"/>
            <xdr:cNvSpPr txBox="1"/>
          </xdr:nvSpPr>
          <xdr:spPr>
            <a:xfrm>
              <a:off x="2709154" y="18957136"/>
              <a:ext cx="2617325" cy="85523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nchorCtr="0"/>
            <a:lstStyle/>
            <a:p>
              <a:pPr algn="ctr"/>
              <a:r>
                <a:rPr kumimoji="1" lang="en-US" altLang="ja-JP" sz="1100"/>
                <a:t>M</a:t>
              </a:r>
              <a:r>
                <a:rPr kumimoji="1" lang="ja-JP" altLang="en-US" sz="1100"/>
                <a:t>．㈱総合環境計画</a:t>
              </a:r>
              <a:endParaRPr kumimoji="1" lang="en-US" altLang="ja-JP" sz="1100"/>
            </a:p>
            <a:p>
              <a:pPr algn="ctr"/>
              <a:r>
                <a:rPr kumimoji="1" lang="ja-JP" altLang="en-US" sz="1100"/>
                <a:t>４百万円</a:t>
              </a:r>
            </a:p>
          </xdr:txBody>
        </xdr:sp>
        <xdr:sp macro="" textlink="">
          <xdr:nvSpPr>
            <xdr:cNvPr id="171" name="大かっこ 170"/>
            <xdr:cNvSpPr/>
          </xdr:nvSpPr>
          <xdr:spPr>
            <a:xfrm>
              <a:off x="5452499" y="18723513"/>
              <a:ext cx="3189259" cy="117309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r>
                <a:rPr kumimoji="1" lang="en-US" altLang="ja-JP" sz="1100">
                  <a:solidFill>
                    <a:schemeClr val="tx1"/>
                  </a:solidFill>
                  <a:latin typeface="+mn-lt"/>
                  <a:ea typeface="+mn-ea"/>
                  <a:cs typeface="+mn-cs"/>
                </a:rPr>
                <a:t>MM</a:t>
              </a:r>
              <a:r>
                <a:rPr kumimoji="1" lang="ja-JP" altLang="en-US" sz="1100">
                  <a:solidFill>
                    <a:schemeClr val="tx1"/>
                  </a:solidFill>
                  <a:latin typeface="+mn-lt"/>
                  <a:ea typeface="+mn-ea"/>
                  <a:cs typeface="+mn-cs"/>
                </a:rPr>
                <a:t>を根付かせるための企業ミーティングの開催、市民等を対象とした意見交換会の開催等</a:t>
              </a:r>
              <a:endParaRPr kumimoji="1" lang="en-US" altLang="ja-JP" sz="1100">
                <a:solidFill>
                  <a:schemeClr val="tx1"/>
                </a:solidFill>
                <a:latin typeface="+mn-lt"/>
                <a:ea typeface="+mn-ea"/>
                <a:cs typeface="+mn-cs"/>
              </a:endParaRPr>
            </a:p>
          </xdr:txBody>
        </xdr:sp>
        <xdr:sp macro="" textlink="">
          <xdr:nvSpPr>
            <xdr:cNvPr id="172" name="テキスト ボックス 171"/>
            <xdr:cNvSpPr txBox="1"/>
          </xdr:nvSpPr>
          <xdr:spPr>
            <a:xfrm>
              <a:off x="2641298" y="18549297"/>
              <a:ext cx="3131096" cy="416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solidFill>
                    <a:schemeClr val="dk1"/>
                  </a:solidFill>
                  <a:latin typeface="+mn-lt"/>
                  <a:ea typeface="+mn-ea"/>
                  <a:cs typeface="+mn-cs"/>
                </a:rPr>
                <a:t>【</a:t>
              </a:r>
              <a:r>
                <a:rPr kumimoji="1" lang="ja-JP" altLang="ja-JP" sz="1100">
                  <a:solidFill>
                    <a:schemeClr val="dk1"/>
                  </a:solidFill>
                  <a:latin typeface="+mn-lt"/>
                  <a:ea typeface="+mn-ea"/>
                  <a:cs typeface="+mn-cs"/>
                </a:rPr>
                <a:t>委託・企画競争</a:t>
              </a:r>
              <a:r>
                <a:rPr kumimoji="1" lang="en-US" altLang="ja-JP" sz="1100">
                  <a:solidFill>
                    <a:schemeClr val="dk1"/>
                  </a:solidFill>
                  <a:latin typeface="+mn-lt"/>
                  <a:ea typeface="+mn-ea"/>
                  <a:cs typeface="+mn-cs"/>
                </a:rPr>
                <a:t>】</a:t>
              </a:r>
              <a:endParaRPr kumimoji="1" lang="ja-JP" altLang="ja-JP" sz="1100">
                <a:solidFill>
                  <a:schemeClr val="dk1"/>
                </a:solidFill>
                <a:latin typeface="+mn-lt"/>
                <a:ea typeface="+mn-ea"/>
                <a:cs typeface="+mn-cs"/>
              </a:endParaRPr>
            </a:p>
          </xdr:txBody>
        </xdr:sp>
      </xdr:grpSp>
      <xdr:grpSp>
        <xdr:nvGrpSpPr>
          <xdr:cNvPr id="20032" name="グループ化 173"/>
          <xdr:cNvGrpSpPr>
            <a:grpSpLocks/>
          </xdr:cNvGrpSpPr>
        </xdr:nvGrpSpPr>
        <xdr:grpSpPr bwMode="auto">
          <a:xfrm>
            <a:off x="2465684" y="33222801"/>
            <a:ext cx="5775160" cy="857252"/>
            <a:chOff x="2493834" y="18613834"/>
            <a:chExt cx="5557332" cy="829495"/>
          </a:xfrm>
        </xdr:grpSpPr>
        <xdr:sp macro="" textlink="">
          <xdr:nvSpPr>
            <xdr:cNvPr id="175" name="テキスト ボックス 174"/>
            <xdr:cNvSpPr txBox="1"/>
          </xdr:nvSpPr>
          <xdr:spPr>
            <a:xfrm>
              <a:off x="2649804" y="18898509"/>
              <a:ext cx="2421981" cy="51582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N</a:t>
              </a:r>
              <a:r>
                <a:rPr kumimoji="1" lang="ja-JP" altLang="en-US" sz="1100"/>
                <a:t>．</a:t>
              </a:r>
              <a:r>
                <a:rPr kumimoji="1" lang="en-US" altLang="ja-JP" sz="1100"/>
                <a:t>(</a:t>
              </a:r>
              <a:r>
                <a:rPr kumimoji="1" lang="ja-JP" altLang="en-US" sz="1100"/>
                <a:t>社</a:t>
              </a:r>
              <a:r>
                <a:rPr kumimoji="1" lang="en-US" altLang="ja-JP" sz="1100"/>
                <a:t>)</a:t>
              </a:r>
              <a:r>
                <a:rPr kumimoji="1" lang="ja-JP" altLang="en-US" sz="1100"/>
                <a:t>システム科学研究所</a:t>
              </a:r>
              <a:endParaRPr kumimoji="1" lang="en-US" altLang="ja-JP" sz="1100"/>
            </a:p>
            <a:p>
              <a:pPr algn="ctr"/>
              <a:r>
                <a:rPr kumimoji="1" lang="ja-JP" altLang="en-US" sz="1100"/>
                <a:t>４百万円</a:t>
              </a:r>
            </a:p>
          </xdr:txBody>
        </xdr:sp>
        <xdr:sp macro="" textlink="">
          <xdr:nvSpPr>
            <xdr:cNvPr id="176" name="大かっこ 175"/>
            <xdr:cNvSpPr/>
          </xdr:nvSpPr>
          <xdr:spPr>
            <a:xfrm>
              <a:off x="5214254" y="18787976"/>
              <a:ext cx="2840486" cy="65398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en-US" sz="1100">
                  <a:solidFill>
                    <a:schemeClr val="tx1"/>
                  </a:solidFill>
                  <a:latin typeface="+mn-lt"/>
                  <a:ea typeface="+mn-ea"/>
                  <a:cs typeface="+mn-cs"/>
                </a:rPr>
                <a:t>公共交通マップの作成及び効果の検証及びアンケート調査等</a:t>
              </a:r>
              <a:endParaRPr kumimoji="1" lang="en-US" altLang="ja-JP" sz="1100">
                <a:solidFill>
                  <a:schemeClr val="tx1"/>
                </a:solidFill>
                <a:latin typeface="+mn-lt"/>
                <a:ea typeface="+mn-ea"/>
                <a:cs typeface="+mn-cs"/>
              </a:endParaRPr>
            </a:p>
          </xdr:txBody>
        </xdr:sp>
        <xdr:sp macro="" textlink="">
          <xdr:nvSpPr>
            <xdr:cNvPr id="177" name="テキスト ボックス 176"/>
            <xdr:cNvSpPr txBox="1"/>
          </xdr:nvSpPr>
          <xdr:spPr>
            <a:xfrm>
              <a:off x="2489525" y="18612966"/>
              <a:ext cx="3143233" cy="2763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solidFill>
                    <a:schemeClr val="dk1"/>
                  </a:solidFill>
                  <a:latin typeface="+mn-lt"/>
                  <a:ea typeface="+mn-ea"/>
                  <a:cs typeface="+mn-cs"/>
                </a:rPr>
                <a:t>【</a:t>
              </a:r>
              <a:r>
                <a:rPr kumimoji="1" lang="ja-JP" altLang="ja-JP" sz="1100">
                  <a:solidFill>
                    <a:schemeClr val="dk1"/>
                  </a:solidFill>
                  <a:latin typeface="+mn-lt"/>
                  <a:ea typeface="+mn-ea"/>
                  <a:cs typeface="+mn-cs"/>
                </a:rPr>
                <a:t>委託・企画競争</a:t>
              </a:r>
              <a:r>
                <a:rPr kumimoji="1" lang="en-US" altLang="ja-JP" sz="1100"/>
                <a:t>】</a:t>
              </a:r>
              <a:endParaRPr kumimoji="1" lang="ja-JP" altLang="en-US" sz="1100"/>
            </a:p>
          </xdr:txBody>
        </xdr:sp>
      </xdr:grpSp>
      <xdr:grpSp>
        <xdr:nvGrpSpPr>
          <xdr:cNvPr id="20033" name="グループ化 178"/>
          <xdr:cNvGrpSpPr>
            <a:grpSpLocks/>
          </xdr:cNvGrpSpPr>
        </xdr:nvGrpSpPr>
        <xdr:grpSpPr bwMode="auto">
          <a:xfrm>
            <a:off x="2600007" y="34097674"/>
            <a:ext cx="5635296" cy="907916"/>
            <a:chOff x="2606946" y="18602174"/>
            <a:chExt cx="6175236" cy="955919"/>
          </a:xfrm>
        </xdr:grpSpPr>
        <xdr:sp macro="" textlink="">
          <xdr:nvSpPr>
            <xdr:cNvPr id="180" name="テキスト ボックス 179"/>
            <xdr:cNvSpPr txBox="1"/>
          </xdr:nvSpPr>
          <xdr:spPr>
            <a:xfrm>
              <a:off x="2647506" y="18882807"/>
              <a:ext cx="3092688" cy="51115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900"/>
                <a:t>O</a:t>
              </a:r>
              <a:r>
                <a:rPr kumimoji="1" lang="ja-JP" altLang="en-US" sz="900"/>
                <a:t>．（財）大阪市都市工学情報センター</a:t>
              </a:r>
              <a:endParaRPr kumimoji="1" lang="en-US" altLang="ja-JP" sz="900"/>
            </a:p>
            <a:p>
              <a:pPr algn="ctr"/>
              <a:r>
                <a:rPr kumimoji="1" lang="ja-JP" altLang="en-US" sz="1100"/>
                <a:t>４百万円</a:t>
              </a:r>
            </a:p>
          </xdr:txBody>
        </xdr:sp>
        <xdr:sp macro="" textlink="">
          <xdr:nvSpPr>
            <xdr:cNvPr id="181" name="大かっこ 180"/>
            <xdr:cNvSpPr/>
          </xdr:nvSpPr>
          <xdr:spPr>
            <a:xfrm>
              <a:off x="5831454" y="18704890"/>
              <a:ext cx="2950728" cy="85320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latin typeface="+mn-lt"/>
                  <a:ea typeface="+mn-ea"/>
                  <a:cs typeface="+mn-cs"/>
                </a:rPr>
                <a:t>MM</a:t>
              </a:r>
              <a:r>
                <a:rPr kumimoji="1" lang="ja-JP" altLang="ja-JP" sz="1100">
                  <a:solidFill>
                    <a:schemeClr val="tx1"/>
                  </a:solidFill>
                  <a:latin typeface="+mn-lt"/>
                  <a:ea typeface="+mn-ea"/>
                  <a:cs typeface="+mn-cs"/>
                </a:rPr>
                <a:t>、</a:t>
              </a:r>
              <a:r>
                <a:rPr kumimoji="1" lang="en-US" altLang="ja-JP" sz="1100">
                  <a:solidFill>
                    <a:schemeClr val="tx1"/>
                  </a:solidFill>
                  <a:latin typeface="+mn-lt"/>
                  <a:ea typeface="+mn-ea"/>
                  <a:cs typeface="+mn-cs"/>
                </a:rPr>
                <a:t>EST</a:t>
              </a:r>
              <a:r>
                <a:rPr kumimoji="1" lang="ja-JP" altLang="ja-JP" sz="1100">
                  <a:solidFill>
                    <a:schemeClr val="tx1"/>
                  </a:solidFill>
                  <a:latin typeface="+mn-lt"/>
                  <a:ea typeface="+mn-ea"/>
                  <a:cs typeface="+mn-cs"/>
                </a:rPr>
                <a:t>普及啓発のため検討会の開催運営業務、普及啓発・広報活動の実施等</a:t>
              </a:r>
              <a:endParaRPr kumimoji="1" lang="en-US" altLang="ja-JP" sz="1100">
                <a:solidFill>
                  <a:schemeClr val="tx1"/>
                </a:solidFill>
                <a:latin typeface="+mn-lt"/>
                <a:ea typeface="+mn-ea"/>
                <a:cs typeface="+mn-cs"/>
              </a:endParaRPr>
            </a:p>
            <a:p>
              <a:endParaRPr kumimoji="1" lang="en-US" altLang="ja-JP" sz="1100">
                <a:solidFill>
                  <a:schemeClr val="tx1"/>
                </a:solidFill>
                <a:latin typeface="+mn-lt"/>
                <a:ea typeface="+mn-ea"/>
                <a:cs typeface="+mn-cs"/>
              </a:endParaRPr>
            </a:p>
          </xdr:txBody>
        </xdr:sp>
        <xdr:sp macro="" textlink="">
          <xdr:nvSpPr>
            <xdr:cNvPr id="182" name="テキスト ボックス 181"/>
            <xdr:cNvSpPr txBox="1"/>
          </xdr:nvSpPr>
          <xdr:spPr>
            <a:xfrm>
              <a:off x="2606946" y="18602174"/>
              <a:ext cx="3153528" cy="260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t>
              </a:r>
              <a:r>
                <a:rPr kumimoji="1" lang="ja-JP" altLang="ja-JP" sz="1100">
                  <a:solidFill>
                    <a:schemeClr val="dk1"/>
                  </a:solidFill>
                  <a:latin typeface="+mn-lt"/>
                  <a:ea typeface="+mn-ea"/>
                  <a:cs typeface="+mn-cs"/>
                </a:rPr>
                <a:t>委託・企画競争</a:t>
              </a:r>
              <a:r>
                <a:rPr kumimoji="1" lang="en-US" altLang="ja-JP" sz="1100"/>
                <a:t>】</a:t>
              </a:r>
              <a:endParaRPr kumimoji="1" lang="ja-JP" altLang="en-US" sz="1100"/>
            </a:p>
          </xdr:txBody>
        </xdr:sp>
      </xdr:grpSp>
      <xdr:grpSp>
        <xdr:nvGrpSpPr>
          <xdr:cNvPr id="20034" name="グループ化 184"/>
          <xdr:cNvGrpSpPr>
            <a:grpSpLocks/>
          </xdr:cNvGrpSpPr>
        </xdr:nvGrpSpPr>
        <xdr:grpSpPr bwMode="auto">
          <a:xfrm>
            <a:off x="2596371" y="35604490"/>
            <a:ext cx="5666567" cy="966346"/>
            <a:chOff x="2601455" y="18545904"/>
            <a:chExt cx="6068416" cy="929024"/>
          </a:xfrm>
        </xdr:grpSpPr>
        <xdr:sp macro="" textlink="">
          <xdr:nvSpPr>
            <xdr:cNvPr id="186" name="テキスト ボックス 185"/>
            <xdr:cNvSpPr txBox="1"/>
          </xdr:nvSpPr>
          <xdr:spPr>
            <a:xfrm>
              <a:off x="2654896" y="18826948"/>
              <a:ext cx="3101696" cy="51249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P</a:t>
              </a:r>
              <a:r>
                <a:rPr kumimoji="1" lang="ja-JP" altLang="en-US" sz="1100"/>
                <a:t>．㈱建設技術研究所大阪本社</a:t>
              </a:r>
              <a:endParaRPr kumimoji="1" lang="en-US" altLang="ja-JP" sz="1100"/>
            </a:p>
            <a:p>
              <a:pPr algn="ctr"/>
              <a:r>
                <a:rPr kumimoji="1" lang="ja-JP" altLang="en-US" sz="1100"/>
                <a:t>４百万円</a:t>
              </a:r>
            </a:p>
          </xdr:txBody>
        </xdr:sp>
        <xdr:sp macro="" textlink="">
          <xdr:nvSpPr>
            <xdr:cNvPr id="187" name="大かっこ 186"/>
            <xdr:cNvSpPr/>
          </xdr:nvSpPr>
          <xdr:spPr>
            <a:xfrm>
              <a:off x="5835869" y="18726280"/>
              <a:ext cx="2834138" cy="75043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latin typeface="+mn-lt"/>
                  <a:ea typeface="+mn-ea"/>
                  <a:cs typeface="+mn-cs"/>
                </a:rPr>
                <a:t>EST</a:t>
              </a:r>
              <a:r>
                <a:rPr kumimoji="1" lang="ja-JP" altLang="ja-JP" sz="1100">
                  <a:solidFill>
                    <a:schemeClr val="tx1"/>
                  </a:solidFill>
                  <a:latin typeface="+mn-lt"/>
                  <a:ea typeface="+mn-ea"/>
                  <a:cs typeface="+mn-cs"/>
                </a:rPr>
                <a:t>普及推進のための交通環境学習</a:t>
              </a:r>
              <a:r>
                <a:rPr kumimoji="1" lang="ja-JP" altLang="en-US" sz="1100">
                  <a:solidFill>
                    <a:schemeClr val="tx1"/>
                  </a:solidFill>
                  <a:latin typeface="+mn-lt"/>
                  <a:ea typeface="+mn-ea"/>
                  <a:cs typeface="+mn-cs"/>
                </a:rPr>
                <a:t>に</a:t>
              </a:r>
              <a:r>
                <a:rPr kumimoji="1" lang="ja-JP" altLang="ja-JP" sz="1100">
                  <a:solidFill>
                    <a:schemeClr val="tx1"/>
                  </a:solidFill>
                  <a:latin typeface="+mn-lt"/>
                  <a:ea typeface="+mn-ea"/>
                  <a:cs typeface="+mn-cs"/>
                </a:rPr>
                <a:t>関するイベントの開催、学校教育向け啓発冊子の作成等</a:t>
              </a:r>
              <a:endParaRPr kumimoji="1" lang="en-US" altLang="ja-JP" sz="1100">
                <a:solidFill>
                  <a:schemeClr val="tx1"/>
                </a:solidFill>
                <a:latin typeface="+mn-lt"/>
                <a:ea typeface="+mn-ea"/>
                <a:cs typeface="+mn-cs"/>
              </a:endParaRPr>
            </a:p>
          </xdr:txBody>
        </xdr:sp>
        <xdr:sp macro="" textlink="">
          <xdr:nvSpPr>
            <xdr:cNvPr id="188" name="テキスト ボックス 187"/>
            <xdr:cNvSpPr txBox="1"/>
          </xdr:nvSpPr>
          <xdr:spPr>
            <a:xfrm>
              <a:off x="2605348" y="18543247"/>
              <a:ext cx="3121515" cy="311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ja-JP" sz="1100">
                  <a:solidFill>
                    <a:schemeClr val="dk1"/>
                  </a:solidFill>
                  <a:latin typeface="+mn-lt"/>
                  <a:ea typeface="+mn-ea"/>
                  <a:cs typeface="+mn-cs"/>
                </a:rPr>
                <a:t>委託・企画競争</a:t>
              </a:r>
              <a:r>
                <a:rPr kumimoji="1" lang="en-US" altLang="ja-JP" sz="1100">
                  <a:solidFill>
                    <a:schemeClr val="dk1"/>
                  </a:solidFill>
                  <a:latin typeface="+mn-lt"/>
                  <a:ea typeface="+mn-ea"/>
                  <a:cs typeface="+mn-cs"/>
                </a:rPr>
                <a:t>】</a:t>
              </a:r>
              <a:endParaRPr kumimoji="1" lang="ja-JP" altLang="ja-JP" sz="1100">
                <a:solidFill>
                  <a:schemeClr val="dk1"/>
                </a:solidFill>
                <a:latin typeface="+mn-lt"/>
                <a:ea typeface="+mn-ea"/>
                <a:cs typeface="+mn-cs"/>
              </a:endParaRPr>
            </a:p>
          </xdr:txBody>
        </xdr:sp>
      </xdr:grpSp>
      <xdr:grpSp>
        <xdr:nvGrpSpPr>
          <xdr:cNvPr id="20035" name="グループ化 243"/>
          <xdr:cNvGrpSpPr>
            <a:grpSpLocks/>
          </xdr:cNvGrpSpPr>
        </xdr:nvGrpSpPr>
        <xdr:grpSpPr bwMode="auto">
          <a:xfrm>
            <a:off x="2877608" y="34849713"/>
            <a:ext cx="5552017" cy="941452"/>
            <a:chOff x="2869522" y="20174713"/>
            <a:chExt cx="5962857" cy="947528"/>
          </a:xfrm>
        </xdr:grpSpPr>
        <xdr:grpSp>
          <xdr:nvGrpSpPr>
            <xdr:cNvPr id="20055" name="グループ化 83"/>
            <xdr:cNvGrpSpPr>
              <a:grpSpLocks/>
            </xdr:cNvGrpSpPr>
          </xdr:nvGrpSpPr>
          <xdr:grpSpPr bwMode="auto">
            <a:xfrm>
              <a:off x="2869522" y="20174713"/>
              <a:ext cx="5962857" cy="947528"/>
              <a:chOff x="2098639" y="18599765"/>
              <a:chExt cx="6670150" cy="1006295"/>
            </a:xfrm>
          </xdr:grpSpPr>
          <xdr:sp macro="" textlink="">
            <xdr:nvSpPr>
              <xdr:cNvPr id="247" name="テキスト ボックス 246"/>
              <xdr:cNvSpPr txBox="1"/>
            </xdr:nvSpPr>
            <xdr:spPr>
              <a:xfrm>
                <a:off x="2487731" y="18884664"/>
                <a:ext cx="3079386" cy="54944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O-1</a:t>
                </a:r>
                <a:r>
                  <a:rPr kumimoji="1" lang="ja-JP" altLang="en-US" sz="1100"/>
                  <a:t>．㈱交通システム研究所他（</a:t>
                </a:r>
                <a:r>
                  <a:rPr kumimoji="1" lang="en-US" altLang="ja-JP" sz="1100"/>
                  <a:t>2</a:t>
                </a:r>
                <a:r>
                  <a:rPr kumimoji="1" lang="ja-JP" altLang="en-US" sz="1100"/>
                  <a:t>社</a:t>
                </a:r>
                <a:r>
                  <a:rPr kumimoji="1" lang="en-US" altLang="ja-JP" sz="1100"/>
                  <a:t>)</a:t>
                </a:r>
              </a:p>
              <a:p>
                <a:pPr algn="ctr"/>
                <a:r>
                  <a:rPr kumimoji="1" lang="ja-JP" altLang="en-US" sz="1100"/>
                  <a:t>２百万円</a:t>
                </a:r>
              </a:p>
            </xdr:txBody>
          </xdr:sp>
          <xdr:sp macro="" textlink="">
            <xdr:nvSpPr>
              <xdr:cNvPr id="248" name="大かっこ 247"/>
              <xdr:cNvSpPr/>
            </xdr:nvSpPr>
            <xdr:spPr>
              <a:xfrm>
                <a:off x="5656052" y="18742196"/>
                <a:ext cx="3112737" cy="86386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r>
                  <a:rPr kumimoji="1" lang="en-US" altLang="ja-JP" sz="1100">
                    <a:solidFill>
                      <a:schemeClr val="tx1"/>
                    </a:solidFill>
                    <a:latin typeface="+mn-lt"/>
                    <a:ea typeface="+mn-ea"/>
                    <a:cs typeface="+mn-cs"/>
                  </a:rPr>
                  <a:t>EST</a:t>
                </a:r>
                <a:r>
                  <a:rPr kumimoji="1" lang="ja-JP" altLang="ja-JP" sz="1100">
                    <a:solidFill>
                      <a:schemeClr val="tx1"/>
                    </a:solidFill>
                    <a:latin typeface="+mn-lt"/>
                    <a:ea typeface="+mn-ea"/>
                    <a:cs typeface="+mn-cs"/>
                  </a:rPr>
                  <a:t>普及推進のための</a:t>
                </a:r>
                <a:r>
                  <a:rPr kumimoji="1" lang="en-US" altLang="ja-JP" sz="1100">
                    <a:solidFill>
                      <a:schemeClr val="tx1"/>
                    </a:solidFill>
                    <a:latin typeface="+mn-lt"/>
                    <a:ea typeface="+mn-ea"/>
                    <a:cs typeface="+mn-cs"/>
                  </a:rPr>
                  <a:t>MM</a:t>
                </a:r>
                <a:r>
                  <a:rPr kumimoji="1" lang="ja-JP" altLang="en-US" sz="1100">
                    <a:solidFill>
                      <a:schemeClr val="tx1"/>
                    </a:solidFill>
                    <a:latin typeface="+mn-lt"/>
                    <a:ea typeface="+mn-ea"/>
                    <a:cs typeface="+mn-cs"/>
                  </a:rPr>
                  <a:t>ツールの作成、・分析、エコドライブ講習会の開催等</a:t>
                </a:r>
                <a:endParaRPr kumimoji="1" lang="en-US" altLang="ja-JP" sz="1100">
                  <a:solidFill>
                    <a:schemeClr val="tx1"/>
                  </a:solidFill>
                  <a:latin typeface="+mn-lt"/>
                  <a:ea typeface="+mn-ea"/>
                  <a:cs typeface="+mn-cs"/>
                </a:endParaRPr>
              </a:p>
            </xdr:txBody>
          </xdr:sp>
          <xdr:sp macro="" textlink="">
            <xdr:nvSpPr>
              <xdr:cNvPr id="249" name="テキスト ボックス 248"/>
              <xdr:cNvSpPr txBox="1"/>
            </xdr:nvSpPr>
            <xdr:spPr>
              <a:xfrm>
                <a:off x="2632251" y="18599765"/>
                <a:ext cx="3134971" cy="3459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t>
                </a:r>
                <a:r>
                  <a:rPr kumimoji="1" lang="ja-JP" altLang="en-US" sz="1100"/>
                  <a:t>随意契約、少額随契</a:t>
                </a:r>
                <a:r>
                  <a:rPr kumimoji="1" lang="en-US" altLang="ja-JP" sz="1100"/>
                  <a:t>】</a:t>
                </a:r>
                <a:endParaRPr kumimoji="1" lang="ja-JP" altLang="en-US" sz="1100"/>
              </a:p>
            </xdr:txBody>
          </xdr:sp>
          <xdr:cxnSp macro="">
            <xdr:nvCxnSpPr>
              <xdr:cNvPr id="250" name="直線コネクタ 249"/>
              <xdr:cNvCxnSpPr/>
            </xdr:nvCxnSpPr>
            <xdr:spPr>
              <a:xfrm>
                <a:off x="2098639" y="19108512"/>
                <a:ext cx="355741" cy="0"/>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grpSp>
        <xdr:cxnSp macro="">
          <xdr:nvCxnSpPr>
            <xdr:cNvPr id="246" name="直線コネクタ 245"/>
            <xdr:cNvCxnSpPr/>
          </xdr:nvCxnSpPr>
          <xdr:spPr>
            <a:xfrm rot="16200000" flipV="1">
              <a:off x="2639584" y="20423814"/>
              <a:ext cx="4598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20036" name="グループ化 266"/>
          <xdr:cNvGrpSpPr>
            <a:grpSpLocks/>
          </xdr:cNvGrpSpPr>
        </xdr:nvGrpSpPr>
        <xdr:grpSpPr bwMode="auto">
          <a:xfrm>
            <a:off x="2876403" y="37242771"/>
            <a:ext cx="5553222" cy="781055"/>
            <a:chOff x="2868387" y="20105904"/>
            <a:chExt cx="5875564" cy="781055"/>
          </a:xfrm>
        </xdr:grpSpPr>
        <xdr:grpSp>
          <xdr:nvGrpSpPr>
            <xdr:cNvPr id="20049" name="グループ化 83"/>
            <xdr:cNvGrpSpPr>
              <a:grpSpLocks/>
            </xdr:cNvGrpSpPr>
          </xdr:nvGrpSpPr>
          <xdr:grpSpPr bwMode="auto">
            <a:xfrm>
              <a:off x="2868387" y="20105904"/>
              <a:ext cx="5875564" cy="781055"/>
              <a:chOff x="2097369" y="18526688"/>
              <a:chExt cx="6572503" cy="829497"/>
            </a:xfrm>
          </xdr:grpSpPr>
          <xdr:sp macro="" textlink="">
            <xdr:nvSpPr>
              <xdr:cNvPr id="270" name="テキスト ボックス 269"/>
              <xdr:cNvSpPr txBox="1"/>
            </xdr:nvSpPr>
            <xdr:spPr>
              <a:xfrm>
                <a:off x="2668288" y="18805803"/>
                <a:ext cx="3088406" cy="54592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Q-1</a:t>
                </a:r>
                <a:r>
                  <a:rPr kumimoji="1" lang="ja-JP" altLang="en-US" sz="1100"/>
                  <a:t>．㈱神戸まちづくり研究所他</a:t>
                </a:r>
                <a:r>
                  <a:rPr kumimoji="1" lang="en-US" altLang="ja-JP" sz="1100"/>
                  <a:t>(</a:t>
                </a:r>
                <a:r>
                  <a:rPr kumimoji="1" lang="ja-JP" altLang="en-US" sz="1100"/>
                  <a:t>３社</a:t>
                </a:r>
                <a:r>
                  <a:rPr kumimoji="1" lang="en-US" altLang="ja-JP" sz="1100"/>
                  <a:t>)</a:t>
                </a:r>
              </a:p>
              <a:p>
                <a:pPr algn="ctr"/>
                <a:r>
                  <a:rPr kumimoji="1" lang="ja-JP" altLang="en-US" sz="1100"/>
                  <a:t>１百万円</a:t>
                </a:r>
              </a:p>
            </xdr:txBody>
          </xdr:sp>
          <xdr:sp macro="" textlink="">
            <xdr:nvSpPr>
              <xdr:cNvPr id="271" name="大かっこ 270"/>
              <xdr:cNvSpPr/>
            </xdr:nvSpPr>
            <xdr:spPr>
              <a:xfrm>
                <a:off x="5833357" y="18704706"/>
                <a:ext cx="2836515" cy="6470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en-US" sz="1100">
                    <a:solidFill>
                      <a:schemeClr val="tx1"/>
                    </a:solidFill>
                    <a:latin typeface="+mn-lt"/>
                    <a:ea typeface="+mn-ea"/>
                    <a:cs typeface="+mn-cs"/>
                  </a:rPr>
                  <a:t>まち歩きツアーガイド委託</a:t>
                </a:r>
                <a:r>
                  <a:rPr kumimoji="1" lang="en-US" altLang="ja-JP" sz="1100">
                    <a:solidFill>
                      <a:schemeClr val="tx1"/>
                    </a:solidFill>
                    <a:latin typeface="+mn-lt"/>
                    <a:ea typeface="+mn-ea"/>
                    <a:cs typeface="+mn-cs"/>
                  </a:rPr>
                  <a:t>,WEB</a:t>
                </a:r>
                <a:r>
                  <a:rPr kumimoji="1" lang="ja-JP" altLang="en-US" sz="1100">
                    <a:solidFill>
                      <a:schemeClr val="tx1"/>
                    </a:solidFill>
                    <a:latin typeface="+mn-lt"/>
                    <a:ea typeface="+mn-ea"/>
                    <a:cs typeface="+mn-cs"/>
                  </a:rPr>
                  <a:t>ページの構築等</a:t>
                </a:r>
                <a:endParaRPr kumimoji="1" lang="en-US" altLang="ja-JP" sz="1100">
                  <a:solidFill>
                    <a:schemeClr val="tx1"/>
                  </a:solidFill>
                  <a:latin typeface="+mn-lt"/>
                  <a:ea typeface="+mn-ea"/>
                  <a:cs typeface="+mn-cs"/>
                </a:endParaRPr>
              </a:p>
            </xdr:txBody>
          </xdr:sp>
          <xdr:sp macro="" textlink="">
            <xdr:nvSpPr>
              <xdr:cNvPr id="272" name="テキスト ボックス 271"/>
              <xdr:cNvSpPr txBox="1"/>
            </xdr:nvSpPr>
            <xdr:spPr>
              <a:xfrm>
                <a:off x="2635433" y="18522731"/>
                <a:ext cx="3132213" cy="3538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t>
                </a:r>
                <a:r>
                  <a:rPr kumimoji="1" lang="ja-JP" altLang="en-US" sz="1100"/>
                  <a:t>少額随契</a:t>
                </a:r>
                <a:r>
                  <a:rPr kumimoji="1" lang="en-US" altLang="ja-JP" sz="1100"/>
                  <a:t>】</a:t>
                </a:r>
                <a:endParaRPr kumimoji="1" lang="ja-JP" altLang="en-US" sz="1100"/>
              </a:p>
            </xdr:txBody>
          </xdr:sp>
          <xdr:cxnSp macro="">
            <xdr:nvCxnSpPr>
              <xdr:cNvPr id="273" name="直線コネクタ 272"/>
              <xdr:cNvCxnSpPr/>
            </xdr:nvCxnSpPr>
            <xdr:spPr>
              <a:xfrm>
                <a:off x="2098795" y="19068655"/>
                <a:ext cx="536638" cy="0"/>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grpSp>
        <xdr:cxnSp macro="">
          <xdr:nvCxnSpPr>
            <xdr:cNvPr id="269" name="直線コネクタ 268"/>
            <xdr:cNvCxnSpPr/>
          </xdr:nvCxnSpPr>
          <xdr:spPr>
            <a:xfrm rot="16200000" flipV="1">
              <a:off x="2645958" y="20382998"/>
              <a:ext cx="44740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20037" name="グループ化 275"/>
          <xdr:cNvGrpSpPr>
            <a:grpSpLocks/>
          </xdr:cNvGrpSpPr>
        </xdr:nvGrpSpPr>
        <xdr:grpSpPr bwMode="auto">
          <a:xfrm>
            <a:off x="1739444" y="30956311"/>
            <a:ext cx="3408485" cy="7691377"/>
            <a:chOff x="9706538" y="21786298"/>
            <a:chExt cx="3540790" cy="7690526"/>
          </a:xfrm>
        </xdr:grpSpPr>
        <xdr:grpSp>
          <xdr:nvGrpSpPr>
            <xdr:cNvPr id="20042" name="グループ化 212"/>
            <xdr:cNvGrpSpPr>
              <a:grpSpLocks/>
            </xdr:cNvGrpSpPr>
          </xdr:nvGrpSpPr>
          <xdr:grpSpPr bwMode="auto">
            <a:xfrm>
              <a:off x="9706538" y="21786298"/>
              <a:ext cx="3540790" cy="7690526"/>
              <a:chOff x="9774306" y="27988347"/>
              <a:chExt cx="3495164" cy="7447087"/>
            </a:xfrm>
          </xdr:grpSpPr>
          <xdr:sp macro="" textlink="">
            <xdr:nvSpPr>
              <xdr:cNvPr id="279" name="テキスト ボックス 278"/>
              <xdr:cNvSpPr txBox="1"/>
            </xdr:nvSpPr>
            <xdr:spPr bwMode="auto">
              <a:xfrm>
                <a:off x="10172831" y="27988347"/>
                <a:ext cx="3093309" cy="52536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100"/>
                  <a:t>近畿地方環境事務所</a:t>
                </a:r>
                <a:r>
                  <a:rPr kumimoji="1" lang="en-US" altLang="ja-JP" sz="1100"/>
                  <a:t/>
                </a:r>
                <a:br>
                  <a:rPr kumimoji="1" lang="en-US" altLang="ja-JP" sz="1100"/>
                </a:br>
                <a:r>
                  <a:rPr kumimoji="1" lang="ja-JP" altLang="en-US" sz="1100"/>
                  <a:t>２８百万円</a:t>
                </a:r>
              </a:p>
            </xdr:txBody>
          </xdr:sp>
          <xdr:cxnSp macro="">
            <xdr:nvCxnSpPr>
              <xdr:cNvPr id="280" name="直線コネクタ 279"/>
              <xdr:cNvCxnSpPr/>
            </xdr:nvCxnSpPr>
            <xdr:spPr bwMode="auto">
              <a:xfrm>
                <a:off x="9774306" y="28246422"/>
                <a:ext cx="408013" cy="0"/>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grpSp>
            <xdr:nvGrpSpPr>
              <xdr:cNvPr id="20046" name="グループ化 210"/>
              <xdr:cNvGrpSpPr>
                <a:grpSpLocks/>
              </xdr:cNvGrpSpPr>
            </xdr:nvGrpSpPr>
            <xdr:grpSpPr bwMode="auto">
              <a:xfrm>
                <a:off x="10382263" y="28511385"/>
                <a:ext cx="310973" cy="6924049"/>
                <a:chOff x="10358450" y="25677638"/>
                <a:chExt cx="310973" cy="6924049"/>
              </a:xfrm>
            </xdr:grpSpPr>
            <xdr:cxnSp macro="">
              <xdr:nvCxnSpPr>
                <xdr:cNvPr id="282" name="直線コネクタ 281"/>
                <xdr:cNvCxnSpPr/>
              </xdr:nvCxnSpPr>
              <xdr:spPr bwMode="auto">
                <a:xfrm>
                  <a:off x="10357769" y="26279068"/>
                  <a:ext cx="313127" cy="0"/>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cxnSp macro="">
              <xdr:nvCxnSpPr>
                <xdr:cNvPr id="283" name="直線コネクタ 282"/>
                <xdr:cNvCxnSpPr/>
              </xdr:nvCxnSpPr>
              <xdr:spPr bwMode="auto">
                <a:xfrm rot="16200000" flipV="1">
                  <a:off x="6896805" y="29140930"/>
                  <a:ext cx="692192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xnSp macro="">
          <xdr:nvCxnSpPr>
            <xdr:cNvPr id="278" name="直線コネクタ 277"/>
            <xdr:cNvCxnSpPr/>
          </xdr:nvCxnSpPr>
          <xdr:spPr bwMode="auto">
            <a:xfrm>
              <a:off x="10321741" y="23708983"/>
              <a:ext cx="317214" cy="0"/>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grpSp>
      <xdr:cxnSp macro="">
        <xdr:nvCxnSpPr>
          <xdr:cNvPr id="285" name="直線コネクタ 284"/>
          <xdr:cNvCxnSpPr/>
        </xdr:nvCxnSpPr>
        <xdr:spPr bwMode="auto">
          <a:xfrm>
            <a:off x="2331659" y="33745464"/>
            <a:ext cx="305361" cy="0"/>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cxnSp macro="">
        <xdr:nvCxnSpPr>
          <xdr:cNvPr id="286" name="直線コネクタ 285"/>
          <xdr:cNvCxnSpPr/>
        </xdr:nvCxnSpPr>
        <xdr:spPr bwMode="auto">
          <a:xfrm>
            <a:off x="2331659" y="36153846"/>
            <a:ext cx="296108" cy="0"/>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cxnSp macro="">
        <xdr:nvCxnSpPr>
          <xdr:cNvPr id="287" name="直線コネクタ 286"/>
          <xdr:cNvCxnSpPr/>
        </xdr:nvCxnSpPr>
        <xdr:spPr bwMode="auto">
          <a:xfrm>
            <a:off x="2340913" y="38647901"/>
            <a:ext cx="305361" cy="0"/>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cxnSp macro="">
        <xdr:nvCxnSpPr>
          <xdr:cNvPr id="294" name="直線コネクタ 293"/>
          <xdr:cNvCxnSpPr/>
        </xdr:nvCxnSpPr>
        <xdr:spPr bwMode="auto">
          <a:xfrm>
            <a:off x="2331659" y="37001063"/>
            <a:ext cx="305361" cy="0"/>
          </a:xfrm>
          <a:prstGeom prst="line">
            <a:avLst/>
          </a:prstGeom>
          <a:ln>
            <a:solidFill>
              <a:sysClr val="windowText" lastClr="000000"/>
            </a:solidFill>
            <a:tailEnd type="arrow" w="lg" len="lg"/>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B2:BH125"/>
  <sheetViews>
    <sheetView tabSelected="1" view="pageBreakPreview" topLeftCell="B13" zoomScale="80" zoomScaleNormal="100" zoomScaleSheetLayoutView="80" workbookViewId="0">
      <selection activeCell="H18" sqref="H18:AY18"/>
    </sheetView>
  </sheetViews>
  <sheetFormatPr defaultRowHeight="13.5"/>
  <cols>
    <col min="1" max="1" width="2.25" style="1" customWidth="1"/>
    <col min="2" max="3" width="2.375" style="1" customWidth="1"/>
    <col min="4" max="56" width="2.25" style="1" customWidth="1"/>
    <col min="57" max="57" width="10.125" style="1" customWidth="1"/>
    <col min="58" max="60" width="10.25" style="1" bestFit="1" customWidth="1"/>
    <col min="61" max="16384" width="9" style="1"/>
  </cols>
  <sheetData>
    <row r="2" spans="2:60" ht="21.75" customHeight="1" thickBot="1">
      <c r="AK2" s="135" t="s">
        <v>15</v>
      </c>
      <c r="AL2" s="135"/>
      <c r="AM2" s="135"/>
      <c r="AN2" s="135"/>
      <c r="AO2" s="135"/>
      <c r="AP2" s="135"/>
      <c r="AQ2" s="135"/>
      <c r="AR2" s="136" t="s">
        <v>109</v>
      </c>
      <c r="AS2" s="137"/>
      <c r="AT2" s="137"/>
      <c r="AU2" s="137"/>
      <c r="AV2" s="137"/>
      <c r="AW2" s="137"/>
      <c r="AX2" s="137"/>
      <c r="AY2" s="137"/>
    </row>
    <row r="3" spans="2:60" ht="32.25" customHeight="1" thickBot="1">
      <c r="B3" s="138" t="s">
        <v>103</v>
      </c>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40"/>
    </row>
    <row r="4" spans="2:60" ht="32.25" customHeight="1">
      <c r="B4" s="141" t="s">
        <v>0</v>
      </c>
      <c r="C4" s="142"/>
      <c r="D4" s="142"/>
      <c r="E4" s="142"/>
      <c r="F4" s="142"/>
      <c r="G4" s="142"/>
      <c r="H4" s="150" t="s">
        <v>41</v>
      </c>
      <c r="I4" s="151"/>
      <c r="J4" s="151"/>
      <c r="K4" s="151"/>
      <c r="L4" s="151"/>
      <c r="M4" s="151"/>
      <c r="N4" s="151"/>
      <c r="O4" s="151"/>
      <c r="P4" s="151"/>
      <c r="Q4" s="151"/>
      <c r="R4" s="151"/>
      <c r="S4" s="151"/>
      <c r="T4" s="151"/>
      <c r="U4" s="151"/>
      <c r="V4" s="151"/>
      <c r="W4" s="151"/>
      <c r="X4" s="151"/>
      <c r="Y4" s="152"/>
      <c r="Z4" s="146" t="s">
        <v>25</v>
      </c>
      <c r="AA4" s="147"/>
      <c r="AB4" s="147"/>
      <c r="AC4" s="147"/>
      <c r="AD4" s="147"/>
      <c r="AE4" s="148"/>
      <c r="AF4" s="144" t="s">
        <v>42</v>
      </c>
      <c r="AG4" s="144"/>
      <c r="AH4" s="144"/>
      <c r="AI4" s="144"/>
      <c r="AJ4" s="144"/>
      <c r="AK4" s="144"/>
      <c r="AL4" s="144"/>
      <c r="AM4" s="144"/>
      <c r="AN4" s="144"/>
      <c r="AO4" s="144"/>
      <c r="AP4" s="144"/>
      <c r="AQ4" s="149"/>
      <c r="AR4" s="143" t="s">
        <v>1</v>
      </c>
      <c r="AS4" s="144"/>
      <c r="AT4" s="144"/>
      <c r="AU4" s="144"/>
      <c r="AV4" s="144"/>
      <c r="AW4" s="144"/>
      <c r="AX4" s="144"/>
      <c r="AY4" s="145"/>
    </row>
    <row r="5" spans="2:60" ht="32.25" customHeight="1">
      <c r="B5" s="175" t="s">
        <v>18</v>
      </c>
      <c r="C5" s="176"/>
      <c r="D5" s="176"/>
      <c r="E5" s="176"/>
      <c r="F5" s="176"/>
      <c r="G5" s="176"/>
      <c r="H5" s="191" t="s">
        <v>29</v>
      </c>
      <c r="I5" s="192"/>
      <c r="J5" s="192"/>
      <c r="K5" s="192"/>
      <c r="L5" s="192"/>
      <c r="M5" s="192"/>
      <c r="N5" s="192"/>
      <c r="O5" s="192"/>
      <c r="P5" s="192"/>
      <c r="Q5" s="192"/>
      <c r="R5" s="192"/>
      <c r="S5" s="192"/>
      <c r="T5" s="192"/>
      <c r="U5" s="192"/>
      <c r="V5" s="192"/>
      <c r="W5" s="193"/>
      <c r="X5" s="193"/>
      <c r="Y5" s="193"/>
      <c r="Z5" s="181" t="s">
        <v>19</v>
      </c>
      <c r="AA5" s="182"/>
      <c r="AB5" s="182"/>
      <c r="AC5" s="182"/>
      <c r="AD5" s="182"/>
      <c r="AE5" s="183"/>
      <c r="AF5" s="184" t="s">
        <v>28</v>
      </c>
      <c r="AG5" s="184"/>
      <c r="AH5" s="184"/>
      <c r="AI5" s="184"/>
      <c r="AJ5" s="184"/>
      <c r="AK5" s="184"/>
      <c r="AL5" s="184"/>
      <c r="AM5" s="184"/>
      <c r="AN5" s="184"/>
      <c r="AO5" s="184"/>
      <c r="AP5" s="184"/>
      <c r="AQ5" s="185"/>
      <c r="AR5" s="188" t="s">
        <v>33</v>
      </c>
      <c r="AS5" s="189"/>
      <c r="AT5" s="189"/>
      <c r="AU5" s="189"/>
      <c r="AV5" s="189"/>
      <c r="AW5" s="189"/>
      <c r="AX5" s="189"/>
      <c r="AY5" s="190"/>
    </row>
    <row r="6" spans="2:60" ht="32.25" customHeight="1">
      <c r="B6" s="175" t="s">
        <v>17</v>
      </c>
      <c r="C6" s="176"/>
      <c r="D6" s="176"/>
      <c r="E6" s="176"/>
      <c r="F6" s="176"/>
      <c r="G6" s="176"/>
      <c r="H6" s="194" t="s">
        <v>71</v>
      </c>
      <c r="I6" s="193"/>
      <c r="J6" s="193"/>
      <c r="K6" s="193"/>
      <c r="L6" s="193"/>
      <c r="M6" s="193"/>
      <c r="N6" s="193"/>
      <c r="O6" s="193"/>
      <c r="P6" s="193"/>
      <c r="Q6" s="193"/>
      <c r="R6" s="193"/>
      <c r="S6" s="193"/>
      <c r="T6" s="193"/>
      <c r="U6" s="193"/>
      <c r="V6" s="193"/>
      <c r="W6" s="193"/>
      <c r="X6" s="193"/>
      <c r="Y6" s="193"/>
      <c r="Z6" s="186" t="s">
        <v>20</v>
      </c>
      <c r="AA6" s="176"/>
      <c r="AB6" s="176"/>
      <c r="AC6" s="176"/>
      <c r="AD6" s="176"/>
      <c r="AE6" s="187"/>
      <c r="AF6" s="195" t="s">
        <v>72</v>
      </c>
      <c r="AG6" s="195"/>
      <c r="AH6" s="195"/>
      <c r="AI6" s="195"/>
      <c r="AJ6" s="195"/>
      <c r="AK6" s="195"/>
      <c r="AL6" s="195"/>
      <c r="AM6" s="195"/>
      <c r="AN6" s="195"/>
      <c r="AO6" s="195"/>
      <c r="AP6" s="195"/>
      <c r="AQ6" s="195"/>
      <c r="AR6" s="193"/>
      <c r="AS6" s="193"/>
      <c r="AT6" s="193"/>
      <c r="AU6" s="193"/>
      <c r="AV6" s="193"/>
      <c r="AW6" s="193"/>
      <c r="AX6" s="193"/>
      <c r="AY6" s="196"/>
    </row>
    <row r="7" spans="2:60" ht="26.25" customHeight="1">
      <c r="B7" s="177" t="s">
        <v>34</v>
      </c>
      <c r="C7" s="178"/>
      <c r="D7" s="178"/>
      <c r="E7" s="178"/>
      <c r="F7" s="178"/>
      <c r="G7" s="178"/>
      <c r="H7" s="201" t="s">
        <v>104</v>
      </c>
      <c r="I7" s="202"/>
      <c r="J7" s="202"/>
      <c r="K7" s="202"/>
      <c r="L7" s="202"/>
      <c r="M7" s="202"/>
      <c r="N7" s="202"/>
      <c r="O7" s="202"/>
      <c r="P7" s="202"/>
      <c r="Q7" s="202"/>
      <c r="R7" s="202"/>
      <c r="S7" s="202"/>
      <c r="T7" s="202"/>
      <c r="U7" s="202"/>
      <c r="V7" s="202"/>
      <c r="W7" s="203"/>
      <c r="X7" s="203"/>
      <c r="Y7" s="204"/>
      <c r="Z7" s="197" t="s">
        <v>26</v>
      </c>
      <c r="AA7" s="198"/>
      <c r="AB7" s="198"/>
      <c r="AC7" s="198"/>
      <c r="AD7" s="198"/>
      <c r="AE7" s="199"/>
      <c r="AF7" s="209" t="s">
        <v>40</v>
      </c>
      <c r="AG7" s="210"/>
      <c r="AH7" s="210"/>
      <c r="AI7" s="210"/>
      <c r="AJ7" s="210"/>
      <c r="AK7" s="210"/>
      <c r="AL7" s="210"/>
      <c r="AM7" s="210"/>
      <c r="AN7" s="210"/>
      <c r="AO7" s="210"/>
      <c r="AP7" s="210"/>
      <c r="AQ7" s="210"/>
      <c r="AR7" s="210"/>
      <c r="AS7" s="210"/>
      <c r="AT7" s="210"/>
      <c r="AU7" s="210"/>
      <c r="AV7" s="210"/>
      <c r="AW7" s="210"/>
      <c r="AX7" s="210"/>
      <c r="AY7" s="211"/>
    </row>
    <row r="8" spans="2:60" ht="16.5" customHeight="1">
      <c r="B8" s="179"/>
      <c r="C8" s="180"/>
      <c r="D8" s="180"/>
      <c r="E8" s="180"/>
      <c r="F8" s="180"/>
      <c r="G8" s="180"/>
      <c r="H8" s="205"/>
      <c r="I8" s="206"/>
      <c r="J8" s="206"/>
      <c r="K8" s="206"/>
      <c r="L8" s="206"/>
      <c r="M8" s="206"/>
      <c r="N8" s="206"/>
      <c r="O8" s="206"/>
      <c r="P8" s="206"/>
      <c r="Q8" s="206"/>
      <c r="R8" s="206"/>
      <c r="S8" s="206"/>
      <c r="T8" s="206"/>
      <c r="U8" s="206"/>
      <c r="V8" s="206"/>
      <c r="W8" s="207"/>
      <c r="X8" s="207"/>
      <c r="Y8" s="208"/>
      <c r="Z8" s="200"/>
      <c r="AA8" s="198"/>
      <c r="AB8" s="198"/>
      <c r="AC8" s="198"/>
      <c r="AD8" s="198"/>
      <c r="AE8" s="199"/>
      <c r="AF8" s="212"/>
      <c r="AG8" s="212"/>
      <c r="AH8" s="212"/>
      <c r="AI8" s="212"/>
      <c r="AJ8" s="212"/>
      <c r="AK8" s="212"/>
      <c r="AL8" s="212"/>
      <c r="AM8" s="212"/>
      <c r="AN8" s="212"/>
      <c r="AO8" s="212"/>
      <c r="AP8" s="212"/>
      <c r="AQ8" s="212"/>
      <c r="AR8" s="212"/>
      <c r="AS8" s="212"/>
      <c r="AT8" s="212"/>
      <c r="AU8" s="212"/>
      <c r="AV8" s="212"/>
      <c r="AW8" s="212"/>
      <c r="AX8" s="212"/>
      <c r="AY8" s="213"/>
    </row>
    <row r="9" spans="2:60" ht="61.5" customHeight="1">
      <c r="B9" s="106" t="s">
        <v>35</v>
      </c>
      <c r="C9" s="107"/>
      <c r="D9" s="107"/>
      <c r="E9" s="107"/>
      <c r="F9" s="107"/>
      <c r="G9" s="107"/>
      <c r="H9" s="113" t="s">
        <v>105</v>
      </c>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5"/>
    </row>
    <row r="10" spans="2:60" ht="92.25" customHeight="1">
      <c r="B10" s="106" t="s">
        <v>36</v>
      </c>
      <c r="C10" s="108"/>
      <c r="D10" s="108"/>
      <c r="E10" s="108"/>
      <c r="F10" s="108"/>
      <c r="G10" s="109"/>
      <c r="H10" s="110" t="s">
        <v>108</v>
      </c>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2"/>
    </row>
    <row r="11" spans="2:60" ht="15" customHeight="1">
      <c r="B11" s="116" t="s">
        <v>24</v>
      </c>
      <c r="C11" s="117"/>
      <c r="D11" s="117"/>
      <c r="E11" s="117"/>
      <c r="F11" s="117"/>
      <c r="G11" s="118"/>
      <c r="H11" s="214" t="s">
        <v>107</v>
      </c>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5"/>
      <c r="AL11" s="215"/>
      <c r="AM11" s="215"/>
      <c r="AN11" s="215"/>
      <c r="AO11" s="215"/>
      <c r="AP11" s="215"/>
      <c r="AQ11" s="215"/>
      <c r="AR11" s="215"/>
      <c r="AS11" s="215"/>
      <c r="AT11" s="215"/>
      <c r="AU11" s="215"/>
      <c r="AV11" s="215"/>
      <c r="AW11" s="215"/>
      <c r="AX11" s="215"/>
      <c r="AY11" s="216"/>
    </row>
    <row r="12" spans="2:60" ht="125.25" customHeight="1">
      <c r="B12" s="119"/>
      <c r="C12" s="120"/>
      <c r="D12" s="120"/>
      <c r="E12" s="120"/>
      <c r="F12" s="120"/>
      <c r="G12" s="121"/>
      <c r="H12" s="217"/>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8"/>
      <c r="AW12" s="218"/>
      <c r="AX12" s="218"/>
      <c r="AY12" s="219"/>
    </row>
    <row r="13" spans="2:60" ht="23.25" customHeight="1">
      <c r="B13" s="122" t="s">
        <v>37</v>
      </c>
      <c r="C13" s="123"/>
      <c r="D13" s="123"/>
      <c r="E13" s="123"/>
      <c r="F13" s="123"/>
      <c r="G13" s="124"/>
      <c r="H13" s="173"/>
      <c r="I13" s="174"/>
      <c r="J13" s="174"/>
      <c r="K13" s="174"/>
      <c r="L13" s="174"/>
      <c r="M13" s="174"/>
      <c r="N13" s="174"/>
      <c r="O13" s="174"/>
      <c r="P13" s="174"/>
      <c r="Q13" s="125" t="s">
        <v>3</v>
      </c>
      <c r="R13" s="125"/>
      <c r="S13" s="125"/>
      <c r="T13" s="125"/>
      <c r="U13" s="125"/>
      <c r="V13" s="125"/>
      <c r="W13" s="125"/>
      <c r="X13" s="125" t="s">
        <v>4</v>
      </c>
      <c r="Y13" s="125"/>
      <c r="Z13" s="125"/>
      <c r="AA13" s="125"/>
      <c r="AB13" s="125"/>
      <c r="AC13" s="125"/>
      <c r="AD13" s="125"/>
      <c r="AE13" s="125" t="s">
        <v>5</v>
      </c>
      <c r="AF13" s="125"/>
      <c r="AG13" s="125"/>
      <c r="AH13" s="125"/>
      <c r="AI13" s="125"/>
      <c r="AJ13" s="125"/>
      <c r="AK13" s="125"/>
      <c r="AL13" s="125" t="s">
        <v>8</v>
      </c>
      <c r="AM13" s="125"/>
      <c r="AN13" s="125"/>
      <c r="AO13" s="125"/>
      <c r="AP13" s="125"/>
      <c r="AQ13" s="125"/>
      <c r="AR13" s="125"/>
      <c r="AS13" s="125" t="s">
        <v>13</v>
      </c>
      <c r="AT13" s="125"/>
      <c r="AU13" s="125"/>
      <c r="AV13" s="125"/>
      <c r="AW13" s="125"/>
      <c r="AX13" s="125"/>
      <c r="AY13" s="126"/>
      <c r="BD13" s="5"/>
      <c r="BE13" s="5"/>
      <c r="BF13" s="5"/>
      <c r="BG13" s="5"/>
      <c r="BH13" s="5"/>
    </row>
    <row r="14" spans="2:60" ht="24.75" customHeight="1">
      <c r="B14" s="13"/>
      <c r="C14" s="14"/>
      <c r="D14" s="14"/>
      <c r="E14" s="14"/>
      <c r="F14" s="14"/>
      <c r="G14" s="15"/>
      <c r="H14" s="127" t="s">
        <v>16</v>
      </c>
      <c r="I14" s="128"/>
      <c r="J14" s="128"/>
      <c r="K14" s="128"/>
      <c r="L14" s="128"/>
      <c r="M14" s="128"/>
      <c r="N14" s="128"/>
      <c r="O14" s="128"/>
      <c r="P14" s="128"/>
      <c r="Q14" s="125">
        <v>93</v>
      </c>
      <c r="R14" s="125"/>
      <c r="S14" s="125"/>
      <c r="T14" s="125"/>
      <c r="U14" s="125"/>
      <c r="V14" s="125"/>
      <c r="W14" s="125"/>
      <c r="X14" s="125">
        <v>100</v>
      </c>
      <c r="Y14" s="125"/>
      <c r="Z14" s="125"/>
      <c r="AA14" s="125"/>
      <c r="AB14" s="125"/>
      <c r="AC14" s="125"/>
      <c r="AD14" s="125"/>
      <c r="AE14" s="125">
        <v>135</v>
      </c>
      <c r="AF14" s="125"/>
      <c r="AG14" s="125"/>
      <c r="AH14" s="125"/>
      <c r="AI14" s="125"/>
      <c r="AJ14" s="125"/>
      <c r="AK14" s="125"/>
      <c r="AL14" s="125">
        <v>0</v>
      </c>
      <c r="AM14" s="125"/>
      <c r="AN14" s="125"/>
      <c r="AO14" s="125"/>
      <c r="AP14" s="125"/>
      <c r="AQ14" s="125"/>
      <c r="AR14" s="125"/>
      <c r="AS14" s="125">
        <v>0</v>
      </c>
      <c r="AT14" s="125"/>
      <c r="AU14" s="125"/>
      <c r="AV14" s="125"/>
      <c r="AW14" s="125"/>
      <c r="AX14" s="125"/>
      <c r="AY14" s="126"/>
      <c r="BD14" s="5"/>
      <c r="BE14" s="5"/>
      <c r="BF14" s="6"/>
      <c r="BG14" s="7"/>
      <c r="BH14" s="7"/>
    </row>
    <row r="15" spans="2:60" ht="27.75" customHeight="1">
      <c r="B15" s="13"/>
      <c r="C15" s="14"/>
      <c r="D15" s="14"/>
      <c r="E15" s="14"/>
      <c r="F15" s="14"/>
      <c r="G15" s="15"/>
      <c r="H15" s="127" t="s">
        <v>6</v>
      </c>
      <c r="I15" s="128"/>
      <c r="J15" s="128"/>
      <c r="K15" s="128"/>
      <c r="L15" s="128"/>
      <c r="M15" s="128"/>
      <c r="N15" s="128"/>
      <c r="O15" s="128"/>
      <c r="P15" s="128"/>
      <c r="Q15" s="220">
        <v>107</v>
      </c>
      <c r="R15" s="125"/>
      <c r="S15" s="125"/>
      <c r="T15" s="125"/>
      <c r="U15" s="125"/>
      <c r="V15" s="125"/>
      <c r="W15" s="125"/>
      <c r="X15" s="125">
        <v>99</v>
      </c>
      <c r="Y15" s="125"/>
      <c r="Z15" s="125"/>
      <c r="AA15" s="125"/>
      <c r="AB15" s="125"/>
      <c r="AC15" s="125"/>
      <c r="AD15" s="125"/>
      <c r="AE15" s="125">
        <v>135</v>
      </c>
      <c r="AF15" s="125"/>
      <c r="AG15" s="125"/>
      <c r="AH15" s="125"/>
      <c r="AI15" s="125"/>
      <c r="AJ15" s="125"/>
      <c r="AK15" s="125"/>
      <c r="AL15" s="130"/>
      <c r="AM15" s="130"/>
      <c r="AN15" s="130"/>
      <c r="AO15" s="130"/>
      <c r="AP15" s="130"/>
      <c r="AQ15" s="130"/>
      <c r="AR15" s="130"/>
      <c r="AS15" s="130"/>
      <c r="AT15" s="130"/>
      <c r="AU15" s="130"/>
      <c r="AV15" s="130"/>
      <c r="AW15" s="130"/>
      <c r="AX15" s="130"/>
      <c r="AY15" s="131"/>
      <c r="BD15" s="5"/>
      <c r="BE15" s="5"/>
      <c r="BF15" s="7"/>
      <c r="BG15" s="7"/>
      <c r="BH15" s="7"/>
    </row>
    <row r="16" spans="2:60" ht="24.75" customHeight="1">
      <c r="B16" s="13"/>
      <c r="C16" s="14"/>
      <c r="D16" s="14"/>
      <c r="E16" s="14"/>
      <c r="F16" s="14"/>
      <c r="G16" s="15"/>
      <c r="H16" s="127" t="s">
        <v>7</v>
      </c>
      <c r="I16" s="128"/>
      <c r="J16" s="128"/>
      <c r="K16" s="128"/>
      <c r="L16" s="128"/>
      <c r="M16" s="128"/>
      <c r="N16" s="128"/>
      <c r="O16" s="128"/>
      <c r="P16" s="128"/>
      <c r="Q16" s="129">
        <f>Q15/Q14</f>
        <v>1.1505376344086022</v>
      </c>
      <c r="R16" s="129"/>
      <c r="S16" s="129"/>
      <c r="T16" s="129"/>
      <c r="U16" s="129"/>
      <c r="V16" s="129"/>
      <c r="W16" s="129"/>
      <c r="X16" s="129">
        <f>X15/X14</f>
        <v>0.99</v>
      </c>
      <c r="Y16" s="129"/>
      <c r="Z16" s="129"/>
      <c r="AA16" s="129"/>
      <c r="AB16" s="129"/>
      <c r="AC16" s="129"/>
      <c r="AD16" s="129"/>
      <c r="AE16" s="129">
        <f>AE15/AE14</f>
        <v>1</v>
      </c>
      <c r="AF16" s="129"/>
      <c r="AG16" s="129"/>
      <c r="AH16" s="129"/>
      <c r="AI16" s="129"/>
      <c r="AJ16" s="129"/>
      <c r="AK16" s="129"/>
      <c r="AL16" s="130"/>
      <c r="AM16" s="130"/>
      <c r="AN16" s="130"/>
      <c r="AO16" s="130"/>
      <c r="AP16" s="130"/>
      <c r="AQ16" s="130"/>
      <c r="AR16" s="130"/>
      <c r="AS16" s="130"/>
      <c r="AT16" s="130"/>
      <c r="AU16" s="130"/>
      <c r="AV16" s="130"/>
      <c r="AW16" s="130"/>
      <c r="AX16" s="130"/>
      <c r="AY16" s="131"/>
      <c r="BD16" s="5"/>
      <c r="BE16" s="5"/>
      <c r="BF16" s="5"/>
      <c r="BG16" s="5"/>
      <c r="BH16" s="5"/>
    </row>
    <row r="17" spans="2:60" ht="24.75" customHeight="1">
      <c r="B17" s="13"/>
      <c r="C17" s="14"/>
      <c r="D17" s="14"/>
      <c r="E17" s="14"/>
      <c r="F17" s="14"/>
      <c r="G17" s="15"/>
      <c r="H17" s="132" t="s">
        <v>27</v>
      </c>
      <c r="I17" s="133"/>
      <c r="J17" s="133"/>
      <c r="K17" s="133"/>
      <c r="L17" s="133"/>
      <c r="M17" s="133"/>
      <c r="N17" s="133"/>
      <c r="O17" s="133"/>
      <c r="P17" s="134"/>
      <c r="Q17" s="125">
        <f>Q15</f>
        <v>107</v>
      </c>
      <c r="R17" s="125"/>
      <c r="S17" s="125"/>
      <c r="T17" s="125"/>
      <c r="U17" s="125"/>
      <c r="V17" s="125"/>
      <c r="W17" s="125"/>
      <c r="X17" s="125">
        <f>X15</f>
        <v>99</v>
      </c>
      <c r="Y17" s="125"/>
      <c r="Z17" s="125"/>
      <c r="AA17" s="125"/>
      <c r="AB17" s="125"/>
      <c r="AC17" s="125"/>
      <c r="AD17" s="125"/>
      <c r="AE17" s="125">
        <f>AE15</f>
        <v>135</v>
      </c>
      <c r="AF17" s="125"/>
      <c r="AG17" s="125"/>
      <c r="AH17" s="125"/>
      <c r="AI17" s="125"/>
      <c r="AJ17" s="125"/>
      <c r="AK17" s="125"/>
      <c r="AL17" s="130"/>
      <c r="AM17" s="130"/>
      <c r="AN17" s="130"/>
      <c r="AO17" s="130"/>
      <c r="AP17" s="130"/>
      <c r="AQ17" s="130"/>
      <c r="AR17" s="130"/>
      <c r="AS17" s="130"/>
      <c r="AT17" s="130"/>
      <c r="AU17" s="130"/>
      <c r="AV17" s="130"/>
      <c r="AW17" s="130"/>
      <c r="AX17" s="130"/>
      <c r="AY17" s="131"/>
      <c r="BD17" s="5"/>
      <c r="BE17" s="5"/>
      <c r="BF17" s="8"/>
      <c r="BG17" s="8"/>
      <c r="BH17" s="8"/>
    </row>
    <row r="18" spans="2:60" ht="148.5" customHeight="1">
      <c r="B18" s="155" t="s">
        <v>12</v>
      </c>
      <c r="C18" s="156"/>
      <c r="D18" s="159" t="s">
        <v>10</v>
      </c>
      <c r="E18" s="159"/>
      <c r="F18" s="159"/>
      <c r="G18" s="160"/>
      <c r="H18" s="170" t="s">
        <v>106</v>
      </c>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2"/>
    </row>
    <row r="19" spans="2:60" ht="130.5" customHeight="1">
      <c r="B19" s="157"/>
      <c r="C19" s="158"/>
      <c r="D19" s="161" t="s">
        <v>11</v>
      </c>
      <c r="E19" s="161"/>
      <c r="F19" s="161"/>
      <c r="G19" s="162"/>
      <c r="H19" s="170" t="s">
        <v>70</v>
      </c>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2"/>
    </row>
    <row r="20" spans="2:60" ht="133.5" customHeight="1">
      <c r="B20" s="166" t="s">
        <v>14</v>
      </c>
      <c r="C20" s="167"/>
      <c r="D20" s="163" t="s">
        <v>110</v>
      </c>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5"/>
    </row>
    <row r="21" spans="2:60" ht="133.5" customHeight="1" thickBot="1">
      <c r="B21" s="153" t="s">
        <v>9</v>
      </c>
      <c r="C21" s="154"/>
      <c r="D21" s="168"/>
      <c r="E21" s="168"/>
      <c r="F21" s="168"/>
      <c r="G21" s="168"/>
      <c r="H21" s="16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9"/>
    </row>
    <row r="22" spans="2:60" ht="409.6" customHeight="1">
      <c r="B22" s="10" t="s">
        <v>38</v>
      </c>
      <c r="C22" s="11"/>
      <c r="D22" s="11"/>
      <c r="E22" s="11"/>
      <c r="F22" s="11"/>
      <c r="G22" s="12"/>
      <c r="H22" s="16"/>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8"/>
    </row>
    <row r="23" spans="2:60" ht="409.5" customHeight="1">
      <c r="B23" s="13"/>
      <c r="C23" s="14"/>
      <c r="D23" s="14"/>
      <c r="E23" s="14"/>
      <c r="F23" s="14"/>
      <c r="G23" s="15"/>
      <c r="H23" s="19"/>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1"/>
    </row>
    <row r="24" spans="2:60" ht="399" customHeight="1">
      <c r="B24" s="13"/>
      <c r="C24" s="14"/>
      <c r="D24" s="14"/>
      <c r="E24" s="14"/>
      <c r="F24" s="14"/>
      <c r="G24" s="15"/>
      <c r="H24" s="19"/>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1"/>
    </row>
    <row r="25" spans="2:60" ht="409.5" customHeight="1">
      <c r="B25" s="13"/>
      <c r="C25" s="14"/>
      <c r="D25" s="14"/>
      <c r="E25" s="14"/>
      <c r="F25" s="14"/>
      <c r="G25" s="15"/>
      <c r="H25" s="19"/>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1"/>
    </row>
    <row r="26" spans="2:60" ht="174.75" customHeight="1">
      <c r="B26" s="13"/>
      <c r="C26" s="14"/>
      <c r="D26" s="14"/>
      <c r="E26" s="14"/>
      <c r="F26" s="14"/>
      <c r="G26" s="15"/>
      <c r="H26" s="19"/>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1"/>
    </row>
    <row r="27" spans="2:60" ht="261" customHeight="1" thickBot="1">
      <c r="B27" s="2"/>
      <c r="C27" s="3"/>
      <c r="D27" s="3"/>
      <c r="E27" s="3"/>
      <c r="F27" s="3"/>
      <c r="G27" s="4"/>
      <c r="H27" s="221"/>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22"/>
      <c r="AM27" s="222"/>
      <c r="AN27" s="222"/>
      <c r="AO27" s="222"/>
      <c r="AP27" s="222"/>
      <c r="AQ27" s="222"/>
      <c r="AR27" s="222"/>
      <c r="AS27" s="222"/>
      <c r="AT27" s="222"/>
      <c r="AU27" s="222"/>
      <c r="AV27" s="222"/>
      <c r="AW27" s="222"/>
      <c r="AX27" s="222"/>
      <c r="AY27" s="223"/>
    </row>
    <row r="28" spans="2:60" ht="24.4" customHeight="1">
      <c r="B28" s="95" t="s">
        <v>39</v>
      </c>
      <c r="C28" s="96"/>
      <c r="D28" s="96"/>
      <c r="E28" s="96"/>
      <c r="F28" s="96"/>
      <c r="G28" s="96"/>
      <c r="H28" s="101" t="s">
        <v>43</v>
      </c>
      <c r="I28" s="102"/>
      <c r="J28" s="102"/>
      <c r="K28" s="102"/>
      <c r="L28" s="102"/>
      <c r="M28" s="102"/>
      <c r="N28" s="102"/>
      <c r="O28" s="102"/>
      <c r="P28" s="102"/>
      <c r="Q28" s="102"/>
      <c r="R28" s="102"/>
      <c r="S28" s="102"/>
      <c r="T28" s="102"/>
      <c r="U28" s="102"/>
      <c r="V28" s="102"/>
      <c r="W28" s="102"/>
      <c r="X28" s="102"/>
      <c r="Y28" s="102"/>
      <c r="Z28" s="102"/>
      <c r="AA28" s="102"/>
      <c r="AB28" s="102"/>
      <c r="AC28" s="103"/>
      <c r="AD28" s="104" t="s">
        <v>52</v>
      </c>
      <c r="AE28" s="102"/>
      <c r="AF28" s="102"/>
      <c r="AG28" s="102"/>
      <c r="AH28" s="102"/>
      <c r="AI28" s="102"/>
      <c r="AJ28" s="102"/>
      <c r="AK28" s="102"/>
      <c r="AL28" s="102"/>
      <c r="AM28" s="102"/>
      <c r="AN28" s="102"/>
      <c r="AO28" s="102"/>
      <c r="AP28" s="102"/>
      <c r="AQ28" s="102"/>
      <c r="AR28" s="102"/>
      <c r="AS28" s="102"/>
      <c r="AT28" s="102"/>
      <c r="AU28" s="102"/>
      <c r="AV28" s="102"/>
      <c r="AW28" s="102"/>
      <c r="AX28" s="102"/>
      <c r="AY28" s="105"/>
    </row>
    <row r="29" spans="2:60" ht="30" customHeight="1">
      <c r="B29" s="97"/>
      <c r="C29" s="98"/>
      <c r="D29" s="98"/>
      <c r="E29" s="98"/>
      <c r="F29" s="98"/>
      <c r="G29" s="98"/>
      <c r="H29" s="68" t="s">
        <v>23</v>
      </c>
      <c r="I29" s="69"/>
      <c r="J29" s="69"/>
      <c r="K29" s="69"/>
      <c r="L29" s="69"/>
      <c r="M29" s="70" t="s">
        <v>22</v>
      </c>
      <c r="N29" s="23"/>
      <c r="O29" s="23"/>
      <c r="P29" s="23"/>
      <c r="Q29" s="23"/>
      <c r="R29" s="23"/>
      <c r="S29" s="23"/>
      <c r="T29" s="23"/>
      <c r="U29" s="23"/>
      <c r="V29" s="23"/>
      <c r="W29" s="23"/>
      <c r="X29" s="23"/>
      <c r="Y29" s="58"/>
      <c r="Z29" s="77" t="s">
        <v>21</v>
      </c>
      <c r="AA29" s="23"/>
      <c r="AB29" s="23"/>
      <c r="AC29" s="58"/>
      <c r="AD29" s="78" t="s">
        <v>23</v>
      </c>
      <c r="AE29" s="69"/>
      <c r="AF29" s="69"/>
      <c r="AG29" s="69"/>
      <c r="AH29" s="69"/>
      <c r="AI29" s="70" t="s">
        <v>22</v>
      </c>
      <c r="AJ29" s="23"/>
      <c r="AK29" s="23"/>
      <c r="AL29" s="23"/>
      <c r="AM29" s="23"/>
      <c r="AN29" s="23"/>
      <c r="AO29" s="23"/>
      <c r="AP29" s="23"/>
      <c r="AQ29" s="23"/>
      <c r="AR29" s="23"/>
      <c r="AS29" s="23"/>
      <c r="AT29" s="23"/>
      <c r="AU29" s="58"/>
      <c r="AV29" s="77" t="s">
        <v>21</v>
      </c>
      <c r="AW29" s="23"/>
      <c r="AX29" s="23"/>
      <c r="AY29" s="60"/>
    </row>
    <row r="30" spans="2:60" ht="24.4" customHeight="1">
      <c r="B30" s="97"/>
      <c r="C30" s="98"/>
      <c r="D30" s="98"/>
      <c r="E30" s="98"/>
      <c r="F30" s="98"/>
      <c r="G30" s="98"/>
      <c r="H30" s="61" t="s">
        <v>30</v>
      </c>
      <c r="I30" s="52"/>
      <c r="J30" s="52"/>
      <c r="K30" s="52"/>
      <c r="L30" s="53"/>
      <c r="M30" s="44"/>
      <c r="N30" s="45"/>
      <c r="O30" s="45"/>
      <c r="P30" s="45"/>
      <c r="Q30" s="45"/>
      <c r="R30" s="45"/>
      <c r="S30" s="45"/>
      <c r="T30" s="45"/>
      <c r="U30" s="45"/>
      <c r="V30" s="45"/>
      <c r="W30" s="45"/>
      <c r="X30" s="45"/>
      <c r="Y30" s="46"/>
      <c r="Z30" s="54">
        <v>7.2</v>
      </c>
      <c r="AA30" s="55"/>
      <c r="AB30" s="55"/>
      <c r="AC30" s="56"/>
      <c r="AD30" s="42" t="s">
        <v>76</v>
      </c>
      <c r="AE30" s="35"/>
      <c r="AF30" s="35"/>
      <c r="AG30" s="35"/>
      <c r="AH30" s="36"/>
      <c r="AI30" s="37" t="s">
        <v>77</v>
      </c>
      <c r="AJ30" s="38"/>
      <c r="AK30" s="38"/>
      <c r="AL30" s="38"/>
      <c r="AM30" s="38"/>
      <c r="AN30" s="38"/>
      <c r="AO30" s="38"/>
      <c r="AP30" s="38"/>
      <c r="AQ30" s="38"/>
      <c r="AR30" s="38"/>
      <c r="AS30" s="38"/>
      <c r="AT30" s="38"/>
      <c r="AU30" s="39"/>
      <c r="AV30" s="40">
        <v>1.3</v>
      </c>
      <c r="AW30" s="41"/>
      <c r="AX30" s="41"/>
      <c r="AY30" s="43"/>
    </row>
    <row r="31" spans="2:60" ht="24.4" customHeight="1">
      <c r="B31" s="97"/>
      <c r="C31" s="98"/>
      <c r="D31" s="98"/>
      <c r="E31" s="98"/>
      <c r="F31" s="98"/>
      <c r="G31" s="98"/>
      <c r="H31" s="61" t="s">
        <v>31</v>
      </c>
      <c r="I31" s="52"/>
      <c r="J31" s="52"/>
      <c r="K31" s="52"/>
      <c r="L31" s="53"/>
      <c r="M31" s="44" t="s">
        <v>32</v>
      </c>
      <c r="N31" s="45"/>
      <c r="O31" s="45"/>
      <c r="P31" s="45"/>
      <c r="Q31" s="45"/>
      <c r="R31" s="45"/>
      <c r="S31" s="45"/>
      <c r="T31" s="45"/>
      <c r="U31" s="45"/>
      <c r="V31" s="45"/>
      <c r="W31" s="45"/>
      <c r="X31" s="45"/>
      <c r="Y31" s="46"/>
      <c r="Z31" s="54">
        <v>0.8</v>
      </c>
      <c r="AA31" s="55"/>
      <c r="AB31" s="55"/>
      <c r="AC31" s="56"/>
      <c r="AD31" s="42" t="s">
        <v>30</v>
      </c>
      <c r="AE31" s="35"/>
      <c r="AF31" s="35"/>
      <c r="AG31" s="35"/>
      <c r="AH31" s="36"/>
      <c r="AI31" s="37"/>
      <c r="AJ31" s="38"/>
      <c r="AK31" s="38"/>
      <c r="AL31" s="38"/>
      <c r="AM31" s="38"/>
      <c r="AN31" s="38"/>
      <c r="AO31" s="38"/>
      <c r="AP31" s="38"/>
      <c r="AQ31" s="38"/>
      <c r="AR31" s="38"/>
      <c r="AS31" s="38"/>
      <c r="AT31" s="38"/>
      <c r="AU31" s="39"/>
      <c r="AV31" s="40">
        <v>3.9</v>
      </c>
      <c r="AW31" s="41"/>
      <c r="AX31" s="41"/>
      <c r="AY31" s="43"/>
    </row>
    <row r="32" spans="2:60" ht="24.4" customHeight="1">
      <c r="B32" s="97"/>
      <c r="C32" s="98"/>
      <c r="D32" s="98"/>
      <c r="E32" s="98"/>
      <c r="F32" s="98"/>
      <c r="G32" s="98"/>
      <c r="H32" s="61"/>
      <c r="I32" s="52"/>
      <c r="J32" s="52"/>
      <c r="K32" s="52"/>
      <c r="L32" s="53"/>
      <c r="M32" s="62"/>
      <c r="N32" s="63"/>
      <c r="O32" s="63"/>
      <c r="P32" s="63"/>
      <c r="Q32" s="63"/>
      <c r="R32" s="63"/>
      <c r="S32" s="63"/>
      <c r="T32" s="63"/>
      <c r="U32" s="63"/>
      <c r="V32" s="63"/>
      <c r="W32" s="63"/>
      <c r="X32" s="63"/>
      <c r="Y32" s="64"/>
      <c r="Z32" s="54"/>
      <c r="AA32" s="55"/>
      <c r="AB32" s="55"/>
      <c r="AC32" s="56"/>
      <c r="AD32" s="42" t="s">
        <v>31</v>
      </c>
      <c r="AE32" s="35"/>
      <c r="AF32" s="35"/>
      <c r="AG32" s="35"/>
      <c r="AH32" s="36"/>
      <c r="AI32" s="37" t="s">
        <v>53</v>
      </c>
      <c r="AJ32" s="38"/>
      <c r="AK32" s="38"/>
      <c r="AL32" s="38"/>
      <c r="AM32" s="38"/>
      <c r="AN32" s="38"/>
      <c r="AO32" s="38"/>
      <c r="AP32" s="38"/>
      <c r="AQ32" s="38"/>
      <c r="AR32" s="38"/>
      <c r="AS32" s="38"/>
      <c r="AT32" s="38"/>
      <c r="AU32" s="39"/>
      <c r="AV32" s="40">
        <v>0.1</v>
      </c>
      <c r="AW32" s="41"/>
      <c r="AX32" s="41"/>
      <c r="AY32" s="43"/>
    </row>
    <row r="33" spans="2:51" ht="24.4" customHeight="1">
      <c r="B33" s="97"/>
      <c r="C33" s="98"/>
      <c r="D33" s="98"/>
      <c r="E33" s="98"/>
      <c r="F33" s="98"/>
      <c r="G33" s="98"/>
      <c r="H33" s="61"/>
      <c r="I33" s="52"/>
      <c r="J33" s="52"/>
      <c r="K33" s="52"/>
      <c r="L33" s="53"/>
      <c r="M33" s="62"/>
      <c r="N33" s="63"/>
      <c r="O33" s="63"/>
      <c r="P33" s="63"/>
      <c r="Q33" s="63"/>
      <c r="R33" s="63"/>
      <c r="S33" s="63"/>
      <c r="T33" s="63"/>
      <c r="U33" s="63"/>
      <c r="V33" s="63"/>
      <c r="W33" s="63"/>
      <c r="X33" s="63"/>
      <c r="Y33" s="64"/>
      <c r="Z33" s="54"/>
      <c r="AA33" s="55"/>
      <c r="AB33" s="55"/>
      <c r="AC33" s="56"/>
      <c r="AD33" s="42"/>
      <c r="AE33" s="35"/>
      <c r="AF33" s="35"/>
      <c r="AG33" s="35"/>
      <c r="AH33" s="36"/>
      <c r="AI33" s="37"/>
      <c r="AJ33" s="38"/>
      <c r="AK33" s="38"/>
      <c r="AL33" s="38"/>
      <c r="AM33" s="38"/>
      <c r="AN33" s="38"/>
      <c r="AO33" s="38"/>
      <c r="AP33" s="38"/>
      <c r="AQ33" s="38"/>
      <c r="AR33" s="38"/>
      <c r="AS33" s="38"/>
      <c r="AT33" s="38"/>
      <c r="AU33" s="39"/>
      <c r="AV33" s="40"/>
      <c r="AW33" s="41"/>
      <c r="AX33" s="41"/>
      <c r="AY33" s="43"/>
    </row>
    <row r="34" spans="2:51" ht="24.4" customHeight="1">
      <c r="B34" s="97"/>
      <c r="C34" s="98"/>
      <c r="D34" s="98"/>
      <c r="E34" s="98"/>
      <c r="F34" s="98"/>
      <c r="G34" s="98"/>
      <c r="H34" s="68" t="s">
        <v>2</v>
      </c>
      <c r="I34" s="91"/>
      <c r="J34" s="91"/>
      <c r="K34" s="91"/>
      <c r="L34" s="91"/>
      <c r="M34" s="92"/>
      <c r="N34" s="93"/>
      <c r="O34" s="93"/>
      <c r="P34" s="93"/>
      <c r="Q34" s="93"/>
      <c r="R34" s="93"/>
      <c r="S34" s="93"/>
      <c r="T34" s="93"/>
      <c r="U34" s="93"/>
      <c r="V34" s="93"/>
      <c r="W34" s="93"/>
      <c r="X34" s="93"/>
      <c r="Y34" s="94"/>
      <c r="Z34" s="87">
        <v>8</v>
      </c>
      <c r="AA34" s="88"/>
      <c r="AB34" s="88"/>
      <c r="AC34" s="89"/>
      <c r="AD34" s="30" t="s">
        <v>2</v>
      </c>
      <c r="AE34" s="23"/>
      <c r="AF34" s="23"/>
      <c r="AG34" s="23"/>
      <c r="AH34" s="23"/>
      <c r="AI34" s="24"/>
      <c r="AJ34" s="25"/>
      <c r="AK34" s="25"/>
      <c r="AL34" s="25"/>
      <c r="AM34" s="25"/>
      <c r="AN34" s="25"/>
      <c r="AO34" s="25"/>
      <c r="AP34" s="25"/>
      <c r="AQ34" s="25"/>
      <c r="AR34" s="25"/>
      <c r="AS34" s="25"/>
      <c r="AT34" s="25"/>
      <c r="AU34" s="26"/>
      <c r="AV34" s="27">
        <f>SUM(AV30:AY33)</f>
        <v>5.3</v>
      </c>
      <c r="AW34" s="28"/>
      <c r="AX34" s="28"/>
      <c r="AY34" s="79"/>
    </row>
    <row r="35" spans="2:51" ht="24.4" customHeight="1">
      <c r="B35" s="97"/>
      <c r="C35" s="98"/>
      <c r="D35" s="98"/>
      <c r="E35" s="98"/>
      <c r="F35" s="98"/>
      <c r="G35" s="98"/>
      <c r="H35" s="57" t="s">
        <v>44</v>
      </c>
      <c r="I35" s="23"/>
      <c r="J35" s="23"/>
      <c r="K35" s="23"/>
      <c r="L35" s="23"/>
      <c r="M35" s="23"/>
      <c r="N35" s="23"/>
      <c r="O35" s="23"/>
      <c r="P35" s="23"/>
      <c r="Q35" s="23"/>
      <c r="R35" s="23"/>
      <c r="S35" s="23"/>
      <c r="T35" s="23"/>
      <c r="U35" s="23"/>
      <c r="V35" s="23"/>
      <c r="W35" s="23"/>
      <c r="X35" s="23"/>
      <c r="Y35" s="23"/>
      <c r="Z35" s="23"/>
      <c r="AA35" s="23"/>
      <c r="AB35" s="23"/>
      <c r="AC35" s="58"/>
      <c r="AD35" s="59" t="s">
        <v>82</v>
      </c>
      <c r="AE35" s="23"/>
      <c r="AF35" s="23"/>
      <c r="AG35" s="23"/>
      <c r="AH35" s="23"/>
      <c r="AI35" s="23"/>
      <c r="AJ35" s="23"/>
      <c r="AK35" s="23"/>
      <c r="AL35" s="23"/>
      <c r="AM35" s="23"/>
      <c r="AN35" s="23"/>
      <c r="AO35" s="23"/>
      <c r="AP35" s="23"/>
      <c r="AQ35" s="23"/>
      <c r="AR35" s="23"/>
      <c r="AS35" s="23"/>
      <c r="AT35" s="23"/>
      <c r="AU35" s="23"/>
      <c r="AV35" s="23"/>
      <c r="AW35" s="23"/>
      <c r="AX35" s="23"/>
      <c r="AY35" s="60"/>
    </row>
    <row r="36" spans="2:51" ht="30.75" customHeight="1">
      <c r="B36" s="97"/>
      <c r="C36" s="98"/>
      <c r="D36" s="98"/>
      <c r="E36" s="98"/>
      <c r="F36" s="98"/>
      <c r="G36" s="98"/>
      <c r="H36" s="68" t="s">
        <v>23</v>
      </c>
      <c r="I36" s="69"/>
      <c r="J36" s="69"/>
      <c r="K36" s="69"/>
      <c r="L36" s="69"/>
      <c r="M36" s="70" t="s">
        <v>22</v>
      </c>
      <c r="N36" s="23"/>
      <c r="O36" s="23"/>
      <c r="P36" s="23"/>
      <c r="Q36" s="23"/>
      <c r="R36" s="23"/>
      <c r="S36" s="23"/>
      <c r="T36" s="23"/>
      <c r="U36" s="23"/>
      <c r="V36" s="23"/>
      <c r="W36" s="23"/>
      <c r="X36" s="23"/>
      <c r="Y36" s="58"/>
      <c r="Z36" s="77" t="s">
        <v>21</v>
      </c>
      <c r="AA36" s="23"/>
      <c r="AB36" s="23"/>
      <c r="AC36" s="58"/>
      <c r="AD36" s="78" t="s">
        <v>23</v>
      </c>
      <c r="AE36" s="69"/>
      <c r="AF36" s="69"/>
      <c r="AG36" s="69"/>
      <c r="AH36" s="69"/>
      <c r="AI36" s="70" t="s">
        <v>22</v>
      </c>
      <c r="AJ36" s="23"/>
      <c r="AK36" s="23"/>
      <c r="AL36" s="23"/>
      <c r="AM36" s="23"/>
      <c r="AN36" s="23"/>
      <c r="AO36" s="23"/>
      <c r="AP36" s="23"/>
      <c r="AQ36" s="23"/>
      <c r="AR36" s="23"/>
      <c r="AS36" s="23"/>
      <c r="AT36" s="23"/>
      <c r="AU36" s="58"/>
      <c r="AV36" s="77" t="s">
        <v>21</v>
      </c>
      <c r="AW36" s="23"/>
      <c r="AX36" s="23"/>
      <c r="AY36" s="60"/>
    </row>
    <row r="37" spans="2:51" ht="24.4" customHeight="1">
      <c r="B37" s="97"/>
      <c r="C37" s="98"/>
      <c r="D37" s="98"/>
      <c r="E37" s="98"/>
      <c r="F37" s="98"/>
      <c r="G37" s="98"/>
      <c r="H37" s="34" t="s">
        <v>75</v>
      </c>
      <c r="I37" s="35"/>
      <c r="J37" s="35"/>
      <c r="K37" s="35"/>
      <c r="L37" s="36"/>
      <c r="M37" s="71" t="s">
        <v>99</v>
      </c>
      <c r="N37" s="72"/>
      <c r="O37" s="72"/>
      <c r="P37" s="72"/>
      <c r="Q37" s="72"/>
      <c r="R37" s="72"/>
      <c r="S37" s="72"/>
      <c r="T37" s="72"/>
      <c r="U37" s="72"/>
      <c r="V37" s="72"/>
      <c r="W37" s="72"/>
      <c r="X37" s="72"/>
      <c r="Y37" s="73"/>
      <c r="Z37" s="40">
        <v>5.0999999999999996</v>
      </c>
      <c r="AA37" s="41"/>
      <c r="AB37" s="41"/>
      <c r="AC37" s="50"/>
      <c r="AD37" s="42"/>
      <c r="AE37" s="35"/>
      <c r="AF37" s="35"/>
      <c r="AG37" s="35"/>
      <c r="AH37" s="36"/>
      <c r="AI37" s="44" t="s">
        <v>101</v>
      </c>
      <c r="AJ37" s="45"/>
      <c r="AK37" s="45"/>
      <c r="AL37" s="45"/>
      <c r="AM37" s="45"/>
      <c r="AN37" s="45"/>
      <c r="AO37" s="45"/>
      <c r="AP37" s="45"/>
      <c r="AQ37" s="45"/>
      <c r="AR37" s="45"/>
      <c r="AS37" s="45"/>
      <c r="AT37" s="45"/>
      <c r="AU37" s="46"/>
      <c r="AV37" s="54"/>
      <c r="AW37" s="55"/>
      <c r="AX37" s="55"/>
      <c r="AY37" s="56"/>
    </row>
    <row r="38" spans="2:51" ht="24.4" customHeight="1">
      <c r="B38" s="97"/>
      <c r="C38" s="98"/>
      <c r="D38" s="98"/>
      <c r="E38" s="98"/>
      <c r="F38" s="98"/>
      <c r="G38" s="98"/>
      <c r="H38" s="34" t="s">
        <v>45</v>
      </c>
      <c r="I38" s="35"/>
      <c r="J38" s="35"/>
      <c r="K38" s="35"/>
      <c r="L38" s="36"/>
      <c r="M38" s="47"/>
      <c r="N38" s="48"/>
      <c r="O38" s="48"/>
      <c r="P38" s="48"/>
      <c r="Q38" s="48"/>
      <c r="R38" s="48"/>
      <c r="S38" s="48"/>
      <c r="T38" s="48"/>
      <c r="U38" s="48"/>
      <c r="V38" s="48"/>
      <c r="W38" s="48"/>
      <c r="X38" s="48"/>
      <c r="Y38" s="49"/>
      <c r="Z38" s="40">
        <v>3.4</v>
      </c>
      <c r="AA38" s="41"/>
      <c r="AB38" s="41"/>
      <c r="AC38" s="50"/>
      <c r="AD38" s="51"/>
      <c r="AE38" s="52"/>
      <c r="AF38" s="52"/>
      <c r="AG38" s="52"/>
      <c r="AH38" s="53"/>
      <c r="AI38" s="62"/>
      <c r="AJ38" s="63"/>
      <c r="AK38" s="63"/>
      <c r="AL38" s="63"/>
      <c r="AM38" s="63"/>
      <c r="AN38" s="63"/>
      <c r="AO38" s="63"/>
      <c r="AP38" s="63"/>
      <c r="AQ38" s="63"/>
      <c r="AR38" s="63"/>
      <c r="AS38" s="63"/>
      <c r="AT38" s="63"/>
      <c r="AU38" s="64"/>
      <c r="AV38" s="54"/>
      <c r="AW38" s="55"/>
      <c r="AX38" s="55"/>
      <c r="AY38" s="56"/>
    </row>
    <row r="39" spans="2:51" ht="24.4" customHeight="1">
      <c r="B39" s="97"/>
      <c r="C39" s="98"/>
      <c r="D39" s="98"/>
      <c r="E39" s="98"/>
      <c r="F39" s="98"/>
      <c r="G39" s="98"/>
      <c r="H39" s="34" t="s">
        <v>31</v>
      </c>
      <c r="I39" s="35"/>
      <c r="J39" s="35"/>
      <c r="K39" s="35"/>
      <c r="L39" s="36"/>
      <c r="M39" s="44" t="s">
        <v>46</v>
      </c>
      <c r="N39" s="45"/>
      <c r="O39" s="45"/>
      <c r="P39" s="45"/>
      <c r="Q39" s="45"/>
      <c r="R39" s="45"/>
      <c r="S39" s="45"/>
      <c r="T39" s="45"/>
      <c r="U39" s="45"/>
      <c r="V39" s="45"/>
      <c r="W39" s="45"/>
      <c r="X39" s="45"/>
      <c r="Y39" s="46"/>
      <c r="Z39" s="40">
        <v>4</v>
      </c>
      <c r="AA39" s="41"/>
      <c r="AB39" s="41"/>
      <c r="AC39" s="41"/>
      <c r="AD39" s="42"/>
      <c r="AE39" s="35"/>
      <c r="AF39" s="35"/>
      <c r="AG39" s="35"/>
      <c r="AH39" s="36"/>
      <c r="AI39" s="37"/>
      <c r="AJ39" s="38"/>
      <c r="AK39" s="38"/>
      <c r="AL39" s="38"/>
      <c r="AM39" s="38"/>
      <c r="AN39" s="38"/>
      <c r="AO39" s="38"/>
      <c r="AP39" s="38"/>
      <c r="AQ39" s="38"/>
      <c r="AR39" s="38"/>
      <c r="AS39" s="38"/>
      <c r="AT39" s="38"/>
      <c r="AU39" s="39"/>
      <c r="AV39" s="40"/>
      <c r="AW39" s="41"/>
      <c r="AX39" s="41"/>
      <c r="AY39" s="43"/>
    </row>
    <row r="40" spans="2:51" ht="24.4" customHeight="1">
      <c r="B40" s="97"/>
      <c r="C40" s="98"/>
      <c r="D40" s="98"/>
      <c r="E40" s="98"/>
      <c r="F40" s="98"/>
      <c r="G40" s="98"/>
      <c r="H40" s="34"/>
      <c r="I40" s="35"/>
      <c r="J40" s="35"/>
      <c r="K40" s="35"/>
      <c r="L40" s="36"/>
      <c r="M40" s="37"/>
      <c r="N40" s="38"/>
      <c r="O40" s="38"/>
      <c r="P40" s="38"/>
      <c r="Q40" s="38"/>
      <c r="R40" s="38"/>
      <c r="S40" s="38"/>
      <c r="T40" s="38"/>
      <c r="U40" s="38"/>
      <c r="V40" s="38"/>
      <c r="W40" s="38"/>
      <c r="X40" s="38"/>
      <c r="Y40" s="39"/>
      <c r="Z40" s="40"/>
      <c r="AA40" s="41"/>
      <c r="AB40" s="41"/>
      <c r="AC40" s="41"/>
      <c r="AD40" s="42"/>
      <c r="AE40" s="35"/>
      <c r="AF40" s="35"/>
      <c r="AG40" s="35"/>
      <c r="AH40" s="36"/>
      <c r="AI40" s="37"/>
      <c r="AJ40" s="38"/>
      <c r="AK40" s="38"/>
      <c r="AL40" s="38"/>
      <c r="AM40" s="38"/>
      <c r="AN40" s="38"/>
      <c r="AO40" s="38"/>
      <c r="AP40" s="38"/>
      <c r="AQ40" s="38"/>
      <c r="AR40" s="38"/>
      <c r="AS40" s="38"/>
      <c r="AT40" s="38"/>
      <c r="AU40" s="39"/>
      <c r="AV40" s="40"/>
      <c r="AW40" s="41"/>
      <c r="AX40" s="41"/>
      <c r="AY40" s="43"/>
    </row>
    <row r="41" spans="2:51" ht="24.4" customHeight="1">
      <c r="B41" s="97"/>
      <c r="C41" s="98"/>
      <c r="D41" s="98"/>
      <c r="E41" s="98"/>
      <c r="F41" s="98"/>
      <c r="G41" s="98"/>
      <c r="H41" s="83"/>
      <c r="I41" s="69"/>
      <c r="J41" s="69"/>
      <c r="K41" s="69"/>
      <c r="L41" s="69"/>
      <c r="M41" s="84"/>
      <c r="N41" s="85"/>
      <c r="O41" s="85"/>
      <c r="P41" s="85"/>
      <c r="Q41" s="85"/>
      <c r="R41" s="85"/>
      <c r="S41" s="85"/>
      <c r="T41" s="85"/>
      <c r="U41" s="85"/>
      <c r="V41" s="85"/>
      <c r="W41" s="85"/>
      <c r="X41" s="85"/>
      <c r="Y41" s="86"/>
      <c r="Z41" s="87">
        <f>SUM(Z37:AC40)</f>
        <v>12.5</v>
      </c>
      <c r="AA41" s="88"/>
      <c r="AB41" s="88"/>
      <c r="AC41" s="89"/>
      <c r="AD41" s="90"/>
      <c r="AE41" s="69"/>
      <c r="AF41" s="69"/>
      <c r="AG41" s="69"/>
      <c r="AH41" s="69"/>
      <c r="AI41" s="84"/>
      <c r="AJ41" s="85"/>
      <c r="AK41" s="85"/>
      <c r="AL41" s="85"/>
      <c r="AM41" s="85"/>
      <c r="AN41" s="85"/>
      <c r="AO41" s="85"/>
      <c r="AP41" s="85"/>
      <c r="AQ41" s="85"/>
      <c r="AR41" s="85"/>
      <c r="AS41" s="85"/>
      <c r="AT41" s="85"/>
      <c r="AU41" s="86"/>
      <c r="AV41" s="27"/>
      <c r="AW41" s="28"/>
      <c r="AX41" s="28"/>
      <c r="AY41" s="79"/>
    </row>
    <row r="42" spans="2:51" ht="25.15" customHeight="1">
      <c r="B42" s="97"/>
      <c r="C42" s="98"/>
      <c r="D42" s="98"/>
      <c r="E42" s="98"/>
      <c r="F42" s="98"/>
      <c r="G42" s="98"/>
      <c r="H42" s="57" t="s">
        <v>48</v>
      </c>
      <c r="I42" s="23"/>
      <c r="J42" s="23"/>
      <c r="K42" s="23"/>
      <c r="L42" s="23"/>
      <c r="M42" s="23"/>
      <c r="N42" s="23"/>
      <c r="O42" s="23"/>
      <c r="P42" s="23"/>
      <c r="Q42" s="23"/>
      <c r="R42" s="23"/>
      <c r="S42" s="23"/>
      <c r="T42" s="23"/>
      <c r="U42" s="23"/>
      <c r="V42" s="23"/>
      <c r="W42" s="23"/>
      <c r="X42" s="23"/>
      <c r="Y42" s="23"/>
      <c r="Z42" s="23"/>
      <c r="AA42" s="23"/>
      <c r="AB42" s="23"/>
      <c r="AC42" s="58"/>
      <c r="AD42" s="59" t="s">
        <v>54</v>
      </c>
      <c r="AE42" s="23"/>
      <c r="AF42" s="23"/>
      <c r="AG42" s="23"/>
      <c r="AH42" s="23"/>
      <c r="AI42" s="23"/>
      <c r="AJ42" s="23"/>
      <c r="AK42" s="23"/>
      <c r="AL42" s="23"/>
      <c r="AM42" s="23"/>
      <c r="AN42" s="23"/>
      <c r="AO42" s="23"/>
      <c r="AP42" s="23"/>
      <c r="AQ42" s="23"/>
      <c r="AR42" s="23"/>
      <c r="AS42" s="23"/>
      <c r="AT42" s="23"/>
      <c r="AU42" s="23"/>
      <c r="AV42" s="23"/>
      <c r="AW42" s="23"/>
      <c r="AX42" s="23"/>
      <c r="AY42" s="60"/>
    </row>
    <row r="43" spans="2:51" ht="29.25" customHeight="1">
      <c r="B43" s="97"/>
      <c r="C43" s="98"/>
      <c r="D43" s="98"/>
      <c r="E43" s="98"/>
      <c r="F43" s="98"/>
      <c r="G43" s="98"/>
      <c r="H43" s="68" t="s">
        <v>23</v>
      </c>
      <c r="I43" s="69"/>
      <c r="J43" s="69"/>
      <c r="K43" s="69"/>
      <c r="L43" s="69"/>
      <c r="M43" s="70" t="s">
        <v>22</v>
      </c>
      <c r="N43" s="23"/>
      <c r="O43" s="23"/>
      <c r="P43" s="23"/>
      <c r="Q43" s="23"/>
      <c r="R43" s="23"/>
      <c r="S43" s="23"/>
      <c r="T43" s="23"/>
      <c r="U43" s="23"/>
      <c r="V43" s="23"/>
      <c r="W43" s="23"/>
      <c r="X43" s="23"/>
      <c r="Y43" s="58"/>
      <c r="Z43" s="77" t="s">
        <v>21</v>
      </c>
      <c r="AA43" s="23"/>
      <c r="AB43" s="23"/>
      <c r="AC43" s="58"/>
      <c r="AD43" s="78" t="s">
        <v>23</v>
      </c>
      <c r="AE43" s="69"/>
      <c r="AF43" s="69"/>
      <c r="AG43" s="69"/>
      <c r="AH43" s="69"/>
      <c r="AI43" s="70" t="s">
        <v>22</v>
      </c>
      <c r="AJ43" s="23"/>
      <c r="AK43" s="23"/>
      <c r="AL43" s="23"/>
      <c r="AM43" s="23"/>
      <c r="AN43" s="23"/>
      <c r="AO43" s="23"/>
      <c r="AP43" s="23"/>
      <c r="AQ43" s="23"/>
      <c r="AR43" s="23"/>
      <c r="AS43" s="23"/>
      <c r="AT43" s="23"/>
      <c r="AU43" s="58"/>
      <c r="AV43" s="77" t="s">
        <v>21</v>
      </c>
      <c r="AW43" s="23"/>
      <c r="AX43" s="23"/>
      <c r="AY43" s="60"/>
    </row>
    <row r="44" spans="2:51" ht="24" customHeight="1">
      <c r="B44" s="97"/>
      <c r="C44" s="98"/>
      <c r="D44" s="98"/>
      <c r="E44" s="98"/>
      <c r="F44" s="98"/>
      <c r="G44" s="98"/>
      <c r="H44" s="34" t="s">
        <v>73</v>
      </c>
      <c r="I44" s="35"/>
      <c r="J44" s="35"/>
      <c r="K44" s="35"/>
      <c r="L44" s="36"/>
      <c r="M44" s="71" t="s">
        <v>74</v>
      </c>
      <c r="N44" s="72"/>
      <c r="O44" s="72"/>
      <c r="P44" s="72"/>
      <c r="Q44" s="72"/>
      <c r="R44" s="72"/>
      <c r="S44" s="72"/>
      <c r="T44" s="72"/>
      <c r="U44" s="72"/>
      <c r="V44" s="72"/>
      <c r="W44" s="72"/>
      <c r="X44" s="72"/>
      <c r="Y44" s="73"/>
      <c r="Z44" s="80">
        <v>3.7</v>
      </c>
      <c r="AA44" s="81"/>
      <c r="AB44" s="81"/>
      <c r="AC44" s="82"/>
      <c r="AD44" s="42" t="s">
        <v>76</v>
      </c>
      <c r="AE44" s="35"/>
      <c r="AF44" s="35"/>
      <c r="AG44" s="35"/>
      <c r="AH44" s="36"/>
      <c r="AI44" s="71" t="s">
        <v>78</v>
      </c>
      <c r="AJ44" s="72"/>
      <c r="AK44" s="72"/>
      <c r="AL44" s="72"/>
      <c r="AM44" s="72"/>
      <c r="AN44" s="72"/>
      <c r="AO44" s="72"/>
      <c r="AP44" s="72"/>
      <c r="AQ44" s="72"/>
      <c r="AR44" s="72"/>
      <c r="AS44" s="72"/>
      <c r="AT44" s="72"/>
      <c r="AU44" s="73"/>
      <c r="AV44" s="40">
        <v>11.6</v>
      </c>
      <c r="AW44" s="41"/>
      <c r="AX44" s="41"/>
      <c r="AY44" s="43"/>
    </row>
    <row r="45" spans="2:51" ht="24.4" customHeight="1">
      <c r="B45" s="97"/>
      <c r="C45" s="98"/>
      <c r="D45" s="98"/>
      <c r="E45" s="98"/>
      <c r="F45" s="98"/>
      <c r="G45" s="98"/>
      <c r="H45" s="34"/>
      <c r="I45" s="35"/>
      <c r="J45" s="35"/>
      <c r="K45" s="35"/>
      <c r="L45" s="36"/>
      <c r="M45" s="37"/>
      <c r="N45" s="38"/>
      <c r="O45" s="38"/>
      <c r="P45" s="38"/>
      <c r="Q45" s="38"/>
      <c r="R45" s="38"/>
      <c r="S45" s="38"/>
      <c r="T45" s="38"/>
      <c r="U45" s="38"/>
      <c r="V45" s="38"/>
      <c r="W45" s="38"/>
      <c r="X45" s="38"/>
      <c r="Y45" s="39"/>
      <c r="Z45" s="40"/>
      <c r="AA45" s="41"/>
      <c r="AB45" s="41"/>
      <c r="AC45" s="41"/>
      <c r="AD45" s="42" t="s">
        <v>45</v>
      </c>
      <c r="AE45" s="35"/>
      <c r="AF45" s="35"/>
      <c r="AG45" s="35"/>
      <c r="AH45" s="36"/>
      <c r="AI45" s="37"/>
      <c r="AJ45" s="38"/>
      <c r="AK45" s="38"/>
      <c r="AL45" s="38"/>
      <c r="AM45" s="38"/>
      <c r="AN45" s="38"/>
      <c r="AO45" s="38"/>
      <c r="AP45" s="38"/>
      <c r="AQ45" s="38"/>
      <c r="AR45" s="38"/>
      <c r="AS45" s="38"/>
      <c r="AT45" s="38"/>
      <c r="AU45" s="39"/>
      <c r="AV45" s="40">
        <v>2.6</v>
      </c>
      <c r="AW45" s="41"/>
      <c r="AX45" s="41"/>
      <c r="AY45" s="43"/>
    </row>
    <row r="46" spans="2:51" ht="24.4" customHeight="1">
      <c r="B46" s="97"/>
      <c r="C46" s="98"/>
      <c r="D46" s="98"/>
      <c r="E46" s="98"/>
      <c r="F46" s="98"/>
      <c r="G46" s="98"/>
      <c r="H46" s="34"/>
      <c r="I46" s="35"/>
      <c r="J46" s="35"/>
      <c r="K46" s="35"/>
      <c r="L46" s="36"/>
      <c r="M46" s="37"/>
      <c r="N46" s="38"/>
      <c r="O46" s="38"/>
      <c r="P46" s="38"/>
      <c r="Q46" s="38"/>
      <c r="R46" s="38"/>
      <c r="S46" s="38"/>
      <c r="T46" s="38"/>
      <c r="U46" s="38"/>
      <c r="V46" s="38"/>
      <c r="W46" s="38"/>
      <c r="X46" s="38"/>
      <c r="Y46" s="39"/>
      <c r="Z46" s="40"/>
      <c r="AA46" s="41"/>
      <c r="AB46" s="41"/>
      <c r="AC46" s="41"/>
      <c r="AD46" s="42" t="s">
        <v>31</v>
      </c>
      <c r="AE46" s="35"/>
      <c r="AF46" s="35"/>
      <c r="AG46" s="35"/>
      <c r="AH46" s="36"/>
      <c r="AI46" s="44" t="s">
        <v>55</v>
      </c>
      <c r="AJ46" s="45"/>
      <c r="AK46" s="45"/>
      <c r="AL46" s="45"/>
      <c r="AM46" s="45"/>
      <c r="AN46" s="45"/>
      <c r="AO46" s="45"/>
      <c r="AP46" s="45"/>
      <c r="AQ46" s="45"/>
      <c r="AR46" s="45"/>
      <c r="AS46" s="45"/>
      <c r="AT46" s="45"/>
      <c r="AU46" s="46"/>
      <c r="AV46" s="40">
        <v>15.7</v>
      </c>
      <c r="AW46" s="41"/>
      <c r="AX46" s="41"/>
      <c r="AY46" s="43"/>
    </row>
    <row r="47" spans="2:51" ht="24.4" customHeight="1">
      <c r="B47" s="97"/>
      <c r="C47" s="98"/>
      <c r="D47" s="98"/>
      <c r="E47" s="98"/>
      <c r="F47" s="98"/>
      <c r="G47" s="98"/>
      <c r="H47" s="34"/>
      <c r="I47" s="35"/>
      <c r="J47" s="35"/>
      <c r="K47" s="35"/>
      <c r="L47" s="36"/>
      <c r="M47" s="37"/>
      <c r="N47" s="38"/>
      <c r="O47" s="38"/>
      <c r="P47" s="38"/>
      <c r="Q47" s="38"/>
      <c r="R47" s="38"/>
      <c r="S47" s="38"/>
      <c r="T47" s="38"/>
      <c r="U47" s="38"/>
      <c r="V47" s="38"/>
      <c r="W47" s="38"/>
      <c r="X47" s="38"/>
      <c r="Y47" s="39"/>
      <c r="Z47" s="40"/>
      <c r="AA47" s="41"/>
      <c r="AB47" s="41"/>
      <c r="AC47" s="41"/>
      <c r="AD47" s="42"/>
      <c r="AE47" s="35"/>
      <c r="AF47" s="35"/>
      <c r="AG47" s="35"/>
      <c r="AH47" s="36"/>
      <c r="AI47" s="37"/>
      <c r="AJ47" s="38"/>
      <c r="AK47" s="38"/>
      <c r="AL47" s="38"/>
      <c r="AM47" s="38"/>
      <c r="AN47" s="38"/>
      <c r="AO47" s="38"/>
      <c r="AP47" s="38"/>
      <c r="AQ47" s="38"/>
      <c r="AR47" s="38"/>
      <c r="AS47" s="38"/>
      <c r="AT47" s="38"/>
      <c r="AU47" s="39"/>
      <c r="AV47" s="40"/>
      <c r="AW47" s="41"/>
      <c r="AX47" s="41"/>
      <c r="AY47" s="43"/>
    </row>
    <row r="48" spans="2:51" ht="24.4" customHeight="1">
      <c r="B48" s="97"/>
      <c r="C48" s="98"/>
      <c r="D48" s="98"/>
      <c r="E48" s="98"/>
      <c r="F48" s="98"/>
      <c r="G48" s="98"/>
      <c r="H48" s="22" t="s">
        <v>2</v>
      </c>
      <c r="I48" s="23"/>
      <c r="J48" s="23"/>
      <c r="K48" s="23"/>
      <c r="L48" s="23"/>
      <c r="M48" s="24"/>
      <c r="N48" s="25"/>
      <c r="O48" s="25"/>
      <c r="P48" s="25"/>
      <c r="Q48" s="25"/>
      <c r="R48" s="25"/>
      <c r="S48" s="25"/>
      <c r="T48" s="25"/>
      <c r="U48" s="25"/>
      <c r="V48" s="25"/>
      <c r="W48" s="25"/>
      <c r="X48" s="25"/>
      <c r="Y48" s="26"/>
      <c r="Z48" s="27">
        <f>SUM(Z44:AC47)</f>
        <v>3.7</v>
      </c>
      <c r="AA48" s="28"/>
      <c r="AB48" s="28"/>
      <c r="AC48" s="29"/>
      <c r="AD48" s="30" t="s">
        <v>2</v>
      </c>
      <c r="AE48" s="23"/>
      <c r="AF48" s="23"/>
      <c r="AG48" s="23"/>
      <c r="AH48" s="23"/>
      <c r="AI48" s="24"/>
      <c r="AJ48" s="25"/>
      <c r="AK48" s="25"/>
      <c r="AL48" s="25"/>
      <c r="AM48" s="25"/>
      <c r="AN48" s="25"/>
      <c r="AO48" s="25"/>
      <c r="AP48" s="25"/>
      <c r="AQ48" s="25"/>
      <c r="AR48" s="25"/>
      <c r="AS48" s="25"/>
      <c r="AT48" s="25"/>
      <c r="AU48" s="26"/>
      <c r="AV48" s="27">
        <f>SUM(AV44:AY47)</f>
        <v>29.9</v>
      </c>
      <c r="AW48" s="28"/>
      <c r="AX48" s="28"/>
      <c r="AY48" s="79"/>
    </row>
    <row r="49" spans="2:53" ht="30.75" customHeight="1">
      <c r="B49" s="97"/>
      <c r="C49" s="98"/>
      <c r="D49" s="98"/>
      <c r="E49" s="98"/>
      <c r="F49" s="98"/>
      <c r="G49" s="98"/>
      <c r="H49" s="57" t="s">
        <v>47</v>
      </c>
      <c r="I49" s="23"/>
      <c r="J49" s="23"/>
      <c r="K49" s="23"/>
      <c r="L49" s="23"/>
      <c r="M49" s="23"/>
      <c r="N49" s="23"/>
      <c r="O49" s="23"/>
      <c r="P49" s="23"/>
      <c r="Q49" s="23"/>
      <c r="R49" s="23"/>
      <c r="S49" s="23"/>
      <c r="T49" s="23"/>
      <c r="U49" s="23"/>
      <c r="V49" s="23"/>
      <c r="W49" s="23"/>
      <c r="X49" s="23"/>
      <c r="Y49" s="23"/>
      <c r="Z49" s="23"/>
      <c r="AA49" s="23"/>
      <c r="AB49" s="23"/>
      <c r="AC49" s="58"/>
      <c r="AD49" s="59" t="s">
        <v>79</v>
      </c>
      <c r="AE49" s="23"/>
      <c r="AF49" s="23"/>
      <c r="AG49" s="23"/>
      <c r="AH49" s="23"/>
      <c r="AI49" s="23"/>
      <c r="AJ49" s="23"/>
      <c r="AK49" s="23"/>
      <c r="AL49" s="23"/>
      <c r="AM49" s="23"/>
      <c r="AN49" s="23"/>
      <c r="AO49" s="23"/>
      <c r="AP49" s="23"/>
      <c r="AQ49" s="23"/>
      <c r="AR49" s="23"/>
      <c r="AS49" s="23"/>
      <c r="AT49" s="23"/>
      <c r="AU49" s="23"/>
      <c r="AV49" s="23"/>
      <c r="AW49" s="23"/>
      <c r="AX49" s="23"/>
      <c r="AY49" s="60"/>
    </row>
    <row r="50" spans="2:53" ht="30.75" customHeight="1">
      <c r="B50" s="97"/>
      <c r="C50" s="98"/>
      <c r="D50" s="98"/>
      <c r="E50" s="98"/>
      <c r="F50" s="98"/>
      <c r="G50" s="98"/>
      <c r="H50" s="68" t="s">
        <v>23</v>
      </c>
      <c r="I50" s="69"/>
      <c r="J50" s="69"/>
      <c r="K50" s="69"/>
      <c r="L50" s="69"/>
      <c r="M50" s="70" t="s">
        <v>22</v>
      </c>
      <c r="N50" s="23"/>
      <c r="O50" s="23"/>
      <c r="P50" s="23"/>
      <c r="Q50" s="23"/>
      <c r="R50" s="23"/>
      <c r="S50" s="23"/>
      <c r="T50" s="23"/>
      <c r="U50" s="23"/>
      <c r="V50" s="23"/>
      <c r="W50" s="23"/>
      <c r="X50" s="23"/>
      <c r="Y50" s="58"/>
      <c r="Z50" s="77" t="s">
        <v>21</v>
      </c>
      <c r="AA50" s="23"/>
      <c r="AB50" s="23"/>
      <c r="AC50" s="58"/>
      <c r="AD50" s="78" t="s">
        <v>23</v>
      </c>
      <c r="AE50" s="69"/>
      <c r="AF50" s="69"/>
      <c r="AG50" s="69"/>
      <c r="AH50" s="69"/>
      <c r="AI50" s="70" t="s">
        <v>22</v>
      </c>
      <c r="AJ50" s="23"/>
      <c r="AK50" s="23"/>
      <c r="AL50" s="23"/>
      <c r="AM50" s="23"/>
      <c r="AN50" s="23"/>
      <c r="AO50" s="23"/>
      <c r="AP50" s="23"/>
      <c r="AQ50" s="23"/>
      <c r="AR50" s="23"/>
      <c r="AS50" s="23"/>
      <c r="AT50" s="23"/>
      <c r="AU50" s="58"/>
      <c r="AV50" s="77" t="s">
        <v>21</v>
      </c>
      <c r="AW50" s="23"/>
      <c r="AX50" s="23"/>
      <c r="AY50" s="60"/>
    </row>
    <row r="51" spans="2:53" ht="24.4" customHeight="1">
      <c r="B51" s="97"/>
      <c r="C51" s="98"/>
      <c r="D51" s="98"/>
      <c r="E51" s="98"/>
      <c r="F51" s="98"/>
      <c r="G51" s="98"/>
      <c r="H51" s="34" t="s">
        <v>75</v>
      </c>
      <c r="I51" s="35"/>
      <c r="J51" s="35"/>
      <c r="K51" s="35"/>
      <c r="L51" s="36"/>
      <c r="M51" s="71" t="s">
        <v>99</v>
      </c>
      <c r="N51" s="72"/>
      <c r="O51" s="72"/>
      <c r="P51" s="72"/>
      <c r="Q51" s="72"/>
      <c r="R51" s="72"/>
      <c r="S51" s="72"/>
      <c r="T51" s="72"/>
      <c r="U51" s="72"/>
      <c r="V51" s="72"/>
      <c r="W51" s="72"/>
      <c r="X51" s="72"/>
      <c r="Y51" s="73"/>
      <c r="Z51" s="80">
        <v>2</v>
      </c>
      <c r="AA51" s="81"/>
      <c r="AB51" s="81"/>
      <c r="AC51" s="82"/>
      <c r="AD51" s="42" t="s">
        <v>73</v>
      </c>
      <c r="AE51" s="35"/>
      <c r="AF51" s="35"/>
      <c r="AG51" s="35"/>
      <c r="AH51" s="36"/>
      <c r="AI51" s="71" t="s">
        <v>100</v>
      </c>
      <c r="AJ51" s="72"/>
      <c r="AK51" s="72"/>
      <c r="AL51" s="72"/>
      <c r="AM51" s="72"/>
      <c r="AN51" s="72"/>
      <c r="AO51" s="72"/>
      <c r="AP51" s="72"/>
      <c r="AQ51" s="72"/>
      <c r="AR51" s="72"/>
      <c r="AS51" s="72"/>
      <c r="AT51" s="72"/>
      <c r="AU51" s="73"/>
      <c r="AV51" s="40">
        <v>7</v>
      </c>
      <c r="AW51" s="41"/>
      <c r="AX51" s="41"/>
      <c r="AY51" s="43"/>
    </row>
    <row r="52" spans="2:53" ht="24.4" customHeight="1">
      <c r="B52" s="97"/>
      <c r="C52" s="98"/>
      <c r="D52" s="98"/>
      <c r="E52" s="98"/>
      <c r="F52" s="98"/>
      <c r="G52" s="98"/>
      <c r="H52" s="34" t="s">
        <v>45</v>
      </c>
      <c r="I52" s="35"/>
      <c r="J52" s="35"/>
      <c r="K52" s="35"/>
      <c r="L52" s="36"/>
      <c r="M52" s="47"/>
      <c r="N52" s="48"/>
      <c r="O52" s="48"/>
      <c r="P52" s="48"/>
      <c r="Q52" s="48"/>
      <c r="R52" s="48"/>
      <c r="S52" s="48"/>
      <c r="T52" s="48"/>
      <c r="U52" s="48"/>
      <c r="V52" s="48"/>
      <c r="W52" s="48"/>
      <c r="X52" s="48"/>
      <c r="Y52" s="49"/>
      <c r="Z52" s="80">
        <v>2</v>
      </c>
      <c r="AA52" s="81"/>
      <c r="AB52" s="81"/>
      <c r="AC52" s="82"/>
      <c r="AD52" s="42"/>
      <c r="AE52" s="35"/>
      <c r="AF52" s="35"/>
      <c r="AG52" s="35"/>
      <c r="AH52" s="36"/>
      <c r="AI52" s="37"/>
      <c r="AJ52" s="38"/>
      <c r="AK52" s="38"/>
      <c r="AL52" s="38"/>
      <c r="AM52" s="38"/>
      <c r="AN52" s="38"/>
      <c r="AO52" s="38"/>
      <c r="AP52" s="38"/>
      <c r="AQ52" s="38"/>
      <c r="AR52" s="38"/>
      <c r="AS52" s="38"/>
      <c r="AT52" s="38"/>
      <c r="AU52" s="39"/>
      <c r="AV52" s="40"/>
      <c r="AW52" s="41"/>
      <c r="AX52" s="41"/>
      <c r="AY52" s="43"/>
    </row>
    <row r="53" spans="2:53" ht="24.4" customHeight="1">
      <c r="B53" s="97"/>
      <c r="C53" s="98"/>
      <c r="D53" s="98"/>
      <c r="E53" s="98"/>
      <c r="F53" s="98"/>
      <c r="G53" s="98"/>
      <c r="H53" s="34" t="s">
        <v>31</v>
      </c>
      <c r="I53" s="35"/>
      <c r="J53" s="35"/>
      <c r="K53" s="35"/>
      <c r="L53" s="36"/>
      <c r="M53" s="44" t="s">
        <v>46</v>
      </c>
      <c r="N53" s="45"/>
      <c r="O53" s="45"/>
      <c r="P53" s="45"/>
      <c r="Q53" s="45"/>
      <c r="R53" s="45"/>
      <c r="S53" s="45"/>
      <c r="T53" s="45"/>
      <c r="U53" s="45"/>
      <c r="V53" s="45"/>
      <c r="W53" s="45"/>
      <c r="X53" s="45"/>
      <c r="Y53" s="46"/>
      <c r="Z53" s="40">
        <v>8.5</v>
      </c>
      <c r="AA53" s="41"/>
      <c r="AB53" s="41"/>
      <c r="AC53" s="41"/>
      <c r="AD53" s="42"/>
      <c r="AE53" s="35"/>
      <c r="AF53" s="35"/>
      <c r="AG53" s="35"/>
      <c r="AH53" s="36"/>
      <c r="AI53" s="37"/>
      <c r="AJ53" s="38"/>
      <c r="AK53" s="38"/>
      <c r="AL53" s="38"/>
      <c r="AM53" s="38"/>
      <c r="AN53" s="38"/>
      <c r="AO53" s="38"/>
      <c r="AP53" s="38"/>
      <c r="AQ53" s="38"/>
      <c r="AR53" s="38"/>
      <c r="AS53" s="38"/>
      <c r="AT53" s="38"/>
      <c r="AU53" s="39"/>
      <c r="AV53" s="40"/>
      <c r="AW53" s="41"/>
      <c r="AX53" s="41"/>
      <c r="AY53" s="43"/>
    </row>
    <row r="54" spans="2:53" ht="24.4" customHeight="1">
      <c r="B54" s="97"/>
      <c r="C54" s="98"/>
      <c r="D54" s="98"/>
      <c r="E54" s="98"/>
      <c r="F54" s="98"/>
      <c r="G54" s="98"/>
      <c r="H54" s="34"/>
      <c r="I54" s="35"/>
      <c r="J54" s="35"/>
      <c r="K54" s="35"/>
      <c r="L54" s="36"/>
      <c r="M54" s="37"/>
      <c r="N54" s="38"/>
      <c r="O54" s="38"/>
      <c r="P54" s="38"/>
      <c r="Q54" s="38"/>
      <c r="R54" s="38"/>
      <c r="S54" s="38"/>
      <c r="T54" s="38"/>
      <c r="U54" s="38"/>
      <c r="V54" s="38"/>
      <c r="W54" s="38"/>
      <c r="X54" s="38"/>
      <c r="Y54" s="39"/>
      <c r="Z54" s="40"/>
      <c r="AA54" s="41"/>
      <c r="AB54" s="41"/>
      <c r="AC54" s="41"/>
      <c r="AD54" s="42"/>
      <c r="AE54" s="35"/>
      <c r="AF54" s="35"/>
      <c r="AG54" s="35"/>
      <c r="AH54" s="36"/>
      <c r="AI54" s="37"/>
      <c r="AJ54" s="38"/>
      <c r="AK54" s="38"/>
      <c r="AL54" s="38"/>
      <c r="AM54" s="38"/>
      <c r="AN54" s="38"/>
      <c r="AO54" s="38"/>
      <c r="AP54" s="38"/>
      <c r="AQ54" s="38"/>
      <c r="AR54" s="38"/>
      <c r="AS54" s="38"/>
      <c r="AT54" s="38"/>
      <c r="AU54" s="39"/>
      <c r="AV54" s="40"/>
      <c r="AW54" s="41"/>
      <c r="AX54" s="41"/>
      <c r="AY54" s="43"/>
    </row>
    <row r="55" spans="2:53" ht="24.4" customHeight="1">
      <c r="B55" s="97"/>
      <c r="C55" s="98"/>
      <c r="D55" s="98"/>
      <c r="E55" s="98"/>
      <c r="F55" s="98"/>
      <c r="G55" s="98"/>
      <c r="H55" s="22" t="s">
        <v>2</v>
      </c>
      <c r="I55" s="23"/>
      <c r="J55" s="23"/>
      <c r="K55" s="23"/>
      <c r="L55" s="23"/>
      <c r="M55" s="24"/>
      <c r="N55" s="25"/>
      <c r="O55" s="25"/>
      <c r="P55" s="25"/>
      <c r="Q55" s="25"/>
      <c r="R55" s="25"/>
      <c r="S55" s="25"/>
      <c r="T55" s="25"/>
      <c r="U55" s="25"/>
      <c r="V55" s="25"/>
      <c r="W55" s="25"/>
      <c r="X55" s="25"/>
      <c r="Y55" s="26"/>
      <c r="Z55" s="27">
        <f>SUM(Z51:AC54)</f>
        <v>12.5</v>
      </c>
      <c r="AA55" s="28"/>
      <c r="AB55" s="28"/>
      <c r="AC55" s="29"/>
      <c r="AD55" s="30" t="s">
        <v>2</v>
      </c>
      <c r="AE55" s="23"/>
      <c r="AF55" s="23"/>
      <c r="AG55" s="23"/>
      <c r="AH55" s="23"/>
      <c r="AI55" s="24"/>
      <c r="AJ55" s="25"/>
      <c r="AK55" s="25"/>
      <c r="AL55" s="25"/>
      <c r="AM55" s="25"/>
      <c r="AN55" s="25"/>
      <c r="AO55" s="25"/>
      <c r="AP55" s="25"/>
      <c r="AQ55" s="25"/>
      <c r="AR55" s="25"/>
      <c r="AS55" s="25"/>
      <c r="AT55" s="25"/>
      <c r="AU55" s="26"/>
      <c r="AV55" s="27">
        <f>SUM(AV51:AY54)</f>
        <v>7</v>
      </c>
      <c r="AW55" s="28"/>
      <c r="AX55" s="28"/>
      <c r="AY55" s="79"/>
    </row>
    <row r="56" spans="2:53" ht="24.4" customHeight="1">
      <c r="B56" s="97"/>
      <c r="C56" s="98"/>
      <c r="D56" s="98"/>
      <c r="E56" s="98"/>
      <c r="F56" s="98"/>
      <c r="G56" s="98"/>
      <c r="H56" s="57" t="s">
        <v>49</v>
      </c>
      <c r="I56" s="23"/>
      <c r="J56" s="23"/>
      <c r="K56" s="23"/>
      <c r="L56" s="23"/>
      <c r="M56" s="23"/>
      <c r="N56" s="23"/>
      <c r="O56" s="23"/>
      <c r="P56" s="23"/>
      <c r="Q56" s="23"/>
      <c r="R56" s="23"/>
      <c r="S56" s="23"/>
      <c r="T56" s="23"/>
      <c r="U56" s="23"/>
      <c r="V56" s="23"/>
      <c r="W56" s="23"/>
      <c r="X56" s="23"/>
      <c r="Y56" s="23"/>
      <c r="Z56" s="23"/>
      <c r="AA56" s="23"/>
      <c r="AB56" s="23"/>
      <c r="AC56" s="58"/>
      <c r="AD56" s="59" t="s">
        <v>80</v>
      </c>
      <c r="AE56" s="23"/>
      <c r="AF56" s="23"/>
      <c r="AG56" s="23"/>
      <c r="AH56" s="23"/>
      <c r="AI56" s="23"/>
      <c r="AJ56" s="23"/>
      <c r="AK56" s="23"/>
      <c r="AL56" s="23"/>
      <c r="AM56" s="23"/>
      <c r="AN56" s="23"/>
      <c r="AO56" s="23"/>
      <c r="AP56" s="23"/>
      <c r="AQ56" s="23"/>
      <c r="AR56" s="23"/>
      <c r="AS56" s="23"/>
      <c r="AT56" s="23"/>
      <c r="AU56" s="23"/>
      <c r="AV56" s="23"/>
      <c r="AW56" s="23"/>
      <c r="AX56" s="23"/>
      <c r="AY56" s="60"/>
      <c r="AZ56" s="9"/>
    </row>
    <row r="57" spans="2:53" ht="30.75" customHeight="1">
      <c r="B57" s="97"/>
      <c r="C57" s="98"/>
      <c r="D57" s="98"/>
      <c r="E57" s="98"/>
      <c r="F57" s="98"/>
      <c r="G57" s="98"/>
      <c r="H57" s="68" t="s">
        <v>23</v>
      </c>
      <c r="I57" s="69"/>
      <c r="J57" s="69"/>
      <c r="K57" s="69"/>
      <c r="L57" s="69"/>
      <c r="M57" s="70" t="s">
        <v>22</v>
      </c>
      <c r="N57" s="23"/>
      <c r="O57" s="23"/>
      <c r="P57" s="23"/>
      <c r="Q57" s="23"/>
      <c r="R57" s="23"/>
      <c r="S57" s="23"/>
      <c r="T57" s="23"/>
      <c r="U57" s="23"/>
      <c r="V57" s="23"/>
      <c r="W57" s="23"/>
      <c r="X57" s="23"/>
      <c r="Y57" s="58"/>
      <c r="Z57" s="77" t="s">
        <v>21</v>
      </c>
      <c r="AA57" s="23"/>
      <c r="AB57" s="23"/>
      <c r="AC57" s="58"/>
      <c r="AD57" s="78" t="s">
        <v>23</v>
      </c>
      <c r="AE57" s="69"/>
      <c r="AF57" s="69"/>
      <c r="AG57" s="69"/>
      <c r="AH57" s="69"/>
      <c r="AI57" s="70" t="s">
        <v>22</v>
      </c>
      <c r="AJ57" s="23"/>
      <c r="AK57" s="23"/>
      <c r="AL57" s="23"/>
      <c r="AM57" s="23"/>
      <c r="AN57" s="23"/>
      <c r="AO57" s="23"/>
      <c r="AP57" s="23"/>
      <c r="AQ57" s="23"/>
      <c r="AR57" s="23"/>
      <c r="AS57" s="23"/>
      <c r="AT57" s="23"/>
      <c r="AU57" s="58"/>
      <c r="AV57" s="77" t="s">
        <v>21</v>
      </c>
      <c r="AW57" s="23"/>
      <c r="AX57" s="23"/>
      <c r="AY57" s="60"/>
      <c r="AZ57" s="9"/>
      <c r="BA57" s="5"/>
    </row>
    <row r="58" spans="2:53" ht="24.4" customHeight="1">
      <c r="B58" s="97"/>
      <c r="C58" s="98"/>
      <c r="D58" s="98"/>
      <c r="E58" s="98"/>
      <c r="F58" s="98"/>
      <c r="G58" s="98"/>
      <c r="H58" s="34" t="s">
        <v>73</v>
      </c>
      <c r="I58" s="35"/>
      <c r="J58" s="35"/>
      <c r="K58" s="35"/>
      <c r="L58" s="36"/>
      <c r="M58" s="71" t="s">
        <v>99</v>
      </c>
      <c r="N58" s="72"/>
      <c r="O58" s="72"/>
      <c r="P58" s="72"/>
      <c r="Q58" s="72"/>
      <c r="R58" s="72"/>
      <c r="S58" s="72"/>
      <c r="T58" s="72"/>
      <c r="U58" s="72"/>
      <c r="V58" s="72"/>
      <c r="W58" s="72"/>
      <c r="X58" s="72"/>
      <c r="Y58" s="73"/>
      <c r="Z58" s="40">
        <v>2</v>
      </c>
      <c r="AA58" s="41"/>
      <c r="AB58" s="41"/>
      <c r="AC58" s="50"/>
      <c r="AD58" s="42"/>
      <c r="AE58" s="35"/>
      <c r="AF58" s="35"/>
      <c r="AG58" s="35"/>
      <c r="AH58" s="36"/>
      <c r="AI58" s="37"/>
      <c r="AJ58" s="38"/>
      <c r="AK58" s="38"/>
      <c r="AL58" s="38"/>
      <c r="AM58" s="38"/>
      <c r="AN58" s="38"/>
      <c r="AO58" s="38"/>
      <c r="AP58" s="38"/>
      <c r="AQ58" s="38"/>
      <c r="AR58" s="38"/>
      <c r="AS58" s="38"/>
      <c r="AT58" s="38"/>
      <c r="AU58" s="39"/>
      <c r="AV58" s="40"/>
      <c r="AW58" s="41"/>
      <c r="AX58" s="41"/>
      <c r="AY58" s="43"/>
      <c r="AZ58" s="9"/>
      <c r="BA58" s="5"/>
    </row>
    <row r="59" spans="2:53" ht="24.4" customHeight="1">
      <c r="B59" s="97"/>
      <c r="C59" s="98"/>
      <c r="D59" s="98"/>
      <c r="E59" s="98"/>
      <c r="F59" s="98"/>
      <c r="G59" s="98"/>
      <c r="H59" s="34"/>
      <c r="I59" s="35"/>
      <c r="J59" s="35"/>
      <c r="K59" s="35"/>
      <c r="L59" s="36"/>
      <c r="M59" s="37"/>
      <c r="N59" s="38"/>
      <c r="O59" s="38"/>
      <c r="P59" s="38"/>
      <c r="Q59" s="38"/>
      <c r="R59" s="38"/>
      <c r="S59" s="38"/>
      <c r="T59" s="38"/>
      <c r="U59" s="38"/>
      <c r="V59" s="38"/>
      <c r="W59" s="38"/>
      <c r="X59" s="38"/>
      <c r="Y59" s="39"/>
      <c r="Z59" s="40"/>
      <c r="AA59" s="41"/>
      <c r="AB59" s="41"/>
      <c r="AC59" s="50"/>
      <c r="AD59" s="42"/>
      <c r="AE59" s="35"/>
      <c r="AF59" s="35"/>
      <c r="AG59" s="35"/>
      <c r="AH59" s="36"/>
      <c r="AI59" s="37"/>
      <c r="AJ59" s="38"/>
      <c r="AK59" s="38"/>
      <c r="AL59" s="38"/>
      <c r="AM59" s="38"/>
      <c r="AN59" s="38"/>
      <c r="AO59" s="38"/>
      <c r="AP59" s="38"/>
      <c r="AQ59" s="38"/>
      <c r="AR59" s="38"/>
      <c r="AS59" s="38"/>
      <c r="AT59" s="38"/>
      <c r="AU59" s="39"/>
      <c r="AV59" s="40"/>
      <c r="AW59" s="41"/>
      <c r="AX59" s="41"/>
      <c r="AY59" s="43"/>
      <c r="AZ59" s="9"/>
      <c r="BA59" s="5"/>
    </row>
    <row r="60" spans="2:53" ht="24.4" customHeight="1">
      <c r="B60" s="97"/>
      <c r="C60" s="98"/>
      <c r="D60" s="98"/>
      <c r="E60" s="98"/>
      <c r="F60" s="98"/>
      <c r="G60" s="98"/>
      <c r="H60" s="34"/>
      <c r="I60" s="35"/>
      <c r="J60" s="35"/>
      <c r="K60" s="35"/>
      <c r="L60" s="36"/>
      <c r="M60" s="37"/>
      <c r="N60" s="38"/>
      <c r="O60" s="38"/>
      <c r="P60" s="38"/>
      <c r="Q60" s="38"/>
      <c r="R60" s="38"/>
      <c r="S60" s="38"/>
      <c r="T60" s="38"/>
      <c r="U60" s="38"/>
      <c r="V60" s="38"/>
      <c r="W60" s="38"/>
      <c r="X60" s="38"/>
      <c r="Y60" s="39"/>
      <c r="Z60" s="40"/>
      <c r="AA60" s="41"/>
      <c r="AB60" s="41"/>
      <c r="AC60" s="41"/>
      <c r="AD60" s="42"/>
      <c r="AE60" s="35"/>
      <c r="AF60" s="35"/>
      <c r="AG60" s="35"/>
      <c r="AH60" s="36"/>
      <c r="AI60" s="37"/>
      <c r="AJ60" s="38"/>
      <c r="AK60" s="38"/>
      <c r="AL60" s="38"/>
      <c r="AM60" s="38"/>
      <c r="AN60" s="38"/>
      <c r="AO60" s="38"/>
      <c r="AP60" s="38"/>
      <c r="AQ60" s="38"/>
      <c r="AR60" s="38"/>
      <c r="AS60" s="38"/>
      <c r="AT60" s="38"/>
      <c r="AU60" s="39"/>
      <c r="AV60" s="40"/>
      <c r="AW60" s="41"/>
      <c r="AX60" s="41"/>
      <c r="AY60" s="43"/>
      <c r="AZ60" s="9"/>
      <c r="BA60" s="5"/>
    </row>
    <row r="61" spans="2:53" ht="24.4" customHeight="1">
      <c r="B61" s="97"/>
      <c r="C61" s="98"/>
      <c r="D61" s="98"/>
      <c r="E61" s="98"/>
      <c r="F61" s="98"/>
      <c r="G61" s="98"/>
      <c r="H61" s="34"/>
      <c r="I61" s="35"/>
      <c r="J61" s="35"/>
      <c r="K61" s="35"/>
      <c r="L61" s="36"/>
      <c r="M61" s="37"/>
      <c r="N61" s="38"/>
      <c r="O61" s="38"/>
      <c r="P61" s="38"/>
      <c r="Q61" s="38"/>
      <c r="R61" s="38"/>
      <c r="S61" s="38"/>
      <c r="T61" s="38"/>
      <c r="U61" s="38"/>
      <c r="V61" s="38"/>
      <c r="W61" s="38"/>
      <c r="X61" s="38"/>
      <c r="Y61" s="39"/>
      <c r="Z61" s="40"/>
      <c r="AA61" s="41"/>
      <c r="AB61" s="41"/>
      <c r="AC61" s="41"/>
      <c r="AD61" s="42"/>
      <c r="AE61" s="35"/>
      <c r="AF61" s="35"/>
      <c r="AG61" s="35"/>
      <c r="AH61" s="36"/>
      <c r="AI61" s="37"/>
      <c r="AJ61" s="38"/>
      <c r="AK61" s="38"/>
      <c r="AL61" s="38"/>
      <c r="AM61" s="38"/>
      <c r="AN61" s="38"/>
      <c r="AO61" s="38"/>
      <c r="AP61" s="38"/>
      <c r="AQ61" s="38"/>
      <c r="AR61" s="38"/>
      <c r="AS61" s="38"/>
      <c r="AT61" s="38"/>
      <c r="AU61" s="39"/>
      <c r="AV61" s="40"/>
      <c r="AW61" s="41"/>
      <c r="AX61" s="41"/>
      <c r="AY61" s="43"/>
      <c r="AZ61" s="9"/>
      <c r="BA61" s="5"/>
    </row>
    <row r="62" spans="2:53" ht="24.4" customHeight="1">
      <c r="B62" s="97"/>
      <c r="C62" s="98"/>
      <c r="D62" s="98"/>
      <c r="E62" s="98"/>
      <c r="F62" s="98"/>
      <c r="G62" s="98"/>
      <c r="H62" s="22" t="s">
        <v>2</v>
      </c>
      <c r="I62" s="23"/>
      <c r="J62" s="23"/>
      <c r="K62" s="23"/>
      <c r="L62" s="23"/>
      <c r="M62" s="24"/>
      <c r="N62" s="25"/>
      <c r="O62" s="25"/>
      <c r="P62" s="25"/>
      <c r="Q62" s="25"/>
      <c r="R62" s="25"/>
      <c r="S62" s="25"/>
      <c r="T62" s="25"/>
      <c r="U62" s="25"/>
      <c r="V62" s="25"/>
      <c r="W62" s="25"/>
      <c r="X62" s="25"/>
      <c r="Y62" s="26"/>
      <c r="Z62" s="27">
        <f>SUM(Z58:AC61)</f>
        <v>2</v>
      </c>
      <c r="AA62" s="28"/>
      <c r="AB62" s="28"/>
      <c r="AC62" s="28"/>
      <c r="AD62" s="30" t="s">
        <v>2</v>
      </c>
      <c r="AE62" s="23"/>
      <c r="AF62" s="23"/>
      <c r="AG62" s="23"/>
      <c r="AH62" s="23"/>
      <c r="AI62" s="24"/>
      <c r="AJ62" s="25"/>
      <c r="AK62" s="25"/>
      <c r="AL62" s="25"/>
      <c r="AM62" s="25"/>
      <c r="AN62" s="25"/>
      <c r="AO62" s="25"/>
      <c r="AP62" s="25"/>
      <c r="AQ62" s="25"/>
      <c r="AR62" s="25"/>
      <c r="AS62" s="25"/>
      <c r="AT62" s="25"/>
      <c r="AU62" s="26"/>
      <c r="AV62" s="27">
        <v>0</v>
      </c>
      <c r="AW62" s="28"/>
      <c r="AX62" s="28"/>
      <c r="AY62" s="79"/>
      <c r="AZ62" s="9"/>
      <c r="BA62" s="5"/>
    </row>
    <row r="63" spans="2:53" ht="24.4" customHeight="1">
      <c r="B63" s="97"/>
      <c r="C63" s="98"/>
      <c r="D63" s="98"/>
      <c r="E63" s="98"/>
      <c r="F63" s="98"/>
      <c r="G63" s="98"/>
      <c r="H63" s="57" t="s">
        <v>50</v>
      </c>
      <c r="I63" s="23"/>
      <c r="J63" s="23"/>
      <c r="K63" s="23"/>
      <c r="L63" s="23"/>
      <c r="M63" s="23"/>
      <c r="N63" s="23"/>
      <c r="O63" s="23"/>
      <c r="P63" s="23"/>
      <c r="Q63" s="23"/>
      <c r="R63" s="23"/>
      <c r="S63" s="23"/>
      <c r="T63" s="23"/>
      <c r="U63" s="23"/>
      <c r="V63" s="23"/>
      <c r="W63" s="23"/>
      <c r="X63" s="23"/>
      <c r="Y63" s="23"/>
      <c r="Z63" s="23"/>
      <c r="AA63" s="23"/>
      <c r="AB63" s="23"/>
      <c r="AC63" s="23"/>
      <c r="AD63" s="59" t="s">
        <v>90</v>
      </c>
      <c r="AE63" s="23"/>
      <c r="AF63" s="23"/>
      <c r="AG63" s="23"/>
      <c r="AH63" s="23"/>
      <c r="AI63" s="23"/>
      <c r="AJ63" s="23"/>
      <c r="AK63" s="23"/>
      <c r="AL63" s="23"/>
      <c r="AM63" s="23"/>
      <c r="AN63" s="23"/>
      <c r="AO63" s="23"/>
      <c r="AP63" s="23"/>
      <c r="AQ63" s="23"/>
      <c r="AR63" s="23"/>
      <c r="AS63" s="23"/>
      <c r="AT63" s="23"/>
      <c r="AU63" s="23"/>
      <c r="AV63" s="23"/>
      <c r="AW63" s="23"/>
      <c r="AX63" s="23"/>
      <c r="AY63" s="60"/>
      <c r="AZ63" s="9"/>
      <c r="BA63" s="5"/>
    </row>
    <row r="64" spans="2:53" ht="30.75" customHeight="1">
      <c r="B64" s="97"/>
      <c r="C64" s="98"/>
      <c r="D64" s="98"/>
      <c r="E64" s="98"/>
      <c r="F64" s="98"/>
      <c r="G64" s="98"/>
      <c r="H64" s="68" t="s">
        <v>23</v>
      </c>
      <c r="I64" s="69"/>
      <c r="J64" s="69"/>
      <c r="K64" s="69"/>
      <c r="L64" s="69"/>
      <c r="M64" s="70" t="s">
        <v>22</v>
      </c>
      <c r="N64" s="23"/>
      <c r="O64" s="23"/>
      <c r="P64" s="23"/>
      <c r="Q64" s="23"/>
      <c r="R64" s="23"/>
      <c r="S64" s="23"/>
      <c r="T64" s="23"/>
      <c r="U64" s="23"/>
      <c r="V64" s="23"/>
      <c r="W64" s="23"/>
      <c r="X64" s="23"/>
      <c r="Y64" s="58"/>
      <c r="Z64" s="77" t="s">
        <v>21</v>
      </c>
      <c r="AA64" s="23"/>
      <c r="AB64" s="23"/>
      <c r="AC64" s="23"/>
      <c r="AD64" s="78" t="s">
        <v>23</v>
      </c>
      <c r="AE64" s="69"/>
      <c r="AF64" s="69"/>
      <c r="AG64" s="69"/>
      <c r="AH64" s="69"/>
      <c r="AI64" s="70" t="s">
        <v>22</v>
      </c>
      <c r="AJ64" s="23"/>
      <c r="AK64" s="23"/>
      <c r="AL64" s="23"/>
      <c r="AM64" s="23"/>
      <c r="AN64" s="23"/>
      <c r="AO64" s="23"/>
      <c r="AP64" s="23"/>
      <c r="AQ64" s="23"/>
      <c r="AR64" s="23"/>
      <c r="AS64" s="23"/>
      <c r="AT64" s="23"/>
      <c r="AU64" s="58"/>
      <c r="AV64" s="77" t="s">
        <v>21</v>
      </c>
      <c r="AW64" s="23"/>
      <c r="AX64" s="23"/>
      <c r="AY64" s="60"/>
      <c r="AZ64" s="9"/>
      <c r="BA64" s="5"/>
    </row>
    <row r="65" spans="2:53" ht="24.4" customHeight="1">
      <c r="B65" s="97"/>
      <c r="C65" s="98"/>
      <c r="D65" s="98"/>
      <c r="E65" s="98"/>
      <c r="F65" s="98"/>
      <c r="G65" s="98"/>
      <c r="H65" s="61" t="s">
        <v>75</v>
      </c>
      <c r="I65" s="52"/>
      <c r="J65" s="52"/>
      <c r="K65" s="52"/>
      <c r="L65" s="53"/>
      <c r="M65" s="71" t="s">
        <v>99</v>
      </c>
      <c r="N65" s="72"/>
      <c r="O65" s="72"/>
      <c r="P65" s="72"/>
      <c r="Q65" s="72"/>
      <c r="R65" s="72"/>
      <c r="S65" s="72"/>
      <c r="T65" s="72"/>
      <c r="U65" s="72"/>
      <c r="V65" s="72"/>
      <c r="W65" s="72"/>
      <c r="X65" s="72"/>
      <c r="Y65" s="73"/>
      <c r="Z65" s="54">
        <v>3.2</v>
      </c>
      <c r="AA65" s="55"/>
      <c r="AB65" s="55"/>
      <c r="AC65" s="55"/>
      <c r="AD65" s="51" t="s">
        <v>30</v>
      </c>
      <c r="AE65" s="52"/>
      <c r="AF65" s="52"/>
      <c r="AG65" s="52"/>
      <c r="AH65" s="53"/>
      <c r="AI65" s="62"/>
      <c r="AJ65" s="63"/>
      <c r="AK65" s="63"/>
      <c r="AL65" s="63"/>
      <c r="AM65" s="63"/>
      <c r="AN65" s="63"/>
      <c r="AO65" s="63"/>
      <c r="AP65" s="63"/>
      <c r="AQ65" s="63"/>
      <c r="AR65" s="63"/>
      <c r="AS65" s="63"/>
      <c r="AT65" s="63"/>
      <c r="AU65" s="64"/>
      <c r="AV65" s="40">
        <v>2.5</v>
      </c>
      <c r="AW65" s="41"/>
      <c r="AX65" s="41"/>
      <c r="AY65" s="43"/>
      <c r="AZ65" s="9"/>
      <c r="BA65" s="5"/>
    </row>
    <row r="66" spans="2:53" ht="24.4" customHeight="1">
      <c r="B66" s="97"/>
      <c r="C66" s="98"/>
      <c r="D66" s="98"/>
      <c r="E66" s="98"/>
      <c r="F66" s="98"/>
      <c r="G66" s="98"/>
      <c r="H66" s="61" t="s">
        <v>30</v>
      </c>
      <c r="I66" s="52"/>
      <c r="J66" s="52"/>
      <c r="K66" s="52"/>
      <c r="L66" s="53"/>
      <c r="M66" s="62"/>
      <c r="N66" s="63"/>
      <c r="O66" s="63"/>
      <c r="P66" s="63"/>
      <c r="Q66" s="63"/>
      <c r="R66" s="63"/>
      <c r="S66" s="63"/>
      <c r="T66" s="63"/>
      <c r="U66" s="63"/>
      <c r="V66" s="63"/>
      <c r="W66" s="63"/>
      <c r="X66" s="63"/>
      <c r="Y66" s="64"/>
      <c r="Z66" s="54">
        <v>3.2</v>
      </c>
      <c r="AA66" s="55"/>
      <c r="AB66" s="55"/>
      <c r="AC66" s="55"/>
      <c r="AD66" s="65" t="s">
        <v>31</v>
      </c>
      <c r="AE66" s="66"/>
      <c r="AF66" s="66"/>
      <c r="AG66" s="66"/>
      <c r="AH66" s="67"/>
      <c r="AI66" s="44" t="s">
        <v>62</v>
      </c>
      <c r="AJ66" s="45"/>
      <c r="AK66" s="45"/>
      <c r="AL66" s="45"/>
      <c r="AM66" s="45"/>
      <c r="AN66" s="45"/>
      <c r="AO66" s="45"/>
      <c r="AP66" s="45"/>
      <c r="AQ66" s="45"/>
      <c r="AR66" s="45"/>
      <c r="AS66" s="45"/>
      <c r="AT66" s="45"/>
      <c r="AU66" s="46"/>
      <c r="AV66" s="40">
        <v>1.5</v>
      </c>
      <c r="AW66" s="41"/>
      <c r="AX66" s="41"/>
      <c r="AY66" s="43"/>
      <c r="AZ66" s="9"/>
      <c r="BA66" s="5"/>
    </row>
    <row r="67" spans="2:53" ht="24.4" customHeight="1">
      <c r="B67" s="97"/>
      <c r="C67" s="98"/>
      <c r="D67" s="98"/>
      <c r="E67" s="98"/>
      <c r="F67" s="98"/>
      <c r="G67" s="98"/>
      <c r="H67" s="61" t="s">
        <v>31</v>
      </c>
      <c r="I67" s="52"/>
      <c r="J67" s="52"/>
      <c r="K67" s="52"/>
      <c r="L67" s="53"/>
      <c r="M67" s="44" t="s">
        <v>51</v>
      </c>
      <c r="N67" s="45"/>
      <c r="O67" s="45"/>
      <c r="P67" s="45"/>
      <c r="Q67" s="45"/>
      <c r="R67" s="45"/>
      <c r="S67" s="45"/>
      <c r="T67" s="45"/>
      <c r="U67" s="45"/>
      <c r="V67" s="45"/>
      <c r="W67" s="45"/>
      <c r="X67" s="45"/>
      <c r="Y67" s="46"/>
      <c r="Z67" s="54">
        <v>6.5</v>
      </c>
      <c r="AA67" s="55"/>
      <c r="AB67" s="55"/>
      <c r="AC67" s="56"/>
      <c r="AD67" s="51"/>
      <c r="AE67" s="52"/>
      <c r="AF67" s="52"/>
      <c r="AG67" s="52"/>
      <c r="AH67" s="53"/>
      <c r="AI67" s="62"/>
      <c r="AJ67" s="63"/>
      <c r="AK67" s="63"/>
      <c r="AL67" s="63"/>
      <c r="AM67" s="63"/>
      <c r="AN67" s="63"/>
      <c r="AO67" s="63"/>
      <c r="AP67" s="63"/>
      <c r="AQ67" s="63"/>
      <c r="AR67" s="63"/>
      <c r="AS67" s="63"/>
      <c r="AT67" s="63"/>
      <c r="AU67" s="64"/>
      <c r="AV67" s="54"/>
      <c r="AW67" s="55"/>
      <c r="AX67" s="55"/>
      <c r="AY67" s="56"/>
      <c r="AZ67" s="9"/>
      <c r="BA67" s="5"/>
    </row>
    <row r="68" spans="2:53" ht="24.4" customHeight="1">
      <c r="B68" s="97"/>
      <c r="C68" s="98"/>
      <c r="D68" s="98"/>
      <c r="E68" s="98"/>
      <c r="F68" s="98"/>
      <c r="G68" s="98"/>
      <c r="H68" s="61"/>
      <c r="I68" s="52"/>
      <c r="J68" s="52"/>
      <c r="K68" s="52"/>
      <c r="L68" s="53"/>
      <c r="M68" s="62"/>
      <c r="N68" s="63"/>
      <c r="O68" s="63"/>
      <c r="P68" s="63"/>
      <c r="Q68" s="63"/>
      <c r="R68" s="63"/>
      <c r="S68" s="63"/>
      <c r="T68" s="63"/>
      <c r="U68" s="63"/>
      <c r="V68" s="63"/>
      <c r="W68" s="63"/>
      <c r="X68" s="63"/>
      <c r="Y68" s="64"/>
      <c r="Z68" s="54"/>
      <c r="AA68" s="55"/>
      <c r="AB68" s="55"/>
      <c r="AC68" s="56"/>
      <c r="AD68" s="51"/>
      <c r="AE68" s="52"/>
      <c r="AF68" s="52"/>
      <c r="AG68" s="52"/>
      <c r="AH68" s="53"/>
      <c r="AI68" s="62"/>
      <c r="AJ68" s="63"/>
      <c r="AK68" s="63"/>
      <c r="AL68" s="63"/>
      <c r="AM68" s="63"/>
      <c r="AN68" s="63"/>
      <c r="AO68" s="63"/>
      <c r="AP68" s="63"/>
      <c r="AQ68" s="63"/>
      <c r="AR68" s="63"/>
      <c r="AS68" s="63"/>
      <c r="AT68" s="63"/>
      <c r="AU68" s="64"/>
      <c r="AV68" s="54"/>
      <c r="AW68" s="55"/>
      <c r="AX68" s="55"/>
      <c r="AY68" s="56"/>
      <c r="AZ68" s="9"/>
      <c r="BA68" s="5"/>
    </row>
    <row r="69" spans="2:53" ht="24.4" customHeight="1">
      <c r="B69" s="97"/>
      <c r="C69" s="98"/>
      <c r="D69" s="98"/>
      <c r="E69" s="98"/>
      <c r="F69" s="98"/>
      <c r="G69" s="98"/>
      <c r="H69" s="68" t="s">
        <v>2</v>
      </c>
      <c r="I69" s="91"/>
      <c r="J69" s="91"/>
      <c r="K69" s="91"/>
      <c r="L69" s="91"/>
      <c r="M69" s="92"/>
      <c r="N69" s="93"/>
      <c r="O69" s="93"/>
      <c r="P69" s="93"/>
      <c r="Q69" s="93"/>
      <c r="R69" s="93"/>
      <c r="S69" s="93"/>
      <c r="T69" s="93"/>
      <c r="U69" s="93"/>
      <c r="V69" s="93"/>
      <c r="W69" s="93"/>
      <c r="X69" s="93"/>
      <c r="Y69" s="94"/>
      <c r="Z69" s="87">
        <f>SUM(Z65:AC68)</f>
        <v>12.9</v>
      </c>
      <c r="AA69" s="88"/>
      <c r="AB69" s="88"/>
      <c r="AC69" s="89"/>
      <c r="AD69" s="59" t="s">
        <v>2</v>
      </c>
      <c r="AE69" s="224"/>
      <c r="AF69" s="224"/>
      <c r="AG69" s="224"/>
      <c r="AH69" s="224"/>
      <c r="AI69" s="225"/>
      <c r="AJ69" s="226"/>
      <c r="AK69" s="226"/>
      <c r="AL69" s="226"/>
      <c r="AM69" s="226"/>
      <c r="AN69" s="226"/>
      <c r="AO69" s="226"/>
      <c r="AP69" s="226"/>
      <c r="AQ69" s="226"/>
      <c r="AR69" s="226"/>
      <c r="AS69" s="226"/>
      <c r="AT69" s="226"/>
      <c r="AU69" s="227"/>
      <c r="AV69" s="31">
        <f>SUM(AV65:AY68)</f>
        <v>4</v>
      </c>
      <c r="AW69" s="32"/>
      <c r="AX69" s="32"/>
      <c r="AY69" s="33"/>
      <c r="AZ69" s="9"/>
      <c r="BA69" s="5"/>
    </row>
    <row r="70" spans="2:53" ht="25.15" customHeight="1">
      <c r="B70" s="97"/>
      <c r="C70" s="98"/>
      <c r="D70" s="98"/>
      <c r="E70" s="98"/>
      <c r="F70" s="98"/>
      <c r="G70" s="98"/>
      <c r="H70" s="57" t="s">
        <v>102</v>
      </c>
      <c r="I70" s="23"/>
      <c r="J70" s="23"/>
      <c r="K70" s="23"/>
      <c r="L70" s="23"/>
      <c r="M70" s="23"/>
      <c r="N70" s="23"/>
      <c r="O70" s="23"/>
      <c r="P70" s="23"/>
      <c r="Q70" s="23"/>
      <c r="R70" s="23"/>
      <c r="S70" s="23"/>
      <c r="T70" s="23"/>
      <c r="U70" s="23"/>
      <c r="V70" s="23"/>
      <c r="W70" s="23"/>
      <c r="X70" s="23"/>
      <c r="Y70" s="23"/>
      <c r="Z70" s="23"/>
      <c r="AA70" s="23"/>
      <c r="AB70" s="23"/>
      <c r="AC70" s="58"/>
      <c r="AD70" s="74" t="s">
        <v>97</v>
      </c>
      <c r="AE70" s="75"/>
      <c r="AF70" s="75"/>
      <c r="AG70" s="75"/>
      <c r="AH70" s="75"/>
      <c r="AI70" s="75"/>
      <c r="AJ70" s="75"/>
      <c r="AK70" s="75"/>
      <c r="AL70" s="75"/>
      <c r="AM70" s="75"/>
      <c r="AN70" s="75"/>
      <c r="AO70" s="75"/>
      <c r="AP70" s="75"/>
      <c r="AQ70" s="75"/>
      <c r="AR70" s="75"/>
      <c r="AS70" s="75"/>
      <c r="AT70" s="75"/>
      <c r="AU70" s="75"/>
      <c r="AV70" s="75"/>
      <c r="AW70" s="75"/>
      <c r="AX70" s="75"/>
      <c r="AY70" s="76"/>
      <c r="AZ70" s="9"/>
      <c r="BA70" s="5"/>
    </row>
    <row r="71" spans="2:53" ht="30" customHeight="1">
      <c r="B71" s="97"/>
      <c r="C71" s="98"/>
      <c r="D71" s="98"/>
      <c r="E71" s="98"/>
      <c r="F71" s="98"/>
      <c r="G71" s="98"/>
      <c r="H71" s="68" t="s">
        <v>23</v>
      </c>
      <c r="I71" s="69"/>
      <c r="J71" s="69"/>
      <c r="K71" s="69"/>
      <c r="L71" s="69"/>
      <c r="M71" s="70" t="s">
        <v>22</v>
      </c>
      <c r="N71" s="23"/>
      <c r="O71" s="23"/>
      <c r="P71" s="23"/>
      <c r="Q71" s="23"/>
      <c r="R71" s="23"/>
      <c r="S71" s="23"/>
      <c r="T71" s="23"/>
      <c r="U71" s="23"/>
      <c r="V71" s="23"/>
      <c r="W71" s="23"/>
      <c r="X71" s="23"/>
      <c r="Y71" s="58"/>
      <c r="Z71" s="77" t="s">
        <v>21</v>
      </c>
      <c r="AA71" s="23"/>
      <c r="AB71" s="23"/>
      <c r="AC71" s="58"/>
      <c r="AD71" s="78" t="s">
        <v>23</v>
      </c>
      <c r="AE71" s="69"/>
      <c r="AF71" s="69"/>
      <c r="AG71" s="69"/>
      <c r="AH71" s="69"/>
      <c r="AI71" s="70" t="s">
        <v>22</v>
      </c>
      <c r="AJ71" s="23"/>
      <c r="AK71" s="23"/>
      <c r="AL71" s="23"/>
      <c r="AM71" s="23"/>
      <c r="AN71" s="23"/>
      <c r="AO71" s="23"/>
      <c r="AP71" s="23"/>
      <c r="AQ71" s="23"/>
      <c r="AR71" s="23"/>
      <c r="AS71" s="23"/>
      <c r="AT71" s="23"/>
      <c r="AU71" s="58"/>
      <c r="AV71" s="77" t="s">
        <v>21</v>
      </c>
      <c r="AW71" s="23"/>
      <c r="AX71" s="23"/>
      <c r="AY71" s="60"/>
      <c r="AZ71" s="9"/>
      <c r="BA71" s="5"/>
    </row>
    <row r="72" spans="2:53" ht="24.4" customHeight="1">
      <c r="B72" s="97"/>
      <c r="C72" s="98"/>
      <c r="D72" s="98"/>
      <c r="E72" s="98"/>
      <c r="F72" s="98"/>
      <c r="G72" s="98"/>
      <c r="H72" s="34" t="s">
        <v>73</v>
      </c>
      <c r="I72" s="35"/>
      <c r="J72" s="35"/>
      <c r="K72" s="35"/>
      <c r="L72" s="36"/>
      <c r="M72" s="71" t="s">
        <v>99</v>
      </c>
      <c r="N72" s="72"/>
      <c r="O72" s="72"/>
      <c r="P72" s="72"/>
      <c r="Q72" s="72"/>
      <c r="R72" s="72"/>
      <c r="S72" s="72"/>
      <c r="T72" s="72"/>
      <c r="U72" s="72"/>
      <c r="V72" s="72"/>
      <c r="W72" s="72"/>
      <c r="X72" s="72"/>
      <c r="Y72" s="73"/>
      <c r="Z72" s="40">
        <v>2.5</v>
      </c>
      <c r="AA72" s="41"/>
      <c r="AB72" s="41"/>
      <c r="AC72" s="50"/>
      <c r="AD72" s="51" t="s">
        <v>30</v>
      </c>
      <c r="AE72" s="52"/>
      <c r="AF72" s="52"/>
      <c r="AG72" s="52"/>
      <c r="AH72" s="53"/>
      <c r="AI72" s="44"/>
      <c r="AJ72" s="45"/>
      <c r="AK72" s="45"/>
      <c r="AL72" s="45"/>
      <c r="AM72" s="45"/>
      <c r="AN72" s="45"/>
      <c r="AO72" s="45"/>
      <c r="AP72" s="45"/>
      <c r="AQ72" s="45"/>
      <c r="AR72" s="45"/>
      <c r="AS72" s="45"/>
      <c r="AT72" s="45"/>
      <c r="AU72" s="46"/>
      <c r="AV72" s="54">
        <v>3.9</v>
      </c>
      <c r="AW72" s="55"/>
      <c r="AX72" s="55"/>
      <c r="AY72" s="56"/>
      <c r="AZ72" s="9"/>
      <c r="BA72" s="5"/>
    </row>
    <row r="73" spans="2:53" ht="24.4" customHeight="1">
      <c r="B73" s="97"/>
      <c r="C73" s="98"/>
      <c r="D73" s="98"/>
      <c r="E73" s="98"/>
      <c r="F73" s="98"/>
      <c r="G73" s="98"/>
      <c r="H73" s="34"/>
      <c r="I73" s="35"/>
      <c r="J73" s="35"/>
      <c r="K73" s="35"/>
      <c r="L73" s="36"/>
      <c r="M73" s="47"/>
      <c r="N73" s="48"/>
      <c r="O73" s="48"/>
      <c r="P73" s="48"/>
      <c r="Q73" s="48"/>
      <c r="R73" s="48"/>
      <c r="S73" s="48"/>
      <c r="T73" s="48"/>
      <c r="U73" s="48"/>
      <c r="V73" s="48"/>
      <c r="W73" s="48"/>
      <c r="X73" s="48"/>
      <c r="Y73" s="49"/>
      <c r="Z73" s="40"/>
      <c r="AA73" s="41"/>
      <c r="AB73" s="41"/>
      <c r="AC73" s="50"/>
      <c r="AD73" s="51" t="s">
        <v>31</v>
      </c>
      <c r="AE73" s="52"/>
      <c r="AF73" s="52"/>
      <c r="AG73" s="52"/>
      <c r="AH73" s="53"/>
      <c r="AI73" s="44" t="s">
        <v>56</v>
      </c>
      <c r="AJ73" s="45"/>
      <c r="AK73" s="45"/>
      <c r="AL73" s="45"/>
      <c r="AM73" s="45"/>
      <c r="AN73" s="45"/>
      <c r="AO73" s="45"/>
      <c r="AP73" s="45"/>
      <c r="AQ73" s="45"/>
      <c r="AR73" s="45"/>
      <c r="AS73" s="45"/>
      <c r="AT73" s="45"/>
      <c r="AU73" s="46"/>
      <c r="AV73" s="54">
        <v>0.1</v>
      </c>
      <c r="AW73" s="55"/>
      <c r="AX73" s="55"/>
      <c r="AY73" s="56"/>
      <c r="AZ73" s="9"/>
      <c r="BA73" s="5"/>
    </row>
    <row r="74" spans="2:53" ht="24.4" customHeight="1">
      <c r="B74" s="97"/>
      <c r="C74" s="98"/>
      <c r="D74" s="98"/>
      <c r="E74" s="98"/>
      <c r="F74" s="98"/>
      <c r="G74" s="98"/>
      <c r="H74" s="34"/>
      <c r="I74" s="35"/>
      <c r="J74" s="35"/>
      <c r="K74" s="35"/>
      <c r="L74" s="36"/>
      <c r="M74" s="37"/>
      <c r="N74" s="38"/>
      <c r="O74" s="38"/>
      <c r="P74" s="38"/>
      <c r="Q74" s="38"/>
      <c r="R74" s="38"/>
      <c r="S74" s="38"/>
      <c r="T74" s="38"/>
      <c r="U74" s="38"/>
      <c r="V74" s="38"/>
      <c r="W74" s="38"/>
      <c r="X74" s="38"/>
      <c r="Y74" s="39"/>
      <c r="Z74" s="40"/>
      <c r="AA74" s="41"/>
      <c r="AB74" s="41"/>
      <c r="AC74" s="41"/>
      <c r="AD74" s="42"/>
      <c r="AE74" s="35"/>
      <c r="AF74" s="35"/>
      <c r="AG74" s="35"/>
      <c r="AH74" s="36"/>
      <c r="AI74" s="44"/>
      <c r="AJ74" s="45"/>
      <c r="AK74" s="45"/>
      <c r="AL74" s="45"/>
      <c r="AM74" s="45"/>
      <c r="AN74" s="45"/>
      <c r="AO74" s="45"/>
      <c r="AP74" s="45"/>
      <c r="AQ74" s="45"/>
      <c r="AR74" s="45"/>
      <c r="AS74" s="45"/>
      <c r="AT74" s="45"/>
      <c r="AU74" s="46"/>
      <c r="AV74" s="40"/>
      <c r="AW74" s="41"/>
      <c r="AX74" s="41"/>
      <c r="AY74" s="43"/>
      <c r="AZ74" s="9"/>
      <c r="BA74" s="5"/>
    </row>
    <row r="75" spans="2:53" ht="24.4" customHeight="1">
      <c r="B75" s="97"/>
      <c r="C75" s="98"/>
      <c r="D75" s="98"/>
      <c r="E75" s="98"/>
      <c r="F75" s="98"/>
      <c r="G75" s="98"/>
      <c r="H75" s="34"/>
      <c r="I75" s="35"/>
      <c r="J75" s="35"/>
      <c r="K75" s="35"/>
      <c r="L75" s="36"/>
      <c r="M75" s="37"/>
      <c r="N75" s="38"/>
      <c r="O75" s="38"/>
      <c r="P75" s="38"/>
      <c r="Q75" s="38"/>
      <c r="R75" s="38"/>
      <c r="S75" s="38"/>
      <c r="T75" s="38"/>
      <c r="U75" s="38"/>
      <c r="V75" s="38"/>
      <c r="W75" s="38"/>
      <c r="X75" s="38"/>
      <c r="Y75" s="39"/>
      <c r="Z75" s="40"/>
      <c r="AA75" s="41"/>
      <c r="AB75" s="41"/>
      <c r="AC75" s="41"/>
      <c r="AD75" s="42"/>
      <c r="AE75" s="35"/>
      <c r="AF75" s="35"/>
      <c r="AG75" s="35"/>
      <c r="AH75" s="36"/>
      <c r="AI75" s="37"/>
      <c r="AJ75" s="38"/>
      <c r="AK75" s="38"/>
      <c r="AL75" s="38"/>
      <c r="AM75" s="38"/>
      <c r="AN75" s="38"/>
      <c r="AO75" s="38"/>
      <c r="AP75" s="38"/>
      <c r="AQ75" s="38"/>
      <c r="AR75" s="38"/>
      <c r="AS75" s="38"/>
      <c r="AT75" s="38"/>
      <c r="AU75" s="39"/>
      <c r="AV75" s="40"/>
      <c r="AW75" s="41"/>
      <c r="AX75" s="41"/>
      <c r="AY75" s="43"/>
      <c r="AZ75" s="9"/>
      <c r="BA75" s="5"/>
    </row>
    <row r="76" spans="2:53" ht="24.4" customHeight="1" thickBot="1">
      <c r="B76" s="99"/>
      <c r="C76" s="100"/>
      <c r="D76" s="100"/>
      <c r="E76" s="100"/>
      <c r="F76" s="100"/>
      <c r="G76" s="100"/>
      <c r="H76" s="22" t="s">
        <v>2</v>
      </c>
      <c r="I76" s="23"/>
      <c r="J76" s="23"/>
      <c r="K76" s="23"/>
      <c r="L76" s="23"/>
      <c r="M76" s="24"/>
      <c r="N76" s="25"/>
      <c r="O76" s="25"/>
      <c r="P76" s="25"/>
      <c r="Q76" s="25"/>
      <c r="R76" s="25"/>
      <c r="S76" s="25"/>
      <c r="T76" s="25"/>
      <c r="U76" s="25"/>
      <c r="V76" s="25"/>
      <c r="W76" s="25"/>
      <c r="X76" s="25"/>
      <c r="Y76" s="26"/>
      <c r="Z76" s="27">
        <f>SUM(Z72:AC75)</f>
        <v>2.5</v>
      </c>
      <c r="AA76" s="28"/>
      <c r="AB76" s="28"/>
      <c r="AC76" s="29"/>
      <c r="AD76" s="30"/>
      <c r="AE76" s="23"/>
      <c r="AF76" s="23"/>
      <c r="AG76" s="23"/>
      <c r="AH76" s="23"/>
      <c r="AI76" s="24"/>
      <c r="AJ76" s="25"/>
      <c r="AK76" s="25"/>
      <c r="AL76" s="25"/>
      <c r="AM76" s="25"/>
      <c r="AN76" s="25"/>
      <c r="AO76" s="25"/>
      <c r="AP76" s="25"/>
      <c r="AQ76" s="25"/>
      <c r="AR76" s="25"/>
      <c r="AS76" s="25"/>
      <c r="AT76" s="25"/>
      <c r="AU76" s="26"/>
      <c r="AV76" s="31">
        <f>SUM(AV72:AY75)</f>
        <v>4</v>
      </c>
      <c r="AW76" s="32"/>
      <c r="AX76" s="32"/>
      <c r="AY76" s="33"/>
      <c r="AZ76" s="9"/>
      <c r="BA76" s="5"/>
    </row>
    <row r="77" spans="2:53" ht="24.4" customHeight="1">
      <c r="B77" s="95" t="s">
        <v>39</v>
      </c>
      <c r="C77" s="96"/>
      <c r="D77" s="96"/>
      <c r="E77" s="96"/>
      <c r="F77" s="96"/>
      <c r="G77" s="96"/>
      <c r="H77" s="57" t="s">
        <v>85</v>
      </c>
      <c r="I77" s="23"/>
      <c r="J77" s="23"/>
      <c r="K77" s="23"/>
      <c r="L77" s="23"/>
      <c r="M77" s="23"/>
      <c r="N77" s="23"/>
      <c r="O77" s="23"/>
      <c r="P77" s="23"/>
      <c r="Q77" s="23"/>
      <c r="R77" s="23"/>
      <c r="S77" s="23"/>
      <c r="T77" s="23"/>
      <c r="U77" s="23"/>
      <c r="V77" s="23"/>
      <c r="W77" s="23"/>
      <c r="X77" s="23"/>
      <c r="Y77" s="23"/>
      <c r="Z77" s="23"/>
      <c r="AA77" s="23"/>
      <c r="AB77" s="23"/>
      <c r="AC77" s="228"/>
      <c r="AD77" s="59" t="s">
        <v>98</v>
      </c>
      <c r="AE77" s="23"/>
      <c r="AF77" s="23"/>
      <c r="AG77" s="23"/>
      <c r="AH77" s="23"/>
      <c r="AI77" s="23"/>
      <c r="AJ77" s="23"/>
      <c r="AK77" s="23"/>
      <c r="AL77" s="23"/>
      <c r="AM77" s="23"/>
      <c r="AN77" s="23"/>
      <c r="AO77" s="23"/>
      <c r="AP77" s="23"/>
      <c r="AQ77" s="23"/>
      <c r="AR77" s="23"/>
      <c r="AS77" s="23"/>
      <c r="AT77" s="23"/>
      <c r="AU77" s="23"/>
      <c r="AV77" s="23"/>
      <c r="AW77" s="23"/>
      <c r="AX77" s="23"/>
      <c r="AY77" s="60"/>
      <c r="AZ77" s="9"/>
      <c r="BA77" s="5"/>
    </row>
    <row r="78" spans="2:53" ht="30" customHeight="1">
      <c r="B78" s="97"/>
      <c r="C78" s="98"/>
      <c r="D78" s="98"/>
      <c r="E78" s="98"/>
      <c r="F78" s="98"/>
      <c r="G78" s="98"/>
      <c r="H78" s="68" t="s">
        <v>23</v>
      </c>
      <c r="I78" s="69"/>
      <c r="J78" s="69"/>
      <c r="K78" s="69"/>
      <c r="L78" s="69"/>
      <c r="M78" s="70" t="s">
        <v>22</v>
      </c>
      <c r="N78" s="23"/>
      <c r="O78" s="23"/>
      <c r="P78" s="23"/>
      <c r="Q78" s="23"/>
      <c r="R78" s="23"/>
      <c r="S78" s="23"/>
      <c r="T78" s="23"/>
      <c r="U78" s="23"/>
      <c r="V78" s="23"/>
      <c r="W78" s="23"/>
      <c r="X78" s="23"/>
      <c r="Y78" s="58"/>
      <c r="Z78" s="77" t="s">
        <v>21</v>
      </c>
      <c r="AA78" s="23"/>
      <c r="AB78" s="23"/>
      <c r="AC78" s="228"/>
      <c r="AD78" s="78" t="s">
        <v>23</v>
      </c>
      <c r="AE78" s="69"/>
      <c r="AF78" s="69"/>
      <c r="AG78" s="69"/>
      <c r="AH78" s="69"/>
      <c r="AI78" s="70" t="s">
        <v>22</v>
      </c>
      <c r="AJ78" s="23"/>
      <c r="AK78" s="23"/>
      <c r="AL78" s="23"/>
      <c r="AM78" s="23"/>
      <c r="AN78" s="23"/>
      <c r="AO78" s="23"/>
      <c r="AP78" s="23"/>
      <c r="AQ78" s="23"/>
      <c r="AR78" s="23"/>
      <c r="AS78" s="23"/>
      <c r="AT78" s="23"/>
      <c r="AU78" s="58"/>
      <c r="AV78" s="77" t="s">
        <v>21</v>
      </c>
      <c r="AW78" s="23"/>
      <c r="AX78" s="23"/>
      <c r="AY78" s="60"/>
      <c r="AZ78" s="9"/>
      <c r="BA78" s="5"/>
    </row>
    <row r="79" spans="2:53" ht="24.4" customHeight="1">
      <c r="B79" s="97"/>
      <c r="C79" s="98"/>
      <c r="D79" s="98"/>
      <c r="E79" s="98"/>
      <c r="F79" s="98"/>
      <c r="G79" s="98"/>
      <c r="H79" s="34" t="s">
        <v>45</v>
      </c>
      <c r="I79" s="35"/>
      <c r="J79" s="35"/>
      <c r="K79" s="35"/>
      <c r="L79" s="36"/>
      <c r="M79" s="71"/>
      <c r="N79" s="72"/>
      <c r="O79" s="72"/>
      <c r="P79" s="72"/>
      <c r="Q79" s="72"/>
      <c r="R79" s="72"/>
      <c r="S79" s="72"/>
      <c r="T79" s="72"/>
      <c r="U79" s="72"/>
      <c r="V79" s="72"/>
      <c r="W79" s="72"/>
      <c r="X79" s="72"/>
      <c r="Y79" s="73"/>
      <c r="Z79" s="40">
        <v>0.6</v>
      </c>
      <c r="AA79" s="41"/>
      <c r="AB79" s="41"/>
      <c r="AC79" s="229"/>
      <c r="AD79" s="42" t="s">
        <v>45</v>
      </c>
      <c r="AE79" s="35"/>
      <c r="AF79" s="35"/>
      <c r="AG79" s="35"/>
      <c r="AH79" s="36"/>
      <c r="AI79" s="71"/>
      <c r="AJ79" s="72"/>
      <c r="AK79" s="72"/>
      <c r="AL79" s="72"/>
      <c r="AM79" s="72"/>
      <c r="AN79" s="72"/>
      <c r="AO79" s="72"/>
      <c r="AP79" s="72"/>
      <c r="AQ79" s="72"/>
      <c r="AR79" s="72"/>
      <c r="AS79" s="72"/>
      <c r="AT79" s="72"/>
      <c r="AU79" s="73"/>
      <c r="AV79" s="40">
        <v>3.3</v>
      </c>
      <c r="AW79" s="41"/>
      <c r="AX79" s="41"/>
      <c r="AY79" s="43"/>
      <c r="AZ79" s="9"/>
      <c r="BA79" s="5"/>
    </row>
    <row r="80" spans="2:53" ht="24.4" customHeight="1">
      <c r="B80" s="97"/>
      <c r="C80" s="98"/>
      <c r="D80" s="98"/>
      <c r="E80" s="98"/>
      <c r="F80" s="98"/>
      <c r="G80" s="98"/>
      <c r="H80" s="230" t="s">
        <v>31</v>
      </c>
      <c r="I80" s="231"/>
      <c r="J80" s="231"/>
      <c r="K80" s="231"/>
      <c r="L80" s="232"/>
      <c r="M80" s="44" t="s">
        <v>57</v>
      </c>
      <c r="N80" s="45"/>
      <c r="O80" s="45"/>
      <c r="P80" s="45"/>
      <c r="Q80" s="45"/>
      <c r="R80" s="45"/>
      <c r="S80" s="45"/>
      <c r="T80" s="45"/>
      <c r="U80" s="45"/>
      <c r="V80" s="45"/>
      <c r="W80" s="45"/>
      <c r="X80" s="45"/>
      <c r="Y80" s="46"/>
      <c r="Z80" s="40">
        <v>3.4</v>
      </c>
      <c r="AA80" s="41"/>
      <c r="AB80" s="41"/>
      <c r="AC80" s="229"/>
      <c r="AD80" s="42" t="s">
        <v>31</v>
      </c>
      <c r="AE80" s="35"/>
      <c r="AF80" s="35"/>
      <c r="AG80" s="35"/>
      <c r="AH80" s="36"/>
      <c r="AI80" s="44" t="s">
        <v>65</v>
      </c>
      <c r="AJ80" s="45"/>
      <c r="AK80" s="45"/>
      <c r="AL80" s="45"/>
      <c r="AM80" s="45"/>
      <c r="AN80" s="45"/>
      <c r="AO80" s="45"/>
      <c r="AP80" s="45"/>
      <c r="AQ80" s="45"/>
      <c r="AR80" s="45"/>
      <c r="AS80" s="45"/>
      <c r="AT80" s="45"/>
      <c r="AU80" s="46"/>
      <c r="AV80" s="40">
        <v>0.7</v>
      </c>
      <c r="AW80" s="41"/>
      <c r="AX80" s="41"/>
      <c r="AY80" s="43"/>
      <c r="AZ80" s="9"/>
      <c r="BA80" s="5"/>
    </row>
    <row r="81" spans="2:53" ht="24.4" customHeight="1">
      <c r="B81" s="97"/>
      <c r="C81" s="98"/>
      <c r="D81" s="98"/>
      <c r="E81" s="98"/>
      <c r="F81" s="98"/>
      <c r="G81" s="98"/>
      <c r="H81" s="34"/>
      <c r="I81" s="35"/>
      <c r="J81" s="35"/>
      <c r="K81" s="35"/>
      <c r="L81" s="36"/>
      <c r="M81" s="37"/>
      <c r="N81" s="38"/>
      <c r="O81" s="38"/>
      <c r="P81" s="38"/>
      <c r="Q81" s="38"/>
      <c r="R81" s="38"/>
      <c r="S81" s="38"/>
      <c r="T81" s="38"/>
      <c r="U81" s="38"/>
      <c r="V81" s="38"/>
      <c r="W81" s="38"/>
      <c r="X81" s="38"/>
      <c r="Y81" s="39"/>
      <c r="Z81" s="40"/>
      <c r="AA81" s="41"/>
      <c r="AB81" s="41"/>
      <c r="AC81" s="41"/>
      <c r="AD81" s="42"/>
      <c r="AE81" s="35"/>
      <c r="AF81" s="35"/>
      <c r="AG81" s="35"/>
      <c r="AH81" s="36"/>
      <c r="AI81" s="44"/>
      <c r="AJ81" s="45"/>
      <c r="AK81" s="45"/>
      <c r="AL81" s="45"/>
      <c r="AM81" s="45"/>
      <c r="AN81" s="45"/>
      <c r="AO81" s="45"/>
      <c r="AP81" s="45"/>
      <c r="AQ81" s="45"/>
      <c r="AR81" s="45"/>
      <c r="AS81" s="45"/>
      <c r="AT81" s="45"/>
      <c r="AU81" s="46"/>
      <c r="AV81" s="40"/>
      <c r="AW81" s="41"/>
      <c r="AX81" s="41"/>
      <c r="AY81" s="43"/>
      <c r="AZ81" s="9"/>
      <c r="BA81" s="5"/>
    </row>
    <row r="82" spans="2:53" ht="24.4" customHeight="1">
      <c r="B82" s="97"/>
      <c r="C82" s="98"/>
      <c r="D82" s="98"/>
      <c r="E82" s="98"/>
      <c r="F82" s="98"/>
      <c r="G82" s="98"/>
      <c r="H82" s="34"/>
      <c r="I82" s="35"/>
      <c r="J82" s="35"/>
      <c r="K82" s="35"/>
      <c r="L82" s="36"/>
      <c r="M82" s="37"/>
      <c r="N82" s="38"/>
      <c r="O82" s="38"/>
      <c r="P82" s="38"/>
      <c r="Q82" s="38"/>
      <c r="R82" s="38"/>
      <c r="S82" s="38"/>
      <c r="T82" s="38"/>
      <c r="U82" s="38"/>
      <c r="V82" s="38"/>
      <c r="W82" s="38"/>
      <c r="X82" s="38"/>
      <c r="Y82" s="39"/>
      <c r="Z82" s="40"/>
      <c r="AA82" s="41"/>
      <c r="AB82" s="41"/>
      <c r="AC82" s="41"/>
      <c r="AD82" s="42"/>
      <c r="AE82" s="35"/>
      <c r="AF82" s="35"/>
      <c r="AG82" s="35"/>
      <c r="AH82" s="36"/>
      <c r="AI82" s="37"/>
      <c r="AJ82" s="38"/>
      <c r="AK82" s="38"/>
      <c r="AL82" s="38"/>
      <c r="AM82" s="38"/>
      <c r="AN82" s="38"/>
      <c r="AO82" s="38"/>
      <c r="AP82" s="38"/>
      <c r="AQ82" s="38"/>
      <c r="AR82" s="38"/>
      <c r="AS82" s="38"/>
      <c r="AT82" s="38"/>
      <c r="AU82" s="39"/>
      <c r="AV82" s="40"/>
      <c r="AW82" s="41"/>
      <c r="AX82" s="41"/>
      <c r="AY82" s="43"/>
      <c r="AZ82" s="9"/>
      <c r="BA82" s="5"/>
    </row>
    <row r="83" spans="2:53" ht="24.4" customHeight="1">
      <c r="B83" s="97"/>
      <c r="C83" s="98"/>
      <c r="D83" s="98"/>
      <c r="E83" s="98"/>
      <c r="F83" s="98"/>
      <c r="G83" s="98"/>
      <c r="H83" s="22" t="s">
        <v>2</v>
      </c>
      <c r="I83" s="23"/>
      <c r="J83" s="23"/>
      <c r="K83" s="23"/>
      <c r="L83" s="23"/>
      <c r="M83" s="24"/>
      <c r="N83" s="25"/>
      <c r="O83" s="25"/>
      <c r="P83" s="25"/>
      <c r="Q83" s="25"/>
      <c r="R83" s="25"/>
      <c r="S83" s="25"/>
      <c r="T83" s="25"/>
      <c r="U83" s="25"/>
      <c r="V83" s="25"/>
      <c r="W83" s="25"/>
      <c r="X83" s="25"/>
      <c r="Y83" s="26"/>
      <c r="Z83" s="27">
        <f>SUM(Z79:AC82)</f>
        <v>4</v>
      </c>
      <c r="AA83" s="28"/>
      <c r="AB83" s="28"/>
      <c r="AC83" s="29"/>
      <c r="AD83" s="30" t="s">
        <v>2</v>
      </c>
      <c r="AE83" s="23"/>
      <c r="AF83" s="23"/>
      <c r="AG83" s="23"/>
      <c r="AH83" s="23"/>
      <c r="AI83" s="24"/>
      <c r="AJ83" s="25"/>
      <c r="AK83" s="25"/>
      <c r="AL83" s="25"/>
      <c r="AM83" s="25"/>
      <c r="AN83" s="25"/>
      <c r="AO83" s="25"/>
      <c r="AP83" s="25"/>
      <c r="AQ83" s="25"/>
      <c r="AR83" s="25"/>
      <c r="AS83" s="25"/>
      <c r="AT83" s="25"/>
      <c r="AU83" s="26"/>
      <c r="AV83" s="27">
        <f>SUM(AV79:AY82)</f>
        <v>4</v>
      </c>
      <c r="AW83" s="28"/>
      <c r="AX83" s="28"/>
      <c r="AY83" s="79"/>
      <c r="AZ83" s="9"/>
      <c r="BA83" s="5"/>
    </row>
    <row r="84" spans="2:53" ht="24.4" customHeight="1">
      <c r="B84" s="97"/>
      <c r="C84" s="98"/>
      <c r="D84" s="98"/>
      <c r="E84" s="98"/>
      <c r="F84" s="98"/>
      <c r="G84" s="98"/>
      <c r="H84" s="57" t="s">
        <v>86</v>
      </c>
      <c r="I84" s="23"/>
      <c r="J84" s="23"/>
      <c r="K84" s="23"/>
      <c r="L84" s="23"/>
      <c r="M84" s="23"/>
      <c r="N84" s="23"/>
      <c r="O84" s="23"/>
      <c r="P84" s="23"/>
      <c r="Q84" s="23"/>
      <c r="R84" s="23"/>
      <c r="S84" s="23"/>
      <c r="T84" s="23"/>
      <c r="U84" s="23"/>
      <c r="V84" s="23"/>
      <c r="W84" s="23"/>
      <c r="X84" s="23"/>
      <c r="Y84" s="23"/>
      <c r="Z84" s="23"/>
      <c r="AA84" s="23"/>
      <c r="AB84" s="23"/>
      <c r="AC84" s="58"/>
      <c r="AD84" s="59" t="s">
        <v>94</v>
      </c>
      <c r="AE84" s="23"/>
      <c r="AF84" s="23"/>
      <c r="AG84" s="23"/>
      <c r="AH84" s="23"/>
      <c r="AI84" s="23"/>
      <c r="AJ84" s="23"/>
      <c r="AK84" s="23"/>
      <c r="AL84" s="23"/>
      <c r="AM84" s="23"/>
      <c r="AN84" s="23"/>
      <c r="AO84" s="23"/>
      <c r="AP84" s="23"/>
      <c r="AQ84" s="23"/>
      <c r="AR84" s="23"/>
      <c r="AS84" s="23"/>
      <c r="AT84" s="23"/>
      <c r="AU84" s="23"/>
      <c r="AV84" s="23"/>
      <c r="AW84" s="23"/>
      <c r="AX84" s="23"/>
      <c r="AY84" s="60"/>
      <c r="AZ84" s="9"/>
      <c r="BA84" s="5"/>
    </row>
    <row r="85" spans="2:53" ht="30.75" customHeight="1">
      <c r="B85" s="97"/>
      <c r="C85" s="98"/>
      <c r="D85" s="98"/>
      <c r="E85" s="98"/>
      <c r="F85" s="98"/>
      <c r="G85" s="98"/>
      <c r="H85" s="68" t="s">
        <v>23</v>
      </c>
      <c r="I85" s="69"/>
      <c r="J85" s="69"/>
      <c r="K85" s="69"/>
      <c r="L85" s="69"/>
      <c r="M85" s="70" t="s">
        <v>22</v>
      </c>
      <c r="N85" s="23"/>
      <c r="O85" s="23"/>
      <c r="P85" s="23"/>
      <c r="Q85" s="23"/>
      <c r="R85" s="23"/>
      <c r="S85" s="23"/>
      <c r="T85" s="23"/>
      <c r="U85" s="23"/>
      <c r="V85" s="23"/>
      <c r="W85" s="23"/>
      <c r="X85" s="23"/>
      <c r="Y85" s="58"/>
      <c r="Z85" s="77" t="s">
        <v>21</v>
      </c>
      <c r="AA85" s="23"/>
      <c r="AB85" s="23"/>
      <c r="AC85" s="58"/>
      <c r="AD85" s="78" t="s">
        <v>23</v>
      </c>
      <c r="AE85" s="69"/>
      <c r="AF85" s="69"/>
      <c r="AG85" s="69"/>
      <c r="AH85" s="69"/>
      <c r="AI85" s="70" t="s">
        <v>22</v>
      </c>
      <c r="AJ85" s="23"/>
      <c r="AK85" s="23"/>
      <c r="AL85" s="23"/>
      <c r="AM85" s="23"/>
      <c r="AN85" s="23"/>
      <c r="AO85" s="23"/>
      <c r="AP85" s="23"/>
      <c r="AQ85" s="23"/>
      <c r="AR85" s="23"/>
      <c r="AS85" s="23"/>
      <c r="AT85" s="23"/>
      <c r="AU85" s="58"/>
      <c r="AV85" s="77" t="s">
        <v>21</v>
      </c>
      <c r="AW85" s="23"/>
      <c r="AX85" s="23"/>
      <c r="AY85" s="60"/>
      <c r="AZ85" s="9"/>
      <c r="BA85" s="5"/>
    </row>
    <row r="86" spans="2:53" ht="24.4" customHeight="1">
      <c r="B86" s="97"/>
      <c r="C86" s="98"/>
      <c r="D86" s="98"/>
      <c r="E86" s="98"/>
      <c r="F86" s="98"/>
      <c r="G86" s="98"/>
      <c r="H86" s="34" t="s">
        <v>45</v>
      </c>
      <c r="I86" s="35"/>
      <c r="J86" s="35"/>
      <c r="K86" s="35"/>
      <c r="L86" s="36"/>
      <c r="M86" s="71"/>
      <c r="N86" s="72"/>
      <c r="O86" s="72"/>
      <c r="P86" s="72"/>
      <c r="Q86" s="72"/>
      <c r="R86" s="72"/>
      <c r="S86" s="72"/>
      <c r="T86" s="72"/>
      <c r="U86" s="72"/>
      <c r="V86" s="72"/>
      <c r="W86" s="72"/>
      <c r="X86" s="72"/>
      <c r="Y86" s="73"/>
      <c r="Z86" s="40">
        <v>2.2000000000000002</v>
      </c>
      <c r="AA86" s="41"/>
      <c r="AB86" s="41"/>
      <c r="AC86" s="50"/>
      <c r="AD86" s="42" t="s">
        <v>75</v>
      </c>
      <c r="AE86" s="35"/>
      <c r="AF86" s="35"/>
      <c r="AG86" s="35"/>
      <c r="AH86" s="36"/>
      <c r="AI86" s="71" t="s">
        <v>81</v>
      </c>
      <c r="AJ86" s="72"/>
      <c r="AK86" s="72"/>
      <c r="AL86" s="72"/>
      <c r="AM86" s="72"/>
      <c r="AN86" s="72"/>
      <c r="AO86" s="72"/>
      <c r="AP86" s="72"/>
      <c r="AQ86" s="72"/>
      <c r="AR86" s="72"/>
      <c r="AS86" s="72"/>
      <c r="AT86" s="72"/>
      <c r="AU86" s="73"/>
      <c r="AV86" s="40">
        <v>0.6</v>
      </c>
      <c r="AW86" s="41"/>
      <c r="AX86" s="41"/>
      <c r="AY86" s="43"/>
      <c r="AZ86" s="9"/>
      <c r="BA86" s="5"/>
    </row>
    <row r="87" spans="2:53" ht="24.4" customHeight="1">
      <c r="B87" s="97"/>
      <c r="C87" s="98"/>
      <c r="D87" s="98"/>
      <c r="E87" s="98"/>
      <c r="F87" s="98"/>
      <c r="G87" s="98"/>
      <c r="H87" s="34" t="s">
        <v>31</v>
      </c>
      <c r="I87" s="35"/>
      <c r="J87" s="35"/>
      <c r="K87" s="35"/>
      <c r="L87" s="36"/>
      <c r="M87" s="44" t="s">
        <v>58</v>
      </c>
      <c r="N87" s="45"/>
      <c r="O87" s="45"/>
      <c r="P87" s="45"/>
      <c r="Q87" s="45"/>
      <c r="R87" s="45"/>
      <c r="S87" s="45"/>
      <c r="T87" s="45"/>
      <c r="U87" s="45"/>
      <c r="V87" s="45"/>
      <c r="W87" s="45"/>
      <c r="X87" s="45"/>
      <c r="Y87" s="46"/>
      <c r="Z87" s="40">
        <v>1.8</v>
      </c>
      <c r="AA87" s="41"/>
      <c r="AB87" s="41"/>
      <c r="AC87" s="41"/>
      <c r="AD87" s="233" t="s">
        <v>30</v>
      </c>
      <c r="AE87" s="231"/>
      <c r="AF87" s="231"/>
      <c r="AG87" s="231"/>
      <c r="AH87" s="232"/>
      <c r="AI87" s="44"/>
      <c r="AJ87" s="45"/>
      <c r="AK87" s="45"/>
      <c r="AL87" s="45"/>
      <c r="AM87" s="45"/>
      <c r="AN87" s="45"/>
      <c r="AO87" s="45"/>
      <c r="AP87" s="45"/>
      <c r="AQ87" s="45"/>
      <c r="AR87" s="45"/>
      <c r="AS87" s="45"/>
      <c r="AT87" s="45"/>
      <c r="AU87" s="46"/>
      <c r="AV87" s="40">
        <v>1.2</v>
      </c>
      <c r="AW87" s="41"/>
      <c r="AX87" s="41"/>
      <c r="AY87" s="43"/>
      <c r="AZ87" s="9"/>
      <c r="BA87" s="5"/>
    </row>
    <row r="88" spans="2:53" ht="24.4" customHeight="1">
      <c r="B88" s="97"/>
      <c r="C88" s="98"/>
      <c r="D88" s="98"/>
      <c r="E88" s="98"/>
      <c r="F88" s="98"/>
      <c r="G88" s="98"/>
      <c r="H88" s="34"/>
      <c r="I88" s="35"/>
      <c r="J88" s="35"/>
      <c r="K88" s="35"/>
      <c r="L88" s="36"/>
      <c r="M88" s="44"/>
      <c r="N88" s="45"/>
      <c r="O88" s="45"/>
      <c r="P88" s="45"/>
      <c r="Q88" s="45"/>
      <c r="R88" s="45"/>
      <c r="S88" s="45"/>
      <c r="T88" s="45"/>
      <c r="U88" s="45"/>
      <c r="V88" s="45"/>
      <c r="W88" s="45"/>
      <c r="X88" s="45"/>
      <c r="Y88" s="46"/>
      <c r="Z88" s="40"/>
      <c r="AA88" s="41"/>
      <c r="AB88" s="41"/>
      <c r="AC88" s="41"/>
      <c r="AD88" s="233" t="s">
        <v>31</v>
      </c>
      <c r="AE88" s="231"/>
      <c r="AF88" s="231"/>
      <c r="AG88" s="231"/>
      <c r="AH88" s="232"/>
      <c r="AI88" s="44" t="s">
        <v>66</v>
      </c>
      <c r="AJ88" s="45"/>
      <c r="AK88" s="45"/>
      <c r="AL88" s="45"/>
      <c r="AM88" s="45"/>
      <c r="AN88" s="45"/>
      <c r="AO88" s="45"/>
      <c r="AP88" s="45"/>
      <c r="AQ88" s="45"/>
      <c r="AR88" s="45"/>
      <c r="AS88" s="45"/>
      <c r="AT88" s="45"/>
      <c r="AU88" s="46"/>
      <c r="AV88" s="40">
        <v>1.7</v>
      </c>
      <c r="AW88" s="41"/>
      <c r="AX88" s="41"/>
      <c r="AY88" s="43"/>
      <c r="AZ88" s="9"/>
      <c r="BA88" s="5"/>
    </row>
    <row r="89" spans="2:53" ht="24.4" customHeight="1">
      <c r="B89" s="97"/>
      <c r="C89" s="98"/>
      <c r="D89" s="98"/>
      <c r="E89" s="98"/>
      <c r="F89" s="98"/>
      <c r="G89" s="98"/>
      <c r="H89" s="34"/>
      <c r="I89" s="35"/>
      <c r="J89" s="35"/>
      <c r="K89" s="35"/>
      <c r="L89" s="36"/>
      <c r="M89" s="37"/>
      <c r="N89" s="38"/>
      <c r="O89" s="38"/>
      <c r="P89" s="38"/>
      <c r="Q89" s="38"/>
      <c r="R89" s="38"/>
      <c r="S89" s="38"/>
      <c r="T89" s="38"/>
      <c r="U89" s="38"/>
      <c r="V89" s="38"/>
      <c r="W89" s="38"/>
      <c r="X89" s="38"/>
      <c r="Y89" s="39"/>
      <c r="Z89" s="40"/>
      <c r="AA89" s="41"/>
      <c r="AB89" s="41"/>
      <c r="AC89" s="41"/>
      <c r="AD89" s="42"/>
      <c r="AE89" s="35"/>
      <c r="AF89" s="35"/>
      <c r="AG89" s="35"/>
      <c r="AH89" s="36"/>
      <c r="AI89" s="37"/>
      <c r="AJ89" s="38"/>
      <c r="AK89" s="38"/>
      <c r="AL89" s="38"/>
      <c r="AM89" s="38"/>
      <c r="AN89" s="38"/>
      <c r="AO89" s="38"/>
      <c r="AP89" s="38"/>
      <c r="AQ89" s="38"/>
      <c r="AR89" s="38"/>
      <c r="AS89" s="38"/>
      <c r="AT89" s="38"/>
      <c r="AU89" s="39"/>
      <c r="AV89" s="40"/>
      <c r="AW89" s="41"/>
      <c r="AX89" s="41"/>
      <c r="AY89" s="43"/>
      <c r="AZ89" s="9"/>
      <c r="BA89" s="5"/>
    </row>
    <row r="90" spans="2:53" ht="24.4" customHeight="1">
      <c r="B90" s="97"/>
      <c r="C90" s="98"/>
      <c r="D90" s="98"/>
      <c r="E90" s="98"/>
      <c r="F90" s="98"/>
      <c r="G90" s="98"/>
      <c r="H90" s="22" t="s">
        <v>2</v>
      </c>
      <c r="I90" s="23"/>
      <c r="J90" s="23"/>
      <c r="K90" s="23"/>
      <c r="L90" s="23"/>
      <c r="M90" s="24"/>
      <c r="N90" s="25"/>
      <c r="O90" s="25"/>
      <c r="P90" s="25"/>
      <c r="Q90" s="25"/>
      <c r="R90" s="25"/>
      <c r="S90" s="25"/>
      <c r="T90" s="25"/>
      <c r="U90" s="25"/>
      <c r="V90" s="25"/>
      <c r="W90" s="25"/>
      <c r="X90" s="25"/>
      <c r="Y90" s="26"/>
      <c r="Z90" s="27">
        <f>SUM(Z86:AC89)</f>
        <v>4</v>
      </c>
      <c r="AA90" s="28"/>
      <c r="AB90" s="28"/>
      <c r="AC90" s="29"/>
      <c r="AD90" s="30" t="s">
        <v>2</v>
      </c>
      <c r="AE90" s="23"/>
      <c r="AF90" s="23"/>
      <c r="AG90" s="23"/>
      <c r="AH90" s="23"/>
      <c r="AI90" s="24"/>
      <c r="AJ90" s="25"/>
      <c r="AK90" s="25"/>
      <c r="AL90" s="25"/>
      <c r="AM90" s="25"/>
      <c r="AN90" s="25"/>
      <c r="AO90" s="25"/>
      <c r="AP90" s="25"/>
      <c r="AQ90" s="25"/>
      <c r="AR90" s="25"/>
      <c r="AS90" s="25"/>
      <c r="AT90" s="25"/>
      <c r="AU90" s="26"/>
      <c r="AV90" s="27">
        <f>SUM(AV86:AY89)</f>
        <v>3.5</v>
      </c>
      <c r="AW90" s="28"/>
      <c r="AX90" s="28"/>
      <c r="AY90" s="79"/>
      <c r="AZ90" s="9"/>
      <c r="BA90" s="5"/>
    </row>
    <row r="91" spans="2:53" ht="25.15" customHeight="1">
      <c r="B91" s="97"/>
      <c r="C91" s="98"/>
      <c r="D91" s="98"/>
      <c r="E91" s="98"/>
      <c r="F91" s="98"/>
      <c r="G91" s="98"/>
      <c r="H91" s="57" t="s">
        <v>87</v>
      </c>
      <c r="I91" s="23"/>
      <c r="J91" s="23"/>
      <c r="K91" s="23"/>
      <c r="L91" s="23"/>
      <c r="M91" s="23"/>
      <c r="N91" s="23"/>
      <c r="O91" s="23"/>
      <c r="P91" s="23"/>
      <c r="Q91" s="23"/>
      <c r="R91" s="23"/>
      <c r="S91" s="23"/>
      <c r="T91" s="23"/>
      <c r="U91" s="23"/>
      <c r="V91" s="23"/>
      <c r="W91" s="23"/>
      <c r="X91" s="23"/>
      <c r="Y91" s="23"/>
      <c r="Z91" s="23"/>
      <c r="AA91" s="23"/>
      <c r="AB91" s="23"/>
      <c r="AC91" s="58"/>
      <c r="AD91" s="59" t="s">
        <v>95</v>
      </c>
      <c r="AE91" s="23"/>
      <c r="AF91" s="23"/>
      <c r="AG91" s="23"/>
      <c r="AH91" s="23"/>
      <c r="AI91" s="23"/>
      <c r="AJ91" s="23"/>
      <c r="AK91" s="23"/>
      <c r="AL91" s="23"/>
      <c r="AM91" s="23"/>
      <c r="AN91" s="23"/>
      <c r="AO91" s="23"/>
      <c r="AP91" s="23"/>
      <c r="AQ91" s="23"/>
      <c r="AR91" s="23"/>
      <c r="AS91" s="23"/>
      <c r="AT91" s="23"/>
      <c r="AU91" s="23"/>
      <c r="AV91" s="23"/>
      <c r="AW91" s="23"/>
      <c r="AX91" s="23"/>
      <c r="AY91" s="60"/>
      <c r="AZ91" s="9"/>
      <c r="BA91" s="5"/>
    </row>
    <row r="92" spans="2:53" ht="29.25" customHeight="1">
      <c r="B92" s="97"/>
      <c r="C92" s="98"/>
      <c r="D92" s="98"/>
      <c r="E92" s="98"/>
      <c r="F92" s="98"/>
      <c r="G92" s="98"/>
      <c r="H92" s="68" t="s">
        <v>23</v>
      </c>
      <c r="I92" s="69"/>
      <c r="J92" s="69"/>
      <c r="K92" s="69"/>
      <c r="L92" s="69"/>
      <c r="M92" s="70" t="s">
        <v>22</v>
      </c>
      <c r="N92" s="23"/>
      <c r="O92" s="23"/>
      <c r="P92" s="23"/>
      <c r="Q92" s="23"/>
      <c r="R92" s="23"/>
      <c r="S92" s="23"/>
      <c r="T92" s="23"/>
      <c r="U92" s="23"/>
      <c r="V92" s="23"/>
      <c r="W92" s="23"/>
      <c r="X92" s="23"/>
      <c r="Y92" s="58"/>
      <c r="Z92" s="77" t="s">
        <v>21</v>
      </c>
      <c r="AA92" s="23"/>
      <c r="AB92" s="23"/>
      <c r="AC92" s="58"/>
      <c r="AD92" s="78" t="s">
        <v>23</v>
      </c>
      <c r="AE92" s="69"/>
      <c r="AF92" s="69"/>
      <c r="AG92" s="69"/>
      <c r="AH92" s="69"/>
      <c r="AI92" s="70" t="s">
        <v>22</v>
      </c>
      <c r="AJ92" s="23"/>
      <c r="AK92" s="23"/>
      <c r="AL92" s="23"/>
      <c r="AM92" s="23"/>
      <c r="AN92" s="23"/>
      <c r="AO92" s="23"/>
      <c r="AP92" s="23"/>
      <c r="AQ92" s="23"/>
      <c r="AR92" s="23"/>
      <c r="AS92" s="23"/>
      <c r="AT92" s="23"/>
      <c r="AU92" s="58"/>
      <c r="AV92" s="77" t="s">
        <v>21</v>
      </c>
      <c r="AW92" s="23"/>
      <c r="AX92" s="23"/>
      <c r="AY92" s="60"/>
      <c r="AZ92" s="9"/>
      <c r="BA92" s="5"/>
    </row>
    <row r="93" spans="2:53" ht="24" customHeight="1">
      <c r="B93" s="97"/>
      <c r="C93" s="98"/>
      <c r="D93" s="98"/>
      <c r="E93" s="98"/>
      <c r="F93" s="98"/>
      <c r="G93" s="98"/>
      <c r="H93" s="34" t="s">
        <v>45</v>
      </c>
      <c r="I93" s="35"/>
      <c r="J93" s="35"/>
      <c r="K93" s="35"/>
      <c r="L93" s="36"/>
      <c r="M93" s="71"/>
      <c r="N93" s="72"/>
      <c r="O93" s="72"/>
      <c r="P93" s="72"/>
      <c r="Q93" s="72"/>
      <c r="R93" s="72"/>
      <c r="S93" s="72"/>
      <c r="T93" s="72"/>
      <c r="U93" s="72"/>
      <c r="V93" s="72"/>
      <c r="W93" s="72"/>
      <c r="X93" s="72"/>
      <c r="Y93" s="73"/>
      <c r="Z93" s="40">
        <v>3.3</v>
      </c>
      <c r="AA93" s="41"/>
      <c r="AB93" s="41"/>
      <c r="AC93" s="50"/>
      <c r="AD93" s="78"/>
      <c r="AE93" s="69"/>
      <c r="AF93" s="69"/>
      <c r="AG93" s="69"/>
      <c r="AH93" s="69"/>
      <c r="AI93" s="44" t="s">
        <v>101</v>
      </c>
      <c r="AJ93" s="45"/>
      <c r="AK93" s="45"/>
      <c r="AL93" s="45"/>
      <c r="AM93" s="45"/>
      <c r="AN93" s="45"/>
      <c r="AO93" s="45"/>
      <c r="AP93" s="45"/>
      <c r="AQ93" s="45"/>
      <c r="AR93" s="45"/>
      <c r="AS93" s="45"/>
      <c r="AT93" s="45"/>
      <c r="AU93" s="46"/>
      <c r="AV93" s="40"/>
      <c r="AW93" s="41"/>
      <c r="AX93" s="41"/>
      <c r="AY93" s="43"/>
      <c r="AZ93" s="9"/>
      <c r="BA93" s="5"/>
    </row>
    <row r="94" spans="2:53" ht="24.4" customHeight="1">
      <c r="B94" s="97"/>
      <c r="C94" s="98"/>
      <c r="D94" s="98"/>
      <c r="E94" s="98"/>
      <c r="F94" s="98"/>
      <c r="G94" s="98"/>
      <c r="H94" s="34" t="s">
        <v>31</v>
      </c>
      <c r="I94" s="35"/>
      <c r="J94" s="35"/>
      <c r="K94" s="35"/>
      <c r="L94" s="36"/>
      <c r="M94" s="44" t="s">
        <v>59</v>
      </c>
      <c r="N94" s="45"/>
      <c r="O94" s="45"/>
      <c r="P94" s="45"/>
      <c r="Q94" s="45"/>
      <c r="R94" s="45"/>
      <c r="S94" s="45"/>
      <c r="T94" s="45"/>
      <c r="U94" s="45"/>
      <c r="V94" s="45"/>
      <c r="W94" s="45"/>
      <c r="X94" s="45"/>
      <c r="Y94" s="46"/>
      <c r="Z94" s="40">
        <v>0.7</v>
      </c>
      <c r="AA94" s="41"/>
      <c r="AB94" s="41"/>
      <c r="AC94" s="50"/>
      <c r="AD94" s="42"/>
      <c r="AE94" s="35"/>
      <c r="AF94" s="35"/>
      <c r="AG94" s="35"/>
      <c r="AH94" s="36"/>
      <c r="AI94" s="44"/>
      <c r="AJ94" s="45"/>
      <c r="AK94" s="45"/>
      <c r="AL94" s="45"/>
      <c r="AM94" s="45"/>
      <c r="AN94" s="45"/>
      <c r="AO94" s="45"/>
      <c r="AP94" s="45"/>
      <c r="AQ94" s="45"/>
      <c r="AR94" s="45"/>
      <c r="AS94" s="45"/>
      <c r="AT94" s="45"/>
      <c r="AU94" s="46"/>
      <c r="AV94" s="40"/>
      <c r="AW94" s="41"/>
      <c r="AX94" s="41"/>
      <c r="AY94" s="43"/>
      <c r="AZ94" s="9"/>
      <c r="BA94" s="5"/>
    </row>
    <row r="95" spans="2:53" ht="24.4" customHeight="1">
      <c r="B95" s="97"/>
      <c r="C95" s="98"/>
      <c r="D95" s="98"/>
      <c r="E95" s="98"/>
      <c r="F95" s="98"/>
      <c r="G95" s="98"/>
      <c r="H95" s="34"/>
      <c r="I95" s="35"/>
      <c r="J95" s="35"/>
      <c r="K95" s="35"/>
      <c r="L95" s="36"/>
      <c r="M95" s="37"/>
      <c r="N95" s="38"/>
      <c r="O95" s="38"/>
      <c r="P95" s="38"/>
      <c r="Q95" s="38"/>
      <c r="R95" s="38"/>
      <c r="S95" s="38"/>
      <c r="T95" s="38"/>
      <c r="U95" s="38"/>
      <c r="V95" s="38"/>
      <c r="W95" s="38"/>
      <c r="X95" s="38"/>
      <c r="Y95" s="39"/>
      <c r="Z95" s="40"/>
      <c r="AA95" s="41"/>
      <c r="AB95" s="41"/>
      <c r="AC95" s="41"/>
      <c r="AD95" s="233"/>
      <c r="AE95" s="231"/>
      <c r="AF95" s="231"/>
      <c r="AG95" s="231"/>
      <c r="AH95" s="232"/>
      <c r="AI95" s="44"/>
      <c r="AJ95" s="45"/>
      <c r="AK95" s="45"/>
      <c r="AL95" s="45"/>
      <c r="AM95" s="45"/>
      <c r="AN95" s="45"/>
      <c r="AO95" s="45"/>
      <c r="AP95" s="45"/>
      <c r="AQ95" s="45"/>
      <c r="AR95" s="45"/>
      <c r="AS95" s="45"/>
      <c r="AT95" s="45"/>
      <c r="AU95" s="46"/>
      <c r="AV95" s="40"/>
      <c r="AW95" s="41"/>
      <c r="AX95" s="41"/>
      <c r="AY95" s="43"/>
      <c r="AZ95" s="9"/>
      <c r="BA95" s="5"/>
    </row>
    <row r="96" spans="2:53" ht="24.4" customHeight="1">
      <c r="B96" s="97"/>
      <c r="C96" s="98"/>
      <c r="D96" s="98"/>
      <c r="E96" s="98"/>
      <c r="F96" s="98"/>
      <c r="G96" s="98"/>
      <c r="H96" s="34"/>
      <c r="I96" s="35"/>
      <c r="J96" s="35"/>
      <c r="K96" s="35"/>
      <c r="L96" s="36"/>
      <c r="M96" s="37"/>
      <c r="N96" s="38"/>
      <c r="O96" s="38"/>
      <c r="P96" s="38"/>
      <c r="Q96" s="38"/>
      <c r="R96" s="38"/>
      <c r="S96" s="38"/>
      <c r="T96" s="38"/>
      <c r="U96" s="38"/>
      <c r="V96" s="38"/>
      <c r="W96" s="38"/>
      <c r="X96" s="38"/>
      <c r="Y96" s="39"/>
      <c r="Z96" s="40"/>
      <c r="AA96" s="41"/>
      <c r="AB96" s="41"/>
      <c r="AC96" s="41"/>
      <c r="AD96" s="42"/>
      <c r="AE96" s="35"/>
      <c r="AF96" s="35"/>
      <c r="AG96" s="35"/>
      <c r="AH96" s="36"/>
      <c r="AI96" s="37"/>
      <c r="AJ96" s="38"/>
      <c r="AK96" s="38"/>
      <c r="AL96" s="38"/>
      <c r="AM96" s="38"/>
      <c r="AN96" s="38"/>
      <c r="AO96" s="38"/>
      <c r="AP96" s="38"/>
      <c r="AQ96" s="38"/>
      <c r="AR96" s="38"/>
      <c r="AS96" s="38"/>
      <c r="AT96" s="38"/>
      <c r="AU96" s="39"/>
      <c r="AV96" s="40"/>
      <c r="AW96" s="41"/>
      <c r="AX96" s="41"/>
      <c r="AY96" s="43"/>
      <c r="AZ96" s="9"/>
      <c r="BA96" s="5"/>
    </row>
    <row r="97" spans="2:53" ht="24.4" customHeight="1">
      <c r="B97" s="97"/>
      <c r="C97" s="98"/>
      <c r="D97" s="98"/>
      <c r="E97" s="98"/>
      <c r="F97" s="98"/>
      <c r="G97" s="98"/>
      <c r="H97" s="22" t="s">
        <v>2</v>
      </c>
      <c r="I97" s="23"/>
      <c r="J97" s="23"/>
      <c r="K97" s="23"/>
      <c r="L97" s="23"/>
      <c r="M97" s="24"/>
      <c r="N97" s="25"/>
      <c r="O97" s="25"/>
      <c r="P97" s="25"/>
      <c r="Q97" s="25"/>
      <c r="R97" s="25"/>
      <c r="S97" s="25"/>
      <c r="T97" s="25"/>
      <c r="U97" s="25"/>
      <c r="V97" s="25"/>
      <c r="W97" s="25"/>
      <c r="X97" s="25"/>
      <c r="Y97" s="26"/>
      <c r="Z97" s="27">
        <f>SUM(Z93:AC96)</f>
        <v>4</v>
      </c>
      <c r="AA97" s="28"/>
      <c r="AB97" s="28"/>
      <c r="AC97" s="29"/>
      <c r="AD97" s="30" t="s">
        <v>2</v>
      </c>
      <c r="AE97" s="23"/>
      <c r="AF97" s="23"/>
      <c r="AG97" s="23"/>
      <c r="AH97" s="23"/>
      <c r="AI97" s="24"/>
      <c r="AJ97" s="25"/>
      <c r="AK97" s="25"/>
      <c r="AL97" s="25"/>
      <c r="AM97" s="25"/>
      <c r="AN97" s="25"/>
      <c r="AO97" s="25"/>
      <c r="AP97" s="25"/>
      <c r="AQ97" s="25"/>
      <c r="AR97" s="25"/>
      <c r="AS97" s="25"/>
      <c r="AT97" s="25"/>
      <c r="AU97" s="26"/>
      <c r="AV97" s="27">
        <f>SUM(AV93:AY96)</f>
        <v>0</v>
      </c>
      <c r="AW97" s="28"/>
      <c r="AX97" s="28"/>
      <c r="AY97" s="79"/>
      <c r="AZ97" s="9"/>
      <c r="BA97" s="5"/>
    </row>
    <row r="98" spans="2:53" ht="30.75" customHeight="1">
      <c r="B98" s="97"/>
      <c r="C98" s="98"/>
      <c r="D98" s="98"/>
      <c r="E98" s="98"/>
      <c r="F98" s="98"/>
      <c r="G98" s="98"/>
      <c r="H98" s="57" t="s">
        <v>88</v>
      </c>
      <c r="I98" s="23"/>
      <c r="J98" s="23"/>
      <c r="K98" s="23"/>
      <c r="L98" s="23"/>
      <c r="M98" s="23"/>
      <c r="N98" s="23"/>
      <c r="O98" s="23"/>
      <c r="P98" s="23"/>
      <c r="Q98" s="23"/>
      <c r="R98" s="23"/>
      <c r="S98" s="23"/>
      <c r="T98" s="23"/>
      <c r="U98" s="23"/>
      <c r="V98" s="23"/>
      <c r="W98" s="23"/>
      <c r="X98" s="23"/>
      <c r="Y98" s="23"/>
      <c r="Z98" s="23"/>
      <c r="AA98" s="23"/>
      <c r="AB98" s="23"/>
      <c r="AC98" s="58"/>
      <c r="AD98" s="59" t="s">
        <v>96</v>
      </c>
      <c r="AE98" s="23"/>
      <c r="AF98" s="23"/>
      <c r="AG98" s="23"/>
      <c r="AH98" s="23"/>
      <c r="AI98" s="23"/>
      <c r="AJ98" s="23"/>
      <c r="AK98" s="23"/>
      <c r="AL98" s="23"/>
      <c r="AM98" s="23"/>
      <c r="AN98" s="23"/>
      <c r="AO98" s="23"/>
      <c r="AP98" s="23"/>
      <c r="AQ98" s="23"/>
      <c r="AR98" s="23"/>
      <c r="AS98" s="23"/>
      <c r="AT98" s="23"/>
      <c r="AU98" s="23"/>
      <c r="AV98" s="23"/>
      <c r="AW98" s="23"/>
      <c r="AX98" s="23"/>
      <c r="AY98" s="60"/>
      <c r="AZ98" s="9"/>
      <c r="BA98" s="5"/>
    </row>
    <row r="99" spans="2:53" ht="30.75" customHeight="1">
      <c r="B99" s="97"/>
      <c r="C99" s="98"/>
      <c r="D99" s="98"/>
      <c r="E99" s="98"/>
      <c r="F99" s="98"/>
      <c r="G99" s="98"/>
      <c r="H99" s="68" t="s">
        <v>23</v>
      </c>
      <c r="I99" s="69"/>
      <c r="J99" s="69"/>
      <c r="K99" s="69"/>
      <c r="L99" s="69"/>
      <c r="M99" s="70" t="s">
        <v>22</v>
      </c>
      <c r="N99" s="23"/>
      <c r="O99" s="23"/>
      <c r="P99" s="23"/>
      <c r="Q99" s="23"/>
      <c r="R99" s="23"/>
      <c r="S99" s="23"/>
      <c r="T99" s="23"/>
      <c r="U99" s="23"/>
      <c r="V99" s="23"/>
      <c r="W99" s="23"/>
      <c r="X99" s="23"/>
      <c r="Y99" s="58"/>
      <c r="Z99" s="77" t="s">
        <v>21</v>
      </c>
      <c r="AA99" s="23"/>
      <c r="AB99" s="23"/>
      <c r="AC99" s="58"/>
      <c r="AD99" s="78" t="s">
        <v>23</v>
      </c>
      <c r="AE99" s="69"/>
      <c r="AF99" s="69"/>
      <c r="AG99" s="69"/>
      <c r="AH99" s="69"/>
      <c r="AI99" s="70" t="s">
        <v>22</v>
      </c>
      <c r="AJ99" s="23"/>
      <c r="AK99" s="23"/>
      <c r="AL99" s="23"/>
      <c r="AM99" s="23"/>
      <c r="AN99" s="23"/>
      <c r="AO99" s="23"/>
      <c r="AP99" s="23"/>
      <c r="AQ99" s="23"/>
      <c r="AR99" s="23"/>
      <c r="AS99" s="23"/>
      <c r="AT99" s="23"/>
      <c r="AU99" s="58"/>
      <c r="AV99" s="77" t="s">
        <v>21</v>
      </c>
      <c r="AW99" s="23"/>
      <c r="AX99" s="23"/>
      <c r="AY99" s="60"/>
      <c r="AZ99" s="9"/>
      <c r="BA99" s="5"/>
    </row>
    <row r="100" spans="2:53" ht="24.4" customHeight="1">
      <c r="B100" s="97"/>
      <c r="C100" s="98"/>
      <c r="D100" s="98"/>
      <c r="E100" s="98"/>
      <c r="F100" s="98"/>
      <c r="G100" s="98"/>
      <c r="H100" s="34" t="s">
        <v>45</v>
      </c>
      <c r="I100" s="35"/>
      <c r="J100" s="35"/>
      <c r="K100" s="35"/>
      <c r="L100" s="36"/>
      <c r="M100" s="71"/>
      <c r="N100" s="72"/>
      <c r="O100" s="72"/>
      <c r="P100" s="72"/>
      <c r="Q100" s="72"/>
      <c r="R100" s="72"/>
      <c r="S100" s="72"/>
      <c r="T100" s="72"/>
      <c r="U100" s="72"/>
      <c r="V100" s="72"/>
      <c r="W100" s="72"/>
      <c r="X100" s="72"/>
      <c r="Y100" s="73"/>
      <c r="Z100" s="40">
        <v>2.4</v>
      </c>
      <c r="AA100" s="41"/>
      <c r="AB100" s="41"/>
      <c r="AC100" s="50"/>
      <c r="AD100" s="42" t="s">
        <v>45</v>
      </c>
      <c r="AE100" s="35"/>
      <c r="AF100" s="35"/>
      <c r="AG100" s="35"/>
      <c r="AH100" s="36"/>
      <c r="AI100" s="37"/>
      <c r="AJ100" s="38"/>
      <c r="AK100" s="38"/>
      <c r="AL100" s="38"/>
      <c r="AM100" s="38"/>
      <c r="AN100" s="38"/>
      <c r="AO100" s="38"/>
      <c r="AP100" s="38"/>
      <c r="AQ100" s="38"/>
      <c r="AR100" s="38"/>
      <c r="AS100" s="38"/>
      <c r="AT100" s="38"/>
      <c r="AU100" s="39"/>
      <c r="AV100" s="40">
        <v>3.7</v>
      </c>
      <c r="AW100" s="41"/>
      <c r="AX100" s="41"/>
      <c r="AY100" s="43"/>
      <c r="AZ100" s="9"/>
      <c r="BA100" s="5"/>
    </row>
    <row r="101" spans="2:53" ht="24.4" customHeight="1">
      <c r="B101" s="97"/>
      <c r="C101" s="98"/>
      <c r="D101" s="98"/>
      <c r="E101" s="98"/>
      <c r="F101" s="98"/>
      <c r="G101" s="98"/>
      <c r="H101" s="34" t="s">
        <v>31</v>
      </c>
      <c r="I101" s="35"/>
      <c r="J101" s="35"/>
      <c r="K101" s="35"/>
      <c r="L101" s="36"/>
      <c r="M101" s="44" t="s">
        <v>60</v>
      </c>
      <c r="N101" s="45"/>
      <c r="O101" s="45"/>
      <c r="P101" s="45"/>
      <c r="Q101" s="45"/>
      <c r="R101" s="45"/>
      <c r="S101" s="45"/>
      <c r="T101" s="45"/>
      <c r="U101" s="45"/>
      <c r="V101" s="45"/>
      <c r="W101" s="45"/>
      <c r="X101" s="45"/>
      <c r="Y101" s="46"/>
      <c r="Z101" s="40">
        <v>1.6</v>
      </c>
      <c r="AA101" s="41"/>
      <c r="AB101" s="41"/>
      <c r="AC101" s="50"/>
      <c r="AD101" s="42" t="s">
        <v>31</v>
      </c>
      <c r="AE101" s="35"/>
      <c r="AF101" s="35"/>
      <c r="AG101" s="35"/>
      <c r="AH101" s="36"/>
      <c r="AI101" s="44" t="s">
        <v>67</v>
      </c>
      <c r="AJ101" s="45"/>
      <c r="AK101" s="45"/>
      <c r="AL101" s="45"/>
      <c r="AM101" s="45"/>
      <c r="AN101" s="45"/>
      <c r="AO101" s="45"/>
      <c r="AP101" s="45"/>
      <c r="AQ101" s="45"/>
      <c r="AR101" s="45"/>
      <c r="AS101" s="45"/>
      <c r="AT101" s="45"/>
      <c r="AU101" s="46"/>
      <c r="AV101" s="40">
        <v>0.3</v>
      </c>
      <c r="AW101" s="41"/>
      <c r="AX101" s="41"/>
      <c r="AY101" s="43"/>
      <c r="AZ101" s="9"/>
      <c r="BA101" s="5"/>
    </row>
    <row r="102" spans="2:53" ht="24.4" customHeight="1">
      <c r="B102" s="97"/>
      <c r="C102" s="98"/>
      <c r="D102" s="98"/>
      <c r="E102" s="98"/>
      <c r="F102" s="98"/>
      <c r="G102" s="98"/>
      <c r="H102" s="34"/>
      <c r="I102" s="35"/>
      <c r="J102" s="35"/>
      <c r="K102" s="35"/>
      <c r="L102" s="36"/>
      <c r="M102" s="37"/>
      <c r="N102" s="38"/>
      <c r="O102" s="38"/>
      <c r="P102" s="38"/>
      <c r="Q102" s="38"/>
      <c r="R102" s="38"/>
      <c r="S102" s="38"/>
      <c r="T102" s="38"/>
      <c r="U102" s="38"/>
      <c r="V102" s="38"/>
      <c r="W102" s="38"/>
      <c r="X102" s="38"/>
      <c r="Y102" s="39"/>
      <c r="Z102" s="40"/>
      <c r="AA102" s="41"/>
      <c r="AB102" s="41"/>
      <c r="AC102" s="41"/>
      <c r="AD102" s="42"/>
      <c r="AE102" s="35"/>
      <c r="AF102" s="35"/>
      <c r="AG102" s="35"/>
      <c r="AH102" s="36"/>
      <c r="AI102" s="37"/>
      <c r="AJ102" s="38"/>
      <c r="AK102" s="38"/>
      <c r="AL102" s="38"/>
      <c r="AM102" s="38"/>
      <c r="AN102" s="38"/>
      <c r="AO102" s="38"/>
      <c r="AP102" s="38"/>
      <c r="AQ102" s="38"/>
      <c r="AR102" s="38"/>
      <c r="AS102" s="38"/>
      <c r="AT102" s="38"/>
      <c r="AU102" s="39"/>
      <c r="AV102" s="40"/>
      <c r="AW102" s="41"/>
      <c r="AX102" s="41"/>
      <c r="AY102" s="43"/>
      <c r="AZ102" s="9"/>
      <c r="BA102" s="5"/>
    </row>
    <row r="103" spans="2:53" ht="24.4" customHeight="1">
      <c r="B103" s="97"/>
      <c r="C103" s="98"/>
      <c r="D103" s="98"/>
      <c r="E103" s="98"/>
      <c r="F103" s="98"/>
      <c r="G103" s="98"/>
      <c r="H103" s="61"/>
      <c r="I103" s="52"/>
      <c r="J103" s="52"/>
      <c r="K103" s="52"/>
      <c r="L103" s="53"/>
      <c r="M103" s="62"/>
      <c r="N103" s="63"/>
      <c r="O103" s="63"/>
      <c r="P103" s="63"/>
      <c r="Q103" s="63"/>
      <c r="R103" s="63"/>
      <c r="S103" s="63"/>
      <c r="T103" s="63"/>
      <c r="U103" s="63"/>
      <c r="V103" s="63"/>
      <c r="W103" s="63"/>
      <c r="X103" s="63"/>
      <c r="Y103" s="64"/>
      <c r="Z103" s="54"/>
      <c r="AA103" s="55"/>
      <c r="AB103" s="55"/>
      <c r="AC103" s="56"/>
      <c r="AD103" s="42"/>
      <c r="AE103" s="35"/>
      <c r="AF103" s="35"/>
      <c r="AG103" s="35"/>
      <c r="AH103" s="36"/>
      <c r="AI103" s="37"/>
      <c r="AJ103" s="38"/>
      <c r="AK103" s="38"/>
      <c r="AL103" s="38"/>
      <c r="AM103" s="38"/>
      <c r="AN103" s="38"/>
      <c r="AO103" s="38"/>
      <c r="AP103" s="38"/>
      <c r="AQ103" s="38"/>
      <c r="AR103" s="38"/>
      <c r="AS103" s="38"/>
      <c r="AT103" s="38"/>
      <c r="AU103" s="39"/>
      <c r="AV103" s="40"/>
      <c r="AW103" s="41"/>
      <c r="AX103" s="41"/>
      <c r="AY103" s="43"/>
      <c r="AZ103" s="9"/>
      <c r="BA103" s="5"/>
    </row>
    <row r="104" spans="2:53" ht="24.4" customHeight="1">
      <c r="B104" s="97"/>
      <c r="C104" s="98"/>
      <c r="D104" s="98"/>
      <c r="E104" s="98"/>
      <c r="F104" s="98"/>
      <c r="G104" s="98"/>
      <c r="H104" s="57" t="s">
        <v>2</v>
      </c>
      <c r="I104" s="224"/>
      <c r="J104" s="224"/>
      <c r="K104" s="224"/>
      <c r="L104" s="224"/>
      <c r="M104" s="225"/>
      <c r="N104" s="226"/>
      <c r="O104" s="226"/>
      <c r="P104" s="226"/>
      <c r="Q104" s="226"/>
      <c r="R104" s="226"/>
      <c r="S104" s="226"/>
      <c r="T104" s="226"/>
      <c r="U104" s="226"/>
      <c r="V104" s="226"/>
      <c r="W104" s="226"/>
      <c r="X104" s="226"/>
      <c r="Y104" s="227"/>
      <c r="Z104" s="31">
        <f>SUM(Z100:AC103)</f>
        <v>4</v>
      </c>
      <c r="AA104" s="32"/>
      <c r="AB104" s="32"/>
      <c r="AC104" s="234"/>
      <c r="AD104" s="30" t="s">
        <v>2</v>
      </c>
      <c r="AE104" s="23"/>
      <c r="AF104" s="23"/>
      <c r="AG104" s="23"/>
      <c r="AH104" s="23"/>
      <c r="AI104" s="24"/>
      <c r="AJ104" s="25"/>
      <c r="AK104" s="25"/>
      <c r="AL104" s="25"/>
      <c r="AM104" s="25"/>
      <c r="AN104" s="25"/>
      <c r="AO104" s="25"/>
      <c r="AP104" s="25"/>
      <c r="AQ104" s="25"/>
      <c r="AR104" s="25"/>
      <c r="AS104" s="25"/>
      <c r="AT104" s="25"/>
      <c r="AU104" s="26"/>
      <c r="AV104" s="27">
        <f>SUM(AV100:AY103)</f>
        <v>4</v>
      </c>
      <c r="AW104" s="28"/>
      <c r="AX104" s="28"/>
      <c r="AY104" s="79"/>
      <c r="AZ104" s="9"/>
      <c r="BA104" s="5"/>
    </row>
    <row r="105" spans="2:53" ht="24.4" customHeight="1">
      <c r="B105" s="97"/>
      <c r="C105" s="98"/>
      <c r="D105" s="98"/>
      <c r="E105" s="98"/>
      <c r="F105" s="98"/>
      <c r="G105" s="98"/>
      <c r="H105" s="235" t="s">
        <v>91</v>
      </c>
      <c r="I105" s="236"/>
      <c r="J105" s="236"/>
      <c r="K105" s="236"/>
      <c r="L105" s="236"/>
      <c r="M105" s="236"/>
      <c r="N105" s="236"/>
      <c r="O105" s="236"/>
      <c r="P105" s="236"/>
      <c r="Q105" s="236"/>
      <c r="R105" s="236"/>
      <c r="S105" s="236"/>
      <c r="T105" s="236"/>
      <c r="U105" s="236"/>
      <c r="V105" s="236"/>
      <c r="W105" s="236"/>
      <c r="X105" s="236"/>
      <c r="Y105" s="236"/>
      <c r="Z105" s="236"/>
      <c r="AA105" s="236"/>
      <c r="AB105" s="236"/>
      <c r="AC105" s="236"/>
      <c r="AD105" s="59" t="s">
        <v>89</v>
      </c>
      <c r="AE105" s="224"/>
      <c r="AF105" s="224"/>
      <c r="AG105" s="224"/>
      <c r="AH105" s="224"/>
      <c r="AI105" s="224"/>
      <c r="AJ105" s="224"/>
      <c r="AK105" s="224"/>
      <c r="AL105" s="224"/>
      <c r="AM105" s="224"/>
      <c r="AN105" s="224"/>
      <c r="AO105" s="224"/>
      <c r="AP105" s="224"/>
      <c r="AQ105" s="224"/>
      <c r="AR105" s="224"/>
      <c r="AS105" s="224"/>
      <c r="AT105" s="224"/>
      <c r="AU105" s="224"/>
      <c r="AV105" s="224"/>
      <c r="AW105" s="224"/>
      <c r="AX105" s="224"/>
      <c r="AY105" s="237"/>
      <c r="AZ105" s="9"/>
      <c r="BA105" s="5"/>
    </row>
    <row r="106" spans="2:53" ht="30.75" customHeight="1">
      <c r="B106" s="97"/>
      <c r="C106" s="98"/>
      <c r="D106" s="98"/>
      <c r="E106" s="98"/>
      <c r="F106" s="98"/>
      <c r="G106" s="98"/>
      <c r="H106" s="68" t="s">
        <v>23</v>
      </c>
      <c r="I106" s="69"/>
      <c r="J106" s="69"/>
      <c r="K106" s="69"/>
      <c r="L106" s="69"/>
      <c r="M106" s="70" t="s">
        <v>22</v>
      </c>
      <c r="N106" s="23"/>
      <c r="O106" s="23"/>
      <c r="P106" s="23"/>
      <c r="Q106" s="23"/>
      <c r="R106" s="23"/>
      <c r="S106" s="23"/>
      <c r="T106" s="23"/>
      <c r="U106" s="23"/>
      <c r="V106" s="23"/>
      <c r="W106" s="23"/>
      <c r="X106" s="23"/>
      <c r="Y106" s="58"/>
      <c r="Z106" s="77" t="s">
        <v>21</v>
      </c>
      <c r="AA106" s="23"/>
      <c r="AB106" s="23"/>
      <c r="AC106" s="23"/>
      <c r="AD106" s="78" t="s">
        <v>23</v>
      </c>
      <c r="AE106" s="91"/>
      <c r="AF106" s="91"/>
      <c r="AG106" s="91"/>
      <c r="AH106" s="91"/>
      <c r="AI106" s="70" t="s">
        <v>22</v>
      </c>
      <c r="AJ106" s="224"/>
      <c r="AK106" s="224"/>
      <c r="AL106" s="224"/>
      <c r="AM106" s="224"/>
      <c r="AN106" s="224"/>
      <c r="AO106" s="224"/>
      <c r="AP106" s="224"/>
      <c r="AQ106" s="224"/>
      <c r="AR106" s="224"/>
      <c r="AS106" s="224"/>
      <c r="AT106" s="224"/>
      <c r="AU106" s="238"/>
      <c r="AV106" s="239" t="s">
        <v>21</v>
      </c>
      <c r="AW106" s="224"/>
      <c r="AX106" s="224"/>
      <c r="AY106" s="237"/>
      <c r="AZ106" s="9"/>
      <c r="BA106" s="5"/>
    </row>
    <row r="107" spans="2:53" ht="24.4" customHeight="1">
      <c r="B107" s="97"/>
      <c r="C107" s="98"/>
      <c r="D107" s="98"/>
      <c r="E107" s="98"/>
      <c r="F107" s="98"/>
      <c r="G107" s="98"/>
      <c r="H107" s="34" t="s">
        <v>30</v>
      </c>
      <c r="I107" s="35"/>
      <c r="J107" s="35"/>
      <c r="K107" s="35"/>
      <c r="L107" s="36"/>
      <c r="M107" s="37"/>
      <c r="N107" s="38"/>
      <c r="O107" s="38"/>
      <c r="P107" s="38"/>
      <c r="Q107" s="38"/>
      <c r="R107" s="38"/>
      <c r="S107" s="38"/>
      <c r="T107" s="38"/>
      <c r="U107" s="38"/>
      <c r="V107" s="38"/>
      <c r="W107" s="38"/>
      <c r="X107" s="38"/>
      <c r="Y107" s="39"/>
      <c r="Z107" s="40">
        <v>3</v>
      </c>
      <c r="AA107" s="41"/>
      <c r="AB107" s="41"/>
      <c r="AC107" s="41"/>
      <c r="AD107" s="51" t="s">
        <v>30</v>
      </c>
      <c r="AE107" s="52"/>
      <c r="AF107" s="52"/>
      <c r="AG107" s="52"/>
      <c r="AH107" s="53"/>
      <c r="AI107" s="62"/>
      <c r="AJ107" s="63"/>
      <c r="AK107" s="63"/>
      <c r="AL107" s="63"/>
      <c r="AM107" s="63"/>
      <c r="AN107" s="63"/>
      <c r="AO107" s="63"/>
      <c r="AP107" s="63"/>
      <c r="AQ107" s="63"/>
      <c r="AR107" s="63"/>
      <c r="AS107" s="63"/>
      <c r="AT107" s="63"/>
      <c r="AU107" s="64"/>
      <c r="AV107" s="54">
        <v>3.3</v>
      </c>
      <c r="AW107" s="55"/>
      <c r="AX107" s="55"/>
      <c r="AY107" s="56"/>
      <c r="AZ107" s="9"/>
      <c r="BA107" s="5"/>
    </row>
    <row r="108" spans="2:53" ht="24.4" customHeight="1">
      <c r="B108" s="97"/>
      <c r="C108" s="98"/>
      <c r="D108" s="98"/>
      <c r="E108" s="98"/>
      <c r="F108" s="98"/>
      <c r="G108" s="98"/>
      <c r="H108" s="34" t="s">
        <v>31</v>
      </c>
      <c r="I108" s="35"/>
      <c r="J108" s="35"/>
      <c r="K108" s="35"/>
      <c r="L108" s="36"/>
      <c r="M108" s="37" t="s">
        <v>63</v>
      </c>
      <c r="N108" s="38"/>
      <c r="O108" s="38"/>
      <c r="P108" s="38"/>
      <c r="Q108" s="38"/>
      <c r="R108" s="38"/>
      <c r="S108" s="38"/>
      <c r="T108" s="38"/>
      <c r="U108" s="38"/>
      <c r="V108" s="38"/>
      <c r="W108" s="38"/>
      <c r="X108" s="38"/>
      <c r="Y108" s="39"/>
      <c r="Z108" s="40">
        <v>1</v>
      </c>
      <c r="AA108" s="41"/>
      <c r="AB108" s="41"/>
      <c r="AC108" s="41"/>
      <c r="AD108" s="51" t="s">
        <v>31</v>
      </c>
      <c r="AE108" s="52"/>
      <c r="AF108" s="52"/>
      <c r="AG108" s="52"/>
      <c r="AH108" s="53"/>
      <c r="AI108" s="44" t="s">
        <v>61</v>
      </c>
      <c r="AJ108" s="45"/>
      <c r="AK108" s="45"/>
      <c r="AL108" s="45"/>
      <c r="AM108" s="45"/>
      <c r="AN108" s="45"/>
      <c r="AO108" s="45"/>
      <c r="AP108" s="45"/>
      <c r="AQ108" s="45"/>
      <c r="AR108" s="45"/>
      <c r="AS108" s="45"/>
      <c r="AT108" s="45"/>
      <c r="AU108" s="46"/>
      <c r="AV108" s="54">
        <v>0.7</v>
      </c>
      <c r="AW108" s="55"/>
      <c r="AX108" s="55"/>
      <c r="AY108" s="56"/>
      <c r="AZ108" s="9"/>
      <c r="BA108" s="5"/>
    </row>
    <row r="109" spans="2:53" ht="24.4" customHeight="1">
      <c r="B109" s="97"/>
      <c r="C109" s="98"/>
      <c r="D109" s="98"/>
      <c r="E109" s="98"/>
      <c r="F109" s="98"/>
      <c r="G109" s="98"/>
      <c r="H109" s="34"/>
      <c r="I109" s="35"/>
      <c r="J109" s="35"/>
      <c r="K109" s="35"/>
      <c r="L109" s="36"/>
      <c r="M109" s="37"/>
      <c r="N109" s="38"/>
      <c r="O109" s="38"/>
      <c r="P109" s="38"/>
      <c r="Q109" s="38"/>
      <c r="R109" s="38"/>
      <c r="S109" s="38"/>
      <c r="T109" s="38"/>
      <c r="U109" s="38"/>
      <c r="V109" s="38"/>
      <c r="W109" s="38"/>
      <c r="X109" s="38"/>
      <c r="Y109" s="39"/>
      <c r="Z109" s="40"/>
      <c r="AA109" s="41"/>
      <c r="AB109" s="41"/>
      <c r="AC109" s="41"/>
      <c r="AD109" s="65"/>
      <c r="AE109" s="66"/>
      <c r="AF109" s="66"/>
      <c r="AG109" s="66"/>
      <c r="AH109" s="67"/>
      <c r="AI109" s="44"/>
      <c r="AJ109" s="45"/>
      <c r="AK109" s="45"/>
      <c r="AL109" s="45"/>
      <c r="AM109" s="45"/>
      <c r="AN109" s="45"/>
      <c r="AO109" s="45"/>
      <c r="AP109" s="45"/>
      <c r="AQ109" s="45"/>
      <c r="AR109" s="45"/>
      <c r="AS109" s="45"/>
      <c r="AT109" s="45"/>
      <c r="AU109" s="46"/>
      <c r="AV109" s="54"/>
      <c r="AW109" s="55"/>
      <c r="AX109" s="55"/>
      <c r="AY109" s="56"/>
      <c r="AZ109" s="9"/>
      <c r="BA109" s="5"/>
    </row>
    <row r="110" spans="2:53" ht="24.4" customHeight="1">
      <c r="B110" s="97"/>
      <c r="C110" s="98"/>
      <c r="D110" s="98"/>
      <c r="E110" s="98"/>
      <c r="F110" s="98"/>
      <c r="G110" s="98"/>
      <c r="H110" s="34"/>
      <c r="I110" s="35"/>
      <c r="J110" s="35"/>
      <c r="K110" s="35"/>
      <c r="L110" s="36"/>
      <c r="M110" s="37"/>
      <c r="N110" s="38"/>
      <c r="O110" s="38"/>
      <c r="P110" s="38"/>
      <c r="Q110" s="38"/>
      <c r="R110" s="38"/>
      <c r="S110" s="38"/>
      <c r="T110" s="38"/>
      <c r="U110" s="38"/>
      <c r="V110" s="38"/>
      <c r="W110" s="38"/>
      <c r="X110" s="38"/>
      <c r="Y110" s="39"/>
      <c r="Z110" s="40"/>
      <c r="AA110" s="41"/>
      <c r="AB110" s="41"/>
      <c r="AC110" s="41"/>
      <c r="AD110" s="42"/>
      <c r="AE110" s="35"/>
      <c r="AF110" s="35"/>
      <c r="AG110" s="35"/>
      <c r="AH110" s="36"/>
      <c r="AI110" s="37"/>
      <c r="AJ110" s="38"/>
      <c r="AK110" s="38"/>
      <c r="AL110" s="38"/>
      <c r="AM110" s="38"/>
      <c r="AN110" s="38"/>
      <c r="AO110" s="38"/>
      <c r="AP110" s="38"/>
      <c r="AQ110" s="38"/>
      <c r="AR110" s="38"/>
      <c r="AS110" s="38"/>
      <c r="AT110" s="38"/>
      <c r="AU110" s="39"/>
      <c r="AV110" s="40"/>
      <c r="AW110" s="41"/>
      <c r="AX110" s="41"/>
      <c r="AY110" s="43"/>
      <c r="AZ110" s="9"/>
      <c r="BA110" s="5"/>
    </row>
    <row r="111" spans="2:53" ht="24.4" customHeight="1">
      <c r="B111" s="97"/>
      <c r="C111" s="98"/>
      <c r="D111" s="98"/>
      <c r="E111" s="98"/>
      <c r="F111" s="98"/>
      <c r="G111" s="98"/>
      <c r="H111" s="22" t="s">
        <v>2</v>
      </c>
      <c r="I111" s="23"/>
      <c r="J111" s="23"/>
      <c r="K111" s="23"/>
      <c r="L111" s="23"/>
      <c r="M111" s="24"/>
      <c r="N111" s="25"/>
      <c r="O111" s="25"/>
      <c r="P111" s="25"/>
      <c r="Q111" s="25"/>
      <c r="R111" s="25"/>
      <c r="S111" s="25"/>
      <c r="T111" s="25"/>
      <c r="U111" s="25"/>
      <c r="V111" s="25"/>
      <c r="W111" s="25"/>
      <c r="X111" s="25"/>
      <c r="Y111" s="26"/>
      <c r="Z111" s="27">
        <f>SUM(Z107:AC110)</f>
        <v>4</v>
      </c>
      <c r="AA111" s="28"/>
      <c r="AB111" s="28"/>
      <c r="AC111" s="29"/>
      <c r="AD111" s="30" t="s">
        <v>2</v>
      </c>
      <c r="AE111" s="23"/>
      <c r="AF111" s="23"/>
      <c r="AG111" s="23"/>
      <c r="AH111" s="23"/>
      <c r="AI111" s="24"/>
      <c r="AJ111" s="25"/>
      <c r="AK111" s="25"/>
      <c r="AL111" s="25"/>
      <c r="AM111" s="25"/>
      <c r="AN111" s="25"/>
      <c r="AO111" s="25"/>
      <c r="AP111" s="25"/>
      <c r="AQ111" s="25"/>
      <c r="AR111" s="25"/>
      <c r="AS111" s="25"/>
      <c r="AT111" s="25"/>
      <c r="AU111" s="26"/>
      <c r="AV111" s="27">
        <f>SUM(AV107:AY110)</f>
        <v>4</v>
      </c>
      <c r="AW111" s="28"/>
      <c r="AX111" s="28"/>
      <c r="AY111" s="79"/>
      <c r="AZ111" s="9"/>
      <c r="BA111" s="5"/>
    </row>
    <row r="112" spans="2:53" ht="24.4" customHeight="1">
      <c r="B112" s="97"/>
      <c r="C112" s="98"/>
      <c r="D112" s="98"/>
      <c r="E112" s="98"/>
      <c r="F112" s="98"/>
      <c r="G112" s="98"/>
      <c r="H112" s="57" t="s">
        <v>92</v>
      </c>
      <c r="I112" s="23"/>
      <c r="J112" s="23"/>
      <c r="K112" s="23"/>
      <c r="L112" s="23"/>
      <c r="M112" s="23"/>
      <c r="N112" s="23"/>
      <c r="O112" s="23"/>
      <c r="P112" s="23"/>
      <c r="Q112" s="23"/>
      <c r="R112" s="23"/>
      <c r="S112" s="23"/>
      <c r="T112" s="23"/>
      <c r="U112" s="23"/>
      <c r="V112" s="23"/>
      <c r="W112" s="23"/>
      <c r="X112" s="23"/>
      <c r="Y112" s="23"/>
      <c r="Z112" s="23"/>
      <c r="AA112" s="23"/>
      <c r="AB112" s="23"/>
      <c r="AC112" s="60"/>
      <c r="AD112" s="59" t="s">
        <v>68</v>
      </c>
      <c r="AE112" s="224"/>
      <c r="AF112" s="224"/>
      <c r="AG112" s="224"/>
      <c r="AH112" s="224"/>
      <c r="AI112" s="224"/>
      <c r="AJ112" s="224"/>
      <c r="AK112" s="224"/>
      <c r="AL112" s="224"/>
      <c r="AM112" s="224"/>
      <c r="AN112" s="224"/>
      <c r="AO112" s="224"/>
      <c r="AP112" s="224"/>
      <c r="AQ112" s="224"/>
      <c r="AR112" s="224"/>
      <c r="AS112" s="224"/>
      <c r="AT112" s="224"/>
      <c r="AU112" s="224"/>
      <c r="AV112" s="224"/>
      <c r="AW112" s="224"/>
      <c r="AX112" s="224"/>
      <c r="AY112" s="237"/>
      <c r="AZ112" s="9"/>
      <c r="BA112" s="5"/>
    </row>
    <row r="113" spans="2:53" ht="30.75" customHeight="1">
      <c r="B113" s="97"/>
      <c r="C113" s="98"/>
      <c r="D113" s="98"/>
      <c r="E113" s="98"/>
      <c r="F113" s="98"/>
      <c r="G113" s="98"/>
      <c r="H113" s="68" t="s">
        <v>23</v>
      </c>
      <c r="I113" s="69"/>
      <c r="J113" s="69"/>
      <c r="K113" s="69"/>
      <c r="L113" s="69"/>
      <c r="M113" s="70" t="s">
        <v>22</v>
      </c>
      <c r="N113" s="23"/>
      <c r="O113" s="23"/>
      <c r="P113" s="23"/>
      <c r="Q113" s="23"/>
      <c r="R113" s="23"/>
      <c r="S113" s="23"/>
      <c r="T113" s="23"/>
      <c r="U113" s="23"/>
      <c r="V113" s="23"/>
      <c r="W113" s="23"/>
      <c r="X113" s="23"/>
      <c r="Y113" s="58"/>
      <c r="Z113" s="77" t="s">
        <v>21</v>
      </c>
      <c r="AA113" s="23"/>
      <c r="AB113" s="23"/>
      <c r="AC113" s="60"/>
      <c r="AD113" s="78" t="s">
        <v>23</v>
      </c>
      <c r="AE113" s="91"/>
      <c r="AF113" s="91"/>
      <c r="AG113" s="91"/>
      <c r="AH113" s="91"/>
      <c r="AI113" s="70" t="s">
        <v>22</v>
      </c>
      <c r="AJ113" s="224"/>
      <c r="AK113" s="224"/>
      <c r="AL113" s="224"/>
      <c r="AM113" s="224"/>
      <c r="AN113" s="224"/>
      <c r="AO113" s="224"/>
      <c r="AP113" s="224"/>
      <c r="AQ113" s="224"/>
      <c r="AR113" s="224"/>
      <c r="AS113" s="224"/>
      <c r="AT113" s="224"/>
      <c r="AU113" s="238"/>
      <c r="AV113" s="239" t="s">
        <v>21</v>
      </c>
      <c r="AW113" s="224"/>
      <c r="AX113" s="224"/>
      <c r="AY113" s="237"/>
      <c r="AZ113" s="9"/>
      <c r="BA113" s="5"/>
    </row>
    <row r="114" spans="2:53" ht="24.4" customHeight="1">
      <c r="B114" s="97"/>
      <c r="C114" s="98"/>
      <c r="D114" s="98"/>
      <c r="E114" s="98"/>
      <c r="F114" s="98"/>
      <c r="G114" s="98"/>
      <c r="H114" s="34" t="s">
        <v>76</v>
      </c>
      <c r="I114" s="35"/>
      <c r="J114" s="35"/>
      <c r="K114" s="35"/>
      <c r="L114" s="36"/>
      <c r="M114" s="71" t="s">
        <v>84</v>
      </c>
      <c r="N114" s="72"/>
      <c r="O114" s="72"/>
      <c r="P114" s="72"/>
      <c r="Q114" s="72"/>
      <c r="R114" s="72"/>
      <c r="S114" s="72"/>
      <c r="T114" s="72"/>
      <c r="U114" s="72"/>
      <c r="V114" s="72"/>
      <c r="W114" s="72"/>
      <c r="X114" s="72"/>
      <c r="Y114" s="73"/>
      <c r="Z114" s="40">
        <v>1.7</v>
      </c>
      <c r="AA114" s="41"/>
      <c r="AB114" s="41"/>
      <c r="AC114" s="43"/>
      <c r="AD114" s="51" t="s">
        <v>45</v>
      </c>
      <c r="AE114" s="52"/>
      <c r="AF114" s="52"/>
      <c r="AG114" s="52"/>
      <c r="AH114" s="53"/>
      <c r="AI114" s="62"/>
      <c r="AJ114" s="63"/>
      <c r="AK114" s="63"/>
      <c r="AL114" s="63"/>
      <c r="AM114" s="63"/>
      <c r="AN114" s="63"/>
      <c r="AO114" s="63"/>
      <c r="AP114" s="63"/>
      <c r="AQ114" s="63"/>
      <c r="AR114" s="63"/>
      <c r="AS114" s="63"/>
      <c r="AT114" s="63"/>
      <c r="AU114" s="64"/>
      <c r="AV114" s="54">
        <v>1.4</v>
      </c>
      <c r="AW114" s="55"/>
      <c r="AX114" s="55"/>
      <c r="AY114" s="56"/>
      <c r="AZ114" s="9"/>
      <c r="BA114" s="5"/>
    </row>
    <row r="115" spans="2:53" ht="24.4" customHeight="1">
      <c r="B115" s="97"/>
      <c r="C115" s="98"/>
      <c r="D115" s="98"/>
      <c r="E115" s="98"/>
      <c r="F115" s="98"/>
      <c r="G115" s="98"/>
      <c r="H115" s="34" t="s">
        <v>30</v>
      </c>
      <c r="I115" s="35"/>
      <c r="J115" s="35"/>
      <c r="K115" s="35"/>
      <c r="L115" s="36"/>
      <c r="M115" s="37"/>
      <c r="N115" s="38"/>
      <c r="O115" s="38"/>
      <c r="P115" s="38"/>
      <c r="Q115" s="38"/>
      <c r="R115" s="38"/>
      <c r="S115" s="38"/>
      <c r="T115" s="38"/>
      <c r="U115" s="38"/>
      <c r="V115" s="38"/>
      <c r="W115" s="38"/>
      <c r="X115" s="38"/>
      <c r="Y115" s="39"/>
      <c r="Z115" s="40">
        <v>0.9</v>
      </c>
      <c r="AA115" s="41"/>
      <c r="AB115" s="41"/>
      <c r="AC115" s="43"/>
      <c r="AD115" s="51" t="s">
        <v>31</v>
      </c>
      <c r="AE115" s="52"/>
      <c r="AF115" s="52"/>
      <c r="AG115" s="52"/>
      <c r="AH115" s="53"/>
      <c r="AI115" s="44" t="s">
        <v>69</v>
      </c>
      <c r="AJ115" s="45"/>
      <c r="AK115" s="45"/>
      <c r="AL115" s="45"/>
      <c r="AM115" s="45"/>
      <c r="AN115" s="45"/>
      <c r="AO115" s="45"/>
      <c r="AP115" s="45"/>
      <c r="AQ115" s="45"/>
      <c r="AR115" s="45"/>
      <c r="AS115" s="45"/>
      <c r="AT115" s="45"/>
      <c r="AU115" s="46"/>
      <c r="AV115" s="54">
        <v>2.6</v>
      </c>
      <c r="AW115" s="55"/>
      <c r="AX115" s="55"/>
      <c r="AY115" s="56"/>
      <c r="AZ115" s="9"/>
      <c r="BA115" s="5"/>
    </row>
    <row r="116" spans="2:53" ht="24.4" customHeight="1">
      <c r="B116" s="97"/>
      <c r="C116" s="98"/>
      <c r="D116" s="98"/>
      <c r="E116" s="98"/>
      <c r="F116" s="98"/>
      <c r="G116" s="98"/>
      <c r="H116" s="230" t="s">
        <v>31</v>
      </c>
      <c r="I116" s="231"/>
      <c r="J116" s="231"/>
      <c r="K116" s="231"/>
      <c r="L116" s="232"/>
      <c r="M116" s="71" t="s">
        <v>64</v>
      </c>
      <c r="N116" s="72"/>
      <c r="O116" s="72"/>
      <c r="P116" s="72"/>
      <c r="Q116" s="72"/>
      <c r="R116" s="72"/>
      <c r="S116" s="72"/>
      <c r="T116" s="72"/>
      <c r="U116" s="72"/>
      <c r="V116" s="72"/>
      <c r="W116" s="72"/>
      <c r="X116" s="72"/>
      <c r="Y116" s="73"/>
      <c r="Z116" s="40">
        <v>1.3</v>
      </c>
      <c r="AA116" s="41"/>
      <c r="AB116" s="41"/>
      <c r="AC116" s="41"/>
      <c r="AD116" s="65"/>
      <c r="AE116" s="66"/>
      <c r="AF116" s="66"/>
      <c r="AG116" s="66"/>
      <c r="AH116" s="67"/>
      <c r="AI116" s="44"/>
      <c r="AJ116" s="45"/>
      <c r="AK116" s="45"/>
      <c r="AL116" s="45"/>
      <c r="AM116" s="45"/>
      <c r="AN116" s="45"/>
      <c r="AO116" s="45"/>
      <c r="AP116" s="45"/>
      <c r="AQ116" s="45"/>
      <c r="AR116" s="45"/>
      <c r="AS116" s="45"/>
      <c r="AT116" s="45"/>
      <c r="AU116" s="46"/>
      <c r="AV116" s="54"/>
      <c r="AW116" s="55"/>
      <c r="AX116" s="55"/>
      <c r="AY116" s="56"/>
      <c r="AZ116" s="9"/>
      <c r="BA116" s="5"/>
    </row>
    <row r="117" spans="2:53" ht="24.4" customHeight="1">
      <c r="B117" s="97"/>
      <c r="C117" s="98"/>
      <c r="D117" s="98"/>
      <c r="E117" s="98"/>
      <c r="F117" s="98"/>
      <c r="G117" s="98"/>
      <c r="H117" s="34"/>
      <c r="I117" s="35"/>
      <c r="J117" s="35"/>
      <c r="K117" s="35"/>
      <c r="L117" s="36"/>
      <c r="M117" s="37"/>
      <c r="N117" s="38"/>
      <c r="O117" s="38"/>
      <c r="P117" s="38"/>
      <c r="Q117" s="38"/>
      <c r="R117" s="38"/>
      <c r="S117" s="38"/>
      <c r="T117" s="38"/>
      <c r="U117" s="38"/>
      <c r="V117" s="38"/>
      <c r="W117" s="38"/>
      <c r="X117" s="38"/>
      <c r="Y117" s="39"/>
      <c r="Z117" s="40"/>
      <c r="AA117" s="41"/>
      <c r="AB117" s="41"/>
      <c r="AC117" s="43"/>
      <c r="AD117" s="51"/>
      <c r="AE117" s="52"/>
      <c r="AF117" s="52"/>
      <c r="AG117" s="52"/>
      <c r="AH117" s="53"/>
      <c r="AI117" s="62"/>
      <c r="AJ117" s="63"/>
      <c r="AK117" s="63"/>
      <c r="AL117" s="63"/>
      <c r="AM117" s="63"/>
      <c r="AN117" s="63"/>
      <c r="AO117" s="63"/>
      <c r="AP117" s="63"/>
      <c r="AQ117" s="63"/>
      <c r="AR117" s="63"/>
      <c r="AS117" s="63"/>
      <c r="AT117" s="63"/>
      <c r="AU117" s="64"/>
      <c r="AV117" s="54"/>
      <c r="AW117" s="55"/>
      <c r="AX117" s="55"/>
      <c r="AY117" s="56"/>
      <c r="AZ117" s="9"/>
      <c r="BA117" s="5"/>
    </row>
    <row r="118" spans="2:53" ht="24.4" customHeight="1">
      <c r="B118" s="97"/>
      <c r="C118" s="98"/>
      <c r="D118" s="98"/>
      <c r="E118" s="98"/>
      <c r="F118" s="98"/>
      <c r="G118" s="98"/>
      <c r="H118" s="22" t="s">
        <v>2</v>
      </c>
      <c r="I118" s="23"/>
      <c r="J118" s="23"/>
      <c r="K118" s="23"/>
      <c r="L118" s="23"/>
      <c r="M118" s="24"/>
      <c r="N118" s="25"/>
      <c r="O118" s="25"/>
      <c r="P118" s="25"/>
      <c r="Q118" s="25"/>
      <c r="R118" s="25"/>
      <c r="S118" s="25"/>
      <c r="T118" s="25"/>
      <c r="U118" s="25"/>
      <c r="V118" s="25"/>
      <c r="W118" s="25"/>
      <c r="X118" s="25"/>
      <c r="Y118" s="26"/>
      <c r="Z118" s="27">
        <f>SUM(Z114:AC117)</f>
        <v>3.9000000000000004</v>
      </c>
      <c r="AA118" s="28"/>
      <c r="AB118" s="28"/>
      <c r="AC118" s="79"/>
      <c r="AD118" s="59" t="s">
        <v>2</v>
      </c>
      <c r="AE118" s="224"/>
      <c r="AF118" s="224"/>
      <c r="AG118" s="224"/>
      <c r="AH118" s="224"/>
      <c r="AI118" s="225"/>
      <c r="AJ118" s="226"/>
      <c r="AK118" s="226"/>
      <c r="AL118" s="226"/>
      <c r="AM118" s="226"/>
      <c r="AN118" s="226"/>
      <c r="AO118" s="226"/>
      <c r="AP118" s="226"/>
      <c r="AQ118" s="226"/>
      <c r="AR118" s="226"/>
      <c r="AS118" s="226"/>
      <c r="AT118" s="226"/>
      <c r="AU118" s="227"/>
      <c r="AV118" s="31">
        <f>SUM(AV114:AY117)</f>
        <v>4</v>
      </c>
      <c r="AW118" s="32"/>
      <c r="AX118" s="32"/>
      <c r="AY118" s="33"/>
      <c r="AZ118" s="9"/>
      <c r="BA118" s="5"/>
    </row>
    <row r="119" spans="2:53" ht="25.15" customHeight="1">
      <c r="B119" s="97"/>
      <c r="C119" s="98"/>
      <c r="D119" s="98"/>
      <c r="E119" s="98"/>
      <c r="F119" s="98"/>
      <c r="G119" s="98"/>
      <c r="H119" s="57" t="s">
        <v>93</v>
      </c>
      <c r="I119" s="23"/>
      <c r="J119" s="23"/>
      <c r="K119" s="23"/>
      <c r="L119" s="23"/>
      <c r="M119" s="23"/>
      <c r="N119" s="23"/>
      <c r="O119" s="23"/>
      <c r="P119" s="23"/>
      <c r="Q119" s="23"/>
      <c r="R119" s="23"/>
      <c r="S119" s="23"/>
      <c r="T119" s="23"/>
      <c r="U119" s="23"/>
      <c r="V119" s="23"/>
      <c r="W119" s="23"/>
      <c r="X119" s="23"/>
      <c r="Y119" s="23"/>
      <c r="Z119" s="23"/>
      <c r="AA119" s="23"/>
      <c r="AB119" s="23"/>
      <c r="AC119" s="228"/>
      <c r="AD119" s="59"/>
      <c r="AE119" s="224"/>
      <c r="AF119" s="224"/>
      <c r="AG119" s="224"/>
      <c r="AH119" s="224"/>
      <c r="AI119" s="224"/>
      <c r="AJ119" s="224"/>
      <c r="AK119" s="224"/>
      <c r="AL119" s="224"/>
      <c r="AM119" s="224"/>
      <c r="AN119" s="224"/>
      <c r="AO119" s="224"/>
      <c r="AP119" s="224"/>
      <c r="AQ119" s="224"/>
      <c r="AR119" s="224"/>
      <c r="AS119" s="224"/>
      <c r="AT119" s="224"/>
      <c r="AU119" s="224"/>
      <c r="AV119" s="224"/>
      <c r="AW119" s="224"/>
      <c r="AX119" s="224"/>
      <c r="AY119" s="237"/>
      <c r="AZ119" s="9"/>
      <c r="BA119" s="5"/>
    </row>
    <row r="120" spans="2:53" ht="30" customHeight="1">
      <c r="B120" s="97"/>
      <c r="C120" s="98"/>
      <c r="D120" s="98"/>
      <c r="E120" s="98"/>
      <c r="F120" s="98"/>
      <c r="G120" s="98"/>
      <c r="H120" s="68" t="s">
        <v>23</v>
      </c>
      <c r="I120" s="69"/>
      <c r="J120" s="69"/>
      <c r="K120" s="69"/>
      <c r="L120" s="69"/>
      <c r="M120" s="70" t="s">
        <v>22</v>
      </c>
      <c r="N120" s="23"/>
      <c r="O120" s="23"/>
      <c r="P120" s="23"/>
      <c r="Q120" s="23"/>
      <c r="R120" s="23"/>
      <c r="S120" s="23"/>
      <c r="T120" s="23"/>
      <c r="U120" s="23"/>
      <c r="V120" s="23"/>
      <c r="W120" s="23"/>
      <c r="X120" s="23"/>
      <c r="Y120" s="58"/>
      <c r="Z120" s="77" t="s">
        <v>21</v>
      </c>
      <c r="AA120" s="23"/>
      <c r="AB120" s="23"/>
      <c r="AC120" s="228"/>
      <c r="AD120" s="78"/>
      <c r="AE120" s="91"/>
      <c r="AF120" s="91"/>
      <c r="AG120" s="91"/>
      <c r="AH120" s="91"/>
      <c r="AI120" s="70"/>
      <c r="AJ120" s="224"/>
      <c r="AK120" s="224"/>
      <c r="AL120" s="224"/>
      <c r="AM120" s="224"/>
      <c r="AN120" s="224"/>
      <c r="AO120" s="224"/>
      <c r="AP120" s="224"/>
      <c r="AQ120" s="224"/>
      <c r="AR120" s="224"/>
      <c r="AS120" s="224"/>
      <c r="AT120" s="224"/>
      <c r="AU120" s="238"/>
      <c r="AV120" s="239"/>
      <c r="AW120" s="224"/>
      <c r="AX120" s="224"/>
      <c r="AY120" s="237"/>
      <c r="AZ120" s="9"/>
      <c r="BA120" s="5"/>
    </row>
    <row r="121" spans="2:53" ht="24.4" customHeight="1">
      <c r="B121" s="97"/>
      <c r="C121" s="98"/>
      <c r="D121" s="98"/>
      <c r="E121" s="98"/>
      <c r="F121" s="98"/>
      <c r="G121" s="98"/>
      <c r="H121" s="230" t="s">
        <v>76</v>
      </c>
      <c r="I121" s="231"/>
      <c r="J121" s="231"/>
      <c r="K121" s="231"/>
      <c r="L121" s="232"/>
      <c r="M121" s="71" t="s">
        <v>83</v>
      </c>
      <c r="N121" s="72"/>
      <c r="O121" s="72"/>
      <c r="P121" s="72"/>
      <c r="Q121" s="72"/>
      <c r="R121" s="72"/>
      <c r="S121" s="72"/>
      <c r="T121" s="72"/>
      <c r="U121" s="72"/>
      <c r="V121" s="72"/>
      <c r="W121" s="72"/>
      <c r="X121" s="72"/>
      <c r="Y121" s="73"/>
      <c r="Z121" s="40">
        <v>1.3</v>
      </c>
      <c r="AA121" s="41"/>
      <c r="AB121" s="41"/>
      <c r="AC121" s="229"/>
      <c r="AD121" s="51"/>
      <c r="AE121" s="52"/>
      <c r="AF121" s="52"/>
      <c r="AG121" s="52"/>
      <c r="AH121" s="53"/>
      <c r="AI121" s="62"/>
      <c r="AJ121" s="63"/>
      <c r="AK121" s="63"/>
      <c r="AL121" s="63"/>
      <c r="AM121" s="63"/>
      <c r="AN121" s="63"/>
      <c r="AO121" s="63"/>
      <c r="AP121" s="63"/>
      <c r="AQ121" s="63"/>
      <c r="AR121" s="63"/>
      <c r="AS121" s="63"/>
      <c r="AT121" s="63"/>
      <c r="AU121" s="64"/>
      <c r="AV121" s="54"/>
      <c r="AW121" s="55"/>
      <c r="AX121" s="55"/>
      <c r="AY121" s="56"/>
      <c r="AZ121" s="9"/>
      <c r="BA121" s="5"/>
    </row>
    <row r="122" spans="2:53" ht="24.4" customHeight="1">
      <c r="B122" s="97"/>
      <c r="C122" s="98"/>
      <c r="D122" s="98"/>
      <c r="E122" s="98"/>
      <c r="F122" s="98"/>
      <c r="G122" s="98"/>
      <c r="H122" s="34"/>
      <c r="I122" s="35"/>
      <c r="J122" s="35"/>
      <c r="K122" s="35"/>
      <c r="L122" s="36"/>
      <c r="M122" s="37"/>
      <c r="N122" s="38"/>
      <c r="O122" s="38"/>
      <c r="P122" s="38"/>
      <c r="Q122" s="38"/>
      <c r="R122" s="38"/>
      <c r="S122" s="38"/>
      <c r="T122" s="38"/>
      <c r="U122" s="38"/>
      <c r="V122" s="38"/>
      <c r="W122" s="38"/>
      <c r="X122" s="38"/>
      <c r="Y122" s="39"/>
      <c r="Z122" s="40"/>
      <c r="AA122" s="41"/>
      <c r="AB122" s="41"/>
      <c r="AC122" s="43"/>
      <c r="AD122" s="51"/>
      <c r="AE122" s="52"/>
      <c r="AF122" s="52"/>
      <c r="AG122" s="52"/>
      <c r="AH122" s="53"/>
      <c r="AI122" s="44"/>
      <c r="AJ122" s="45"/>
      <c r="AK122" s="45"/>
      <c r="AL122" s="45"/>
      <c r="AM122" s="45"/>
      <c r="AN122" s="45"/>
      <c r="AO122" s="45"/>
      <c r="AP122" s="45"/>
      <c r="AQ122" s="45"/>
      <c r="AR122" s="45"/>
      <c r="AS122" s="45"/>
      <c r="AT122" s="45"/>
      <c r="AU122" s="46"/>
      <c r="AV122" s="54"/>
      <c r="AW122" s="55"/>
      <c r="AX122" s="55"/>
      <c r="AY122" s="56"/>
      <c r="AZ122" s="9"/>
      <c r="BA122" s="5"/>
    </row>
    <row r="123" spans="2:53" ht="24.4" customHeight="1">
      <c r="B123" s="97"/>
      <c r="C123" s="98"/>
      <c r="D123" s="98"/>
      <c r="E123" s="98"/>
      <c r="F123" s="98"/>
      <c r="G123" s="98"/>
      <c r="H123" s="230"/>
      <c r="I123" s="231"/>
      <c r="J123" s="231"/>
      <c r="K123" s="231"/>
      <c r="L123" s="232"/>
      <c r="M123" s="71"/>
      <c r="N123" s="72"/>
      <c r="O123" s="72"/>
      <c r="P123" s="72"/>
      <c r="Q123" s="72"/>
      <c r="R123" s="72"/>
      <c r="S123" s="72"/>
      <c r="T123" s="72"/>
      <c r="U123" s="72"/>
      <c r="V123" s="72"/>
      <c r="W123" s="72"/>
      <c r="X123" s="72"/>
      <c r="Y123" s="73"/>
      <c r="Z123" s="40"/>
      <c r="AA123" s="41"/>
      <c r="AB123" s="41"/>
      <c r="AC123" s="43"/>
      <c r="AD123" s="42"/>
      <c r="AE123" s="35"/>
      <c r="AF123" s="35"/>
      <c r="AG123" s="35"/>
      <c r="AH123" s="36"/>
      <c r="AI123" s="37"/>
      <c r="AJ123" s="38"/>
      <c r="AK123" s="38"/>
      <c r="AL123" s="38"/>
      <c r="AM123" s="38"/>
      <c r="AN123" s="38"/>
      <c r="AO123" s="38"/>
      <c r="AP123" s="38"/>
      <c r="AQ123" s="38"/>
      <c r="AR123" s="38"/>
      <c r="AS123" s="38"/>
      <c r="AT123" s="38"/>
      <c r="AU123" s="39"/>
      <c r="AV123" s="40"/>
      <c r="AW123" s="41"/>
      <c r="AX123" s="41"/>
      <c r="AY123" s="43"/>
      <c r="AZ123" s="9"/>
      <c r="BA123" s="5"/>
    </row>
    <row r="124" spans="2:53" ht="24.4" customHeight="1">
      <c r="B124" s="97"/>
      <c r="C124" s="98"/>
      <c r="D124" s="98"/>
      <c r="E124" s="98"/>
      <c r="F124" s="98"/>
      <c r="G124" s="98"/>
      <c r="H124" s="34"/>
      <c r="I124" s="35"/>
      <c r="J124" s="35"/>
      <c r="K124" s="35"/>
      <c r="L124" s="36"/>
      <c r="M124" s="37"/>
      <c r="N124" s="38"/>
      <c r="O124" s="38"/>
      <c r="P124" s="38"/>
      <c r="Q124" s="38"/>
      <c r="R124" s="38"/>
      <c r="S124" s="38"/>
      <c r="T124" s="38"/>
      <c r="U124" s="38"/>
      <c r="V124" s="38"/>
      <c r="W124" s="38"/>
      <c r="X124" s="38"/>
      <c r="Y124" s="39"/>
      <c r="Z124" s="40"/>
      <c r="AA124" s="41"/>
      <c r="AB124" s="41"/>
      <c r="AC124" s="43"/>
      <c r="AD124" s="42"/>
      <c r="AE124" s="35"/>
      <c r="AF124" s="35"/>
      <c r="AG124" s="35"/>
      <c r="AH124" s="36"/>
      <c r="AI124" s="37"/>
      <c r="AJ124" s="38"/>
      <c r="AK124" s="38"/>
      <c r="AL124" s="38"/>
      <c r="AM124" s="38"/>
      <c r="AN124" s="38"/>
      <c r="AO124" s="38"/>
      <c r="AP124" s="38"/>
      <c r="AQ124" s="38"/>
      <c r="AR124" s="38"/>
      <c r="AS124" s="38"/>
      <c r="AT124" s="38"/>
      <c r="AU124" s="39"/>
      <c r="AV124" s="40"/>
      <c r="AW124" s="41"/>
      <c r="AX124" s="41"/>
      <c r="AY124" s="43"/>
      <c r="AZ124" s="9"/>
      <c r="BA124" s="5"/>
    </row>
    <row r="125" spans="2:53" ht="24.4" customHeight="1" thickBot="1">
      <c r="B125" s="99"/>
      <c r="C125" s="100"/>
      <c r="D125" s="100"/>
      <c r="E125" s="100"/>
      <c r="F125" s="100"/>
      <c r="G125" s="100"/>
      <c r="H125" s="240"/>
      <c r="I125" s="241"/>
      <c r="J125" s="241"/>
      <c r="K125" s="241"/>
      <c r="L125" s="241"/>
      <c r="M125" s="242"/>
      <c r="N125" s="243"/>
      <c r="O125" s="243"/>
      <c r="P125" s="243"/>
      <c r="Q125" s="243"/>
      <c r="R125" s="243"/>
      <c r="S125" s="243"/>
      <c r="T125" s="243"/>
      <c r="U125" s="243"/>
      <c r="V125" s="243"/>
      <c r="W125" s="243"/>
      <c r="X125" s="243"/>
      <c r="Y125" s="244"/>
      <c r="Z125" s="245">
        <f>SUM(Z121:AC124)</f>
        <v>1.3</v>
      </c>
      <c r="AA125" s="246"/>
      <c r="AB125" s="246"/>
      <c r="AC125" s="247"/>
      <c r="AD125" s="248" t="s">
        <v>2</v>
      </c>
      <c r="AE125" s="241"/>
      <c r="AF125" s="241"/>
      <c r="AG125" s="241"/>
      <c r="AH125" s="241"/>
      <c r="AI125" s="242"/>
      <c r="AJ125" s="243"/>
      <c r="AK125" s="243"/>
      <c r="AL125" s="243"/>
      <c r="AM125" s="243"/>
      <c r="AN125" s="243"/>
      <c r="AO125" s="243"/>
      <c r="AP125" s="243"/>
      <c r="AQ125" s="243"/>
      <c r="AR125" s="243"/>
      <c r="AS125" s="243"/>
      <c r="AT125" s="243"/>
      <c r="AU125" s="244"/>
      <c r="AV125" s="245">
        <f>SUM(AV121:AY124)</f>
        <v>0</v>
      </c>
      <c r="AW125" s="246"/>
      <c r="AX125" s="246"/>
      <c r="AY125" s="249"/>
      <c r="AZ125" s="9"/>
      <c r="BA125" s="5"/>
    </row>
  </sheetData>
  <mergeCells count="604">
    <mergeCell ref="H125:L125"/>
    <mergeCell ref="M125:Y125"/>
    <mergeCell ref="Z125:AC125"/>
    <mergeCell ref="AD125:AH125"/>
    <mergeCell ref="AI125:AU125"/>
    <mergeCell ref="AV125:AY125"/>
    <mergeCell ref="H123:L123"/>
    <mergeCell ref="M123:Y123"/>
    <mergeCell ref="Z123:AC123"/>
    <mergeCell ref="AD123:AH123"/>
    <mergeCell ref="AI123:AU123"/>
    <mergeCell ref="AV123:AY123"/>
    <mergeCell ref="H124:L124"/>
    <mergeCell ref="M124:Y124"/>
    <mergeCell ref="Z124:AC124"/>
    <mergeCell ref="AD124:AH124"/>
    <mergeCell ref="AI124:AU124"/>
    <mergeCell ref="AV124:AY124"/>
    <mergeCell ref="H121:L121"/>
    <mergeCell ref="M121:Y121"/>
    <mergeCell ref="Z121:AC121"/>
    <mergeCell ref="AD121:AH121"/>
    <mergeCell ref="AI121:AU121"/>
    <mergeCell ref="AV121:AY121"/>
    <mergeCell ref="H122:L122"/>
    <mergeCell ref="M122:Y122"/>
    <mergeCell ref="Z122:AC122"/>
    <mergeCell ref="AD122:AH122"/>
    <mergeCell ref="AI122:AU122"/>
    <mergeCell ref="AV122:AY122"/>
    <mergeCell ref="H118:L118"/>
    <mergeCell ref="M118:Y118"/>
    <mergeCell ref="Z118:AC118"/>
    <mergeCell ref="AD118:AH118"/>
    <mergeCell ref="AI118:AU118"/>
    <mergeCell ref="AV118:AY118"/>
    <mergeCell ref="H119:AC119"/>
    <mergeCell ref="AD119:AY119"/>
    <mergeCell ref="H120:L120"/>
    <mergeCell ref="M120:Y120"/>
    <mergeCell ref="Z120:AC120"/>
    <mergeCell ref="AD120:AH120"/>
    <mergeCell ref="AI120:AU120"/>
    <mergeCell ref="AV120:AY120"/>
    <mergeCell ref="H116:L116"/>
    <mergeCell ref="M116:Y116"/>
    <mergeCell ref="Z116:AC116"/>
    <mergeCell ref="AD116:AH116"/>
    <mergeCell ref="AI116:AU116"/>
    <mergeCell ref="AV116:AY116"/>
    <mergeCell ref="H117:L117"/>
    <mergeCell ref="M117:Y117"/>
    <mergeCell ref="Z117:AC117"/>
    <mergeCell ref="AD117:AH117"/>
    <mergeCell ref="AI117:AU117"/>
    <mergeCell ref="AV117:AY117"/>
    <mergeCell ref="H114:L114"/>
    <mergeCell ref="M114:Y114"/>
    <mergeCell ref="Z114:AC114"/>
    <mergeCell ref="AD114:AH114"/>
    <mergeCell ref="AI114:AU114"/>
    <mergeCell ref="AV114:AY114"/>
    <mergeCell ref="H115:L115"/>
    <mergeCell ref="M115:Y115"/>
    <mergeCell ref="Z115:AC115"/>
    <mergeCell ref="AD115:AH115"/>
    <mergeCell ref="AI115:AU115"/>
    <mergeCell ref="AV115:AY115"/>
    <mergeCell ref="H111:L111"/>
    <mergeCell ref="M111:Y111"/>
    <mergeCell ref="Z111:AC111"/>
    <mergeCell ref="AD111:AH111"/>
    <mergeCell ref="AI111:AU111"/>
    <mergeCell ref="AV111:AY111"/>
    <mergeCell ref="H112:AC112"/>
    <mergeCell ref="AD112:AY112"/>
    <mergeCell ref="H113:L113"/>
    <mergeCell ref="M113:Y113"/>
    <mergeCell ref="Z113:AC113"/>
    <mergeCell ref="AD113:AH113"/>
    <mergeCell ref="AI113:AU113"/>
    <mergeCell ref="AV113:AY113"/>
    <mergeCell ref="H109:L109"/>
    <mergeCell ref="M109:Y109"/>
    <mergeCell ref="Z109:AC109"/>
    <mergeCell ref="AD109:AH109"/>
    <mergeCell ref="AI109:AU109"/>
    <mergeCell ref="AV109:AY109"/>
    <mergeCell ref="H110:L110"/>
    <mergeCell ref="M110:Y110"/>
    <mergeCell ref="Z110:AC110"/>
    <mergeCell ref="AD110:AH110"/>
    <mergeCell ref="AI110:AU110"/>
    <mergeCell ref="AV110:AY110"/>
    <mergeCell ref="H107:L107"/>
    <mergeCell ref="M107:Y107"/>
    <mergeCell ref="Z107:AC107"/>
    <mergeCell ref="AD107:AH107"/>
    <mergeCell ref="AI107:AU107"/>
    <mergeCell ref="AV107:AY107"/>
    <mergeCell ref="H108:L108"/>
    <mergeCell ref="M108:Y108"/>
    <mergeCell ref="Z108:AC108"/>
    <mergeCell ref="AD108:AH108"/>
    <mergeCell ref="AI108:AU108"/>
    <mergeCell ref="AV108:AY108"/>
    <mergeCell ref="H104:L104"/>
    <mergeCell ref="M104:Y104"/>
    <mergeCell ref="Z104:AC104"/>
    <mergeCell ref="AD104:AH104"/>
    <mergeCell ref="AI104:AU104"/>
    <mergeCell ref="AV104:AY104"/>
    <mergeCell ref="H105:AC105"/>
    <mergeCell ref="AD105:AY105"/>
    <mergeCell ref="H106:L106"/>
    <mergeCell ref="M106:Y106"/>
    <mergeCell ref="Z106:AC106"/>
    <mergeCell ref="AD106:AH106"/>
    <mergeCell ref="AI106:AU106"/>
    <mergeCell ref="AV106:AY106"/>
    <mergeCell ref="H102:L102"/>
    <mergeCell ref="M102:Y102"/>
    <mergeCell ref="Z102:AC102"/>
    <mergeCell ref="AD102:AH102"/>
    <mergeCell ref="AI102:AU102"/>
    <mergeCell ref="AV102:AY102"/>
    <mergeCell ref="H103:L103"/>
    <mergeCell ref="M103:Y103"/>
    <mergeCell ref="Z103:AC103"/>
    <mergeCell ref="AD103:AH103"/>
    <mergeCell ref="AI103:AU103"/>
    <mergeCell ref="AV103:AY103"/>
    <mergeCell ref="H100:L100"/>
    <mergeCell ref="M100:Y100"/>
    <mergeCell ref="Z100:AC100"/>
    <mergeCell ref="AD100:AH100"/>
    <mergeCell ref="AI100:AU100"/>
    <mergeCell ref="AV100:AY100"/>
    <mergeCell ref="H101:L101"/>
    <mergeCell ref="M101:Y101"/>
    <mergeCell ref="Z101:AC101"/>
    <mergeCell ref="AD101:AH101"/>
    <mergeCell ref="AI101:AU101"/>
    <mergeCell ref="AV101:AY101"/>
    <mergeCell ref="H97:L97"/>
    <mergeCell ref="M97:Y97"/>
    <mergeCell ref="Z97:AC97"/>
    <mergeCell ref="AD97:AH97"/>
    <mergeCell ref="AI97:AU97"/>
    <mergeCell ref="AV97:AY97"/>
    <mergeCell ref="H98:AC98"/>
    <mergeCell ref="AD98:AY98"/>
    <mergeCell ref="H99:L99"/>
    <mergeCell ref="M99:Y99"/>
    <mergeCell ref="Z99:AC99"/>
    <mergeCell ref="AD99:AH99"/>
    <mergeCell ref="AI99:AU99"/>
    <mergeCell ref="AV99:AY99"/>
    <mergeCell ref="H95:L95"/>
    <mergeCell ref="M95:Y95"/>
    <mergeCell ref="Z95:AC95"/>
    <mergeCell ref="AD95:AH95"/>
    <mergeCell ref="AI95:AU95"/>
    <mergeCell ref="AV95:AY95"/>
    <mergeCell ref="H96:L96"/>
    <mergeCell ref="M96:Y96"/>
    <mergeCell ref="Z96:AC96"/>
    <mergeCell ref="AD96:AH96"/>
    <mergeCell ref="AI96:AU96"/>
    <mergeCell ref="AV96:AY96"/>
    <mergeCell ref="H93:L93"/>
    <mergeCell ref="M93:Y93"/>
    <mergeCell ref="Z93:AC93"/>
    <mergeCell ref="AD93:AH93"/>
    <mergeCell ref="AI93:AU93"/>
    <mergeCell ref="AV93:AY93"/>
    <mergeCell ref="H94:L94"/>
    <mergeCell ref="M94:Y94"/>
    <mergeCell ref="Z94:AC94"/>
    <mergeCell ref="AD94:AH94"/>
    <mergeCell ref="AI94:AU94"/>
    <mergeCell ref="AV94:AY94"/>
    <mergeCell ref="H90:L90"/>
    <mergeCell ref="M90:Y90"/>
    <mergeCell ref="Z90:AC90"/>
    <mergeCell ref="AD90:AH90"/>
    <mergeCell ref="AI90:AU90"/>
    <mergeCell ref="AV90:AY90"/>
    <mergeCell ref="H91:AC91"/>
    <mergeCell ref="AD91:AY91"/>
    <mergeCell ref="H92:L92"/>
    <mergeCell ref="M92:Y92"/>
    <mergeCell ref="Z92:AC92"/>
    <mergeCell ref="AD92:AH92"/>
    <mergeCell ref="AI92:AU92"/>
    <mergeCell ref="AV92:AY92"/>
    <mergeCell ref="H88:L88"/>
    <mergeCell ref="M88:Y88"/>
    <mergeCell ref="Z88:AC88"/>
    <mergeCell ref="AD88:AH88"/>
    <mergeCell ref="AI88:AU88"/>
    <mergeCell ref="AV88:AY88"/>
    <mergeCell ref="H89:L89"/>
    <mergeCell ref="M89:Y89"/>
    <mergeCell ref="Z89:AC89"/>
    <mergeCell ref="AD89:AH89"/>
    <mergeCell ref="AI89:AU89"/>
    <mergeCell ref="AV89:AY89"/>
    <mergeCell ref="H86:L86"/>
    <mergeCell ref="M86:Y86"/>
    <mergeCell ref="Z86:AC86"/>
    <mergeCell ref="AD86:AH86"/>
    <mergeCell ref="AI86:AU86"/>
    <mergeCell ref="AV86:AY86"/>
    <mergeCell ref="H87:L87"/>
    <mergeCell ref="M87:Y87"/>
    <mergeCell ref="Z87:AC87"/>
    <mergeCell ref="AD87:AH87"/>
    <mergeCell ref="AI87:AU87"/>
    <mergeCell ref="AV87:AY87"/>
    <mergeCell ref="H83:L83"/>
    <mergeCell ref="M83:Y83"/>
    <mergeCell ref="Z83:AC83"/>
    <mergeCell ref="AD83:AH83"/>
    <mergeCell ref="AI83:AU83"/>
    <mergeCell ref="AV83:AY83"/>
    <mergeCell ref="H84:AC84"/>
    <mergeCell ref="AD84:AY84"/>
    <mergeCell ref="H85:L85"/>
    <mergeCell ref="M85:Y85"/>
    <mergeCell ref="Z85:AC85"/>
    <mergeCell ref="AD85:AH85"/>
    <mergeCell ref="AI85:AU85"/>
    <mergeCell ref="AV85:AY85"/>
    <mergeCell ref="AD81:AH81"/>
    <mergeCell ref="AI81:AU81"/>
    <mergeCell ref="AV81:AY81"/>
    <mergeCell ref="H82:L82"/>
    <mergeCell ref="M82:Y82"/>
    <mergeCell ref="Z82:AC82"/>
    <mergeCell ref="AD82:AH82"/>
    <mergeCell ref="AI82:AU82"/>
    <mergeCell ref="AV82:AY82"/>
    <mergeCell ref="B77:G125"/>
    <mergeCell ref="H77:AC77"/>
    <mergeCell ref="AD77:AY77"/>
    <mergeCell ref="H78:L78"/>
    <mergeCell ref="M78:Y78"/>
    <mergeCell ref="Z78:AC78"/>
    <mergeCell ref="AD78:AH78"/>
    <mergeCell ref="AI78:AU78"/>
    <mergeCell ref="AV78:AY78"/>
    <mergeCell ref="H79:L79"/>
    <mergeCell ref="M79:Y79"/>
    <mergeCell ref="Z79:AC79"/>
    <mergeCell ref="AD79:AH79"/>
    <mergeCell ref="AI79:AU79"/>
    <mergeCell ref="AV79:AY79"/>
    <mergeCell ref="H80:L80"/>
    <mergeCell ref="M80:Y80"/>
    <mergeCell ref="Z80:AC80"/>
    <mergeCell ref="AD80:AH80"/>
    <mergeCell ref="AI80:AU80"/>
    <mergeCell ref="AV80:AY80"/>
    <mergeCell ref="H81:L81"/>
    <mergeCell ref="M81:Y81"/>
    <mergeCell ref="Z81:AC81"/>
    <mergeCell ref="H68:L68"/>
    <mergeCell ref="M68:Y68"/>
    <mergeCell ref="Z68:AC68"/>
    <mergeCell ref="AD68:AH68"/>
    <mergeCell ref="AI68:AU68"/>
    <mergeCell ref="AV68:AY68"/>
    <mergeCell ref="H69:L69"/>
    <mergeCell ref="M69:Y69"/>
    <mergeCell ref="Z69:AC69"/>
    <mergeCell ref="AD69:AH69"/>
    <mergeCell ref="AI69:AU69"/>
    <mergeCell ref="AV69:AY69"/>
    <mergeCell ref="H65:L65"/>
    <mergeCell ref="M65:Y65"/>
    <mergeCell ref="Z65:AC65"/>
    <mergeCell ref="AD65:AH65"/>
    <mergeCell ref="AI65:AU65"/>
    <mergeCell ref="AV65:AY65"/>
    <mergeCell ref="H67:L67"/>
    <mergeCell ref="M67:Y67"/>
    <mergeCell ref="Z67:AC67"/>
    <mergeCell ref="AD67:AH67"/>
    <mergeCell ref="AI67:AU67"/>
    <mergeCell ref="AV67:AY67"/>
    <mergeCell ref="H62:L62"/>
    <mergeCell ref="M62:Y62"/>
    <mergeCell ref="Z62:AC62"/>
    <mergeCell ref="AD62:AH62"/>
    <mergeCell ref="AI62:AU62"/>
    <mergeCell ref="AV62:AY62"/>
    <mergeCell ref="H63:AC63"/>
    <mergeCell ref="AD63:AY63"/>
    <mergeCell ref="H64:L64"/>
    <mergeCell ref="M64:Y64"/>
    <mergeCell ref="Z64:AC64"/>
    <mergeCell ref="AD64:AH64"/>
    <mergeCell ref="AI64:AU64"/>
    <mergeCell ref="AV64:AY64"/>
    <mergeCell ref="H60:L60"/>
    <mergeCell ref="M60:Y60"/>
    <mergeCell ref="Z60:AC60"/>
    <mergeCell ref="AD60:AH60"/>
    <mergeCell ref="AI60:AU60"/>
    <mergeCell ref="AV60:AY60"/>
    <mergeCell ref="H61:L61"/>
    <mergeCell ref="M61:Y61"/>
    <mergeCell ref="Z61:AC61"/>
    <mergeCell ref="AD61:AH61"/>
    <mergeCell ref="AI61:AU61"/>
    <mergeCell ref="AV61:AY61"/>
    <mergeCell ref="H58:L58"/>
    <mergeCell ref="M58:Y58"/>
    <mergeCell ref="Z58:AC58"/>
    <mergeCell ref="AD58:AH58"/>
    <mergeCell ref="AI58:AU58"/>
    <mergeCell ref="AV58:AY58"/>
    <mergeCell ref="H59:L59"/>
    <mergeCell ref="M59:Y59"/>
    <mergeCell ref="Z59:AC59"/>
    <mergeCell ref="AD59:AH59"/>
    <mergeCell ref="AI59:AU59"/>
    <mergeCell ref="AV59:AY59"/>
    <mergeCell ref="AS15:AY15"/>
    <mergeCell ref="AL13:AR13"/>
    <mergeCell ref="AS13:AY13"/>
    <mergeCell ref="AL15:AR15"/>
    <mergeCell ref="H11:AY12"/>
    <mergeCell ref="Q15:W15"/>
    <mergeCell ref="Z57:AC57"/>
    <mergeCell ref="AD57:AH57"/>
    <mergeCell ref="AI57:AU57"/>
    <mergeCell ref="AV57:AY57"/>
    <mergeCell ref="H27:AY27"/>
    <mergeCell ref="H31:L31"/>
    <mergeCell ref="M31:Y31"/>
    <mergeCell ref="Z31:AC31"/>
    <mergeCell ref="AD31:AH31"/>
    <mergeCell ref="AI31:AU31"/>
    <mergeCell ref="AV31:AY31"/>
    <mergeCell ref="AV29:AY29"/>
    <mergeCell ref="H30:L30"/>
    <mergeCell ref="M30:Y30"/>
    <mergeCell ref="Z30:AC30"/>
    <mergeCell ref="AD30:AH30"/>
    <mergeCell ref="AI30:AU30"/>
    <mergeCell ref="AV30:AY30"/>
    <mergeCell ref="B6:G6"/>
    <mergeCell ref="B7:G8"/>
    <mergeCell ref="Z5:AE5"/>
    <mergeCell ref="AF5:AQ5"/>
    <mergeCell ref="Z6:AE6"/>
    <mergeCell ref="AR5:AY5"/>
    <mergeCell ref="H5:Y5"/>
    <mergeCell ref="H6:Y6"/>
    <mergeCell ref="B5:G5"/>
    <mergeCell ref="AF6:AY6"/>
    <mergeCell ref="Z7:AE8"/>
    <mergeCell ref="H7:Y8"/>
    <mergeCell ref="AF7:AY8"/>
    <mergeCell ref="AK2:AQ2"/>
    <mergeCell ref="AR2:AY2"/>
    <mergeCell ref="B3:AY3"/>
    <mergeCell ref="B4:G4"/>
    <mergeCell ref="AR4:AY4"/>
    <mergeCell ref="Z4:AE4"/>
    <mergeCell ref="AF4:AQ4"/>
    <mergeCell ref="H4:Y4"/>
    <mergeCell ref="B21:C21"/>
    <mergeCell ref="B18:C19"/>
    <mergeCell ref="D18:G18"/>
    <mergeCell ref="D19:G19"/>
    <mergeCell ref="D20:AY20"/>
    <mergeCell ref="B20:C20"/>
    <mergeCell ref="D21:AY21"/>
    <mergeCell ref="H19:AY19"/>
    <mergeCell ref="H18:AY18"/>
    <mergeCell ref="X14:AD14"/>
    <mergeCell ref="H13:P13"/>
    <mergeCell ref="Q13:W13"/>
    <mergeCell ref="X13:AD13"/>
    <mergeCell ref="AE13:AK13"/>
    <mergeCell ref="H15:P15"/>
    <mergeCell ref="H14:P14"/>
    <mergeCell ref="B9:G9"/>
    <mergeCell ref="B10:G10"/>
    <mergeCell ref="H10:AY10"/>
    <mergeCell ref="H9:AY9"/>
    <mergeCell ref="B11:G12"/>
    <mergeCell ref="B13:G17"/>
    <mergeCell ref="AS14:AY14"/>
    <mergeCell ref="Q14:W14"/>
    <mergeCell ref="H16:P16"/>
    <mergeCell ref="Q16:W16"/>
    <mergeCell ref="X16:AD16"/>
    <mergeCell ref="AE16:AK16"/>
    <mergeCell ref="AL16:AR16"/>
    <mergeCell ref="AS16:AY16"/>
    <mergeCell ref="AE14:AK14"/>
    <mergeCell ref="AL17:AR17"/>
    <mergeCell ref="AS17:AY17"/>
    <mergeCell ref="H17:P17"/>
    <mergeCell ref="Q17:W17"/>
    <mergeCell ref="X17:AD17"/>
    <mergeCell ref="AE17:AK17"/>
    <mergeCell ref="AL14:AR14"/>
    <mergeCell ref="X15:AD15"/>
    <mergeCell ref="AE15:AK15"/>
    <mergeCell ref="B28:G76"/>
    <mergeCell ref="H28:AC28"/>
    <mergeCell ref="AD28:AY28"/>
    <mergeCell ref="H29:L29"/>
    <mergeCell ref="M29:Y29"/>
    <mergeCell ref="Z29:AC29"/>
    <mergeCell ref="AD29:AH29"/>
    <mergeCell ref="AI29:AU29"/>
    <mergeCell ref="H50:L50"/>
    <mergeCell ref="M50:Y50"/>
    <mergeCell ref="Z50:AC50"/>
    <mergeCell ref="AD50:AH50"/>
    <mergeCell ref="AI50:AU50"/>
    <mergeCell ref="AV50:AY50"/>
    <mergeCell ref="H51:L51"/>
    <mergeCell ref="M51:Y51"/>
    <mergeCell ref="Z51:AC51"/>
    <mergeCell ref="AD51:AH51"/>
    <mergeCell ref="AI51:AU51"/>
    <mergeCell ref="AV51:AY51"/>
    <mergeCell ref="H53:L53"/>
    <mergeCell ref="M53:Y53"/>
    <mergeCell ref="Z53:AC53"/>
    <mergeCell ref="AD53:AH53"/>
    <mergeCell ref="H33:L33"/>
    <mergeCell ref="M33:Y33"/>
    <mergeCell ref="Z33:AC33"/>
    <mergeCell ref="AD33:AH33"/>
    <mergeCell ref="AI33:AU33"/>
    <mergeCell ref="AV33:AY33"/>
    <mergeCell ref="H32:L32"/>
    <mergeCell ref="M32:Y32"/>
    <mergeCell ref="Z32:AC32"/>
    <mergeCell ref="AD32:AH32"/>
    <mergeCell ref="AI32:AU32"/>
    <mergeCell ref="AV32:AY32"/>
    <mergeCell ref="H35:AC35"/>
    <mergeCell ref="AD35:AY35"/>
    <mergeCell ref="H36:L36"/>
    <mergeCell ref="M36:Y36"/>
    <mergeCell ref="Z36:AC36"/>
    <mergeCell ref="AD36:AH36"/>
    <mergeCell ref="AI36:AU36"/>
    <mergeCell ref="AV36:AY36"/>
    <mergeCell ref="H34:L34"/>
    <mergeCell ref="M34:Y34"/>
    <mergeCell ref="Z34:AC34"/>
    <mergeCell ref="AD34:AH34"/>
    <mergeCell ref="AI34:AU34"/>
    <mergeCell ref="AV34:AY34"/>
    <mergeCell ref="H38:L38"/>
    <mergeCell ref="M38:Y38"/>
    <mergeCell ref="Z38:AC38"/>
    <mergeCell ref="AD38:AH38"/>
    <mergeCell ref="AI38:AU38"/>
    <mergeCell ref="AV38:AY38"/>
    <mergeCell ref="H37:L37"/>
    <mergeCell ref="M37:Y37"/>
    <mergeCell ref="Z37:AC37"/>
    <mergeCell ref="AD37:AH37"/>
    <mergeCell ref="AI37:AU37"/>
    <mergeCell ref="AV37:AY37"/>
    <mergeCell ref="H40:L40"/>
    <mergeCell ref="M40:Y40"/>
    <mergeCell ref="Z40:AC40"/>
    <mergeCell ref="AD40:AH40"/>
    <mergeCell ref="AI40:AU40"/>
    <mergeCell ref="AV40:AY40"/>
    <mergeCell ref="H39:L39"/>
    <mergeCell ref="M39:Y39"/>
    <mergeCell ref="Z39:AC39"/>
    <mergeCell ref="AD39:AH39"/>
    <mergeCell ref="AI39:AU39"/>
    <mergeCell ref="AV39:AY39"/>
    <mergeCell ref="H42:AC42"/>
    <mergeCell ref="AD42:AY42"/>
    <mergeCell ref="H43:L43"/>
    <mergeCell ref="M43:Y43"/>
    <mergeCell ref="Z43:AC43"/>
    <mergeCell ref="AD43:AH43"/>
    <mergeCell ref="AI43:AU43"/>
    <mergeCell ref="AV43:AY43"/>
    <mergeCell ref="H41:L41"/>
    <mergeCell ref="M41:Y41"/>
    <mergeCell ref="Z41:AC41"/>
    <mergeCell ref="AD41:AH41"/>
    <mergeCell ref="AI41:AU41"/>
    <mergeCell ref="AV41:AY41"/>
    <mergeCell ref="H45:L45"/>
    <mergeCell ref="M45:Y45"/>
    <mergeCell ref="Z45:AC45"/>
    <mergeCell ref="AD45:AH45"/>
    <mergeCell ref="AI45:AU45"/>
    <mergeCell ref="AV45:AY45"/>
    <mergeCell ref="H46:L46"/>
    <mergeCell ref="M46:Y46"/>
    <mergeCell ref="H44:L44"/>
    <mergeCell ref="M44:Y44"/>
    <mergeCell ref="Z44:AC44"/>
    <mergeCell ref="AD44:AH44"/>
    <mergeCell ref="AI44:AU44"/>
    <mergeCell ref="AV44:AY44"/>
    <mergeCell ref="AI71:AU71"/>
    <mergeCell ref="AV71:AY71"/>
    <mergeCell ref="H48:L48"/>
    <mergeCell ref="M48:Y48"/>
    <mergeCell ref="Z48:AC48"/>
    <mergeCell ref="AD48:AH48"/>
    <mergeCell ref="AI48:AU48"/>
    <mergeCell ref="AV48:AY48"/>
    <mergeCell ref="Z46:AC46"/>
    <mergeCell ref="AD46:AH46"/>
    <mergeCell ref="AI46:AU46"/>
    <mergeCell ref="AV46:AY46"/>
    <mergeCell ref="H47:L47"/>
    <mergeCell ref="M47:Y47"/>
    <mergeCell ref="Z47:AC47"/>
    <mergeCell ref="AD47:AH47"/>
    <mergeCell ref="AI47:AU47"/>
    <mergeCell ref="AV47:AY47"/>
    <mergeCell ref="H49:AC49"/>
    <mergeCell ref="AD49:AY49"/>
    <mergeCell ref="AI53:AU53"/>
    <mergeCell ref="AV53:AY53"/>
    <mergeCell ref="H54:L54"/>
    <mergeCell ref="M54:Y54"/>
    <mergeCell ref="H55:L55"/>
    <mergeCell ref="M55:Y55"/>
    <mergeCell ref="Z55:AC55"/>
    <mergeCell ref="AD55:AH55"/>
    <mergeCell ref="AI55:AU55"/>
    <mergeCell ref="AV55:AY55"/>
    <mergeCell ref="H52:L52"/>
    <mergeCell ref="M52:Y52"/>
    <mergeCell ref="Z52:AC52"/>
    <mergeCell ref="AD52:AH52"/>
    <mergeCell ref="AI52:AU52"/>
    <mergeCell ref="AV52:AY52"/>
    <mergeCell ref="Z54:AC54"/>
    <mergeCell ref="AD54:AH54"/>
    <mergeCell ref="AI54:AU54"/>
    <mergeCell ref="AV54:AY54"/>
    <mergeCell ref="AI73:AU73"/>
    <mergeCell ref="AV73:AY73"/>
    <mergeCell ref="H56:AC56"/>
    <mergeCell ref="AD56:AY56"/>
    <mergeCell ref="H66:L66"/>
    <mergeCell ref="M66:Y66"/>
    <mergeCell ref="Z66:AC66"/>
    <mergeCell ref="AD66:AH66"/>
    <mergeCell ref="AI66:AU66"/>
    <mergeCell ref="AV66:AY66"/>
    <mergeCell ref="H57:L57"/>
    <mergeCell ref="M57:Y57"/>
    <mergeCell ref="H72:L72"/>
    <mergeCell ref="M72:Y72"/>
    <mergeCell ref="Z72:AC72"/>
    <mergeCell ref="AD72:AH72"/>
    <mergeCell ref="AI72:AU72"/>
    <mergeCell ref="AV72:AY72"/>
    <mergeCell ref="H70:AC70"/>
    <mergeCell ref="AD70:AY70"/>
    <mergeCell ref="H71:L71"/>
    <mergeCell ref="M71:Y71"/>
    <mergeCell ref="Z71:AC71"/>
    <mergeCell ref="AD71:AH71"/>
    <mergeCell ref="B22:G26"/>
    <mergeCell ref="H22:AY26"/>
    <mergeCell ref="H76:L76"/>
    <mergeCell ref="M76:Y76"/>
    <mergeCell ref="Z76:AC76"/>
    <mergeCell ref="AD76:AH76"/>
    <mergeCell ref="AI76:AU76"/>
    <mergeCell ref="AV76:AY76"/>
    <mergeCell ref="H75:L75"/>
    <mergeCell ref="M75:Y75"/>
    <mergeCell ref="Z75:AC75"/>
    <mergeCell ref="AD75:AH75"/>
    <mergeCell ref="AI75:AU75"/>
    <mergeCell ref="AV75:AY75"/>
    <mergeCell ref="H74:L74"/>
    <mergeCell ref="M74:Y74"/>
    <mergeCell ref="Z74:AC74"/>
    <mergeCell ref="AD74:AH74"/>
    <mergeCell ref="AI74:AU74"/>
    <mergeCell ref="AV74:AY74"/>
    <mergeCell ref="H73:L73"/>
    <mergeCell ref="M73:Y73"/>
    <mergeCell ref="Z73:AC73"/>
    <mergeCell ref="AD73:AH73"/>
  </mergeCells>
  <phoneticPr fontId="1"/>
  <pageMargins left="0.62992125984251968" right="0.39370078740157483" top="0.59055118110236227" bottom="0.39370078740157483" header="0.51181102362204722" footer="0.51181102362204722"/>
  <pageSetup paperSize="9" scale="68" fitToHeight="3" orientation="portrait" copies="2" r:id="rId1"/>
  <headerFooter alignWithMargins="0"/>
  <rowBreaks count="2" manualBreakCount="2">
    <brk id="27" max="50" man="1"/>
    <brk id="76" max="50"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0346</vt:lpstr>
      <vt:lpstr>Sheet2</vt:lpstr>
      <vt:lpstr>'0346'!Print_Area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2010-06-28T07:09:03Z</cp:lastPrinted>
  <dcterms:created xsi:type="dcterms:W3CDTF">2007-11-23T07:13:22Z</dcterms:created>
  <dcterms:modified xsi:type="dcterms:W3CDTF">2010-08-26T02:33:47Z</dcterms:modified>
</cp:coreProperties>
</file>