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279" sheetId="11" r:id="rId1"/>
    <sheet name="Sheet2" sheetId="2" r:id="rId2"/>
    <sheet name="Sheet3" sheetId="3" r:id="rId3"/>
  </sheets>
  <definedNames>
    <definedName name="_xlnm.Print_Area" localSheetId="0">'0279'!$A$1:$AY$68</definedName>
  </definedNames>
  <calcPr calcId="125725"/>
</workbook>
</file>

<file path=xl/calcChain.xml><?xml version="1.0" encoding="utf-8"?>
<calcChain xmlns="http://schemas.openxmlformats.org/spreadsheetml/2006/main">
  <c r="AE16" i="11"/>
  <c r="X16"/>
  <c r="Q16"/>
  <c r="X17"/>
  <c r="Q17"/>
  <c r="AE17"/>
  <c r="AV68"/>
  <c r="Z68"/>
  <c r="AV57"/>
  <c r="Z57"/>
  <c r="AV46"/>
  <c r="Z46"/>
  <c r="AV35"/>
  <c r="Z35"/>
</calcChain>
</file>

<file path=xl/sharedStrings.xml><?xml version="1.0" encoding="utf-8"?>
<sst xmlns="http://schemas.openxmlformats.org/spreadsheetml/2006/main" count="105" uniqueCount="72">
  <si>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</si>
  <si>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</si>
  <si>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</si>
  <si>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</si>
  <si>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</si>
  <si>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</si>
  <si>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</si>
  <si>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</si>
  <si>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</si>
  <si>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</si>
  <si>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</si>
  <si>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</si>
  <si>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</si>
  <si>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</si>
  <si>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</si>
  <si>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</si>
  <si>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</si>
  <si>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</si>
  <si>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</si>
  <si>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</si>
  <si>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</si>
  <si>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</si>
  <si>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</si>
  <si>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</si>
  <si>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</si>
  <si>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</si>
  <si>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</si>
  <si>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</si>
  <si>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</si>
  <si>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</si>
  <si>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</si>
  <si>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</si>
  <si>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</si>
  <si>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</si>
  <si>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</si>
  <si>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</si>
  <si>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</si>
  <si>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</si>
  <si>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総務課</t>
    <rPh sb="0" eb="3">
      <t>ソウムカ</t>
    </rPh>
    <phoneticPr fontId="2"/>
  </si>
  <si>
    <t>総務課長
木村　祐二</t>
    <rPh sb="0" eb="2">
      <t>ソウム</t>
    </rPh>
    <rPh sb="2" eb="4">
      <t>カチョウ</t>
    </rPh>
    <rPh sb="5" eb="7">
      <t>キムラ</t>
    </rPh>
    <rPh sb="8" eb="10">
      <t>ユウジ</t>
    </rPh>
    <phoneticPr fontId="2"/>
  </si>
  <si>
    <t>微小粒子状物質及び光化学オキシダント等の曝露影響研究費</t>
    <phoneticPr fontId="2"/>
  </si>
  <si>
    <t>環境基本法第16条第３項</t>
    <phoneticPr fontId="2"/>
  </si>
  <si>
    <t>-</t>
    <phoneticPr fontId="2"/>
  </si>
  <si>
    <t>・微小粒子状物質及び光化学オキシダント等の大気汚染物質による疫学調査、毒性学調査の調査計画の策定及びその実施。
・微小粒子状物質の曝露データの収集。
・環境ナノ粒子を用いた動物曝露実験や環境ナノ粒子の性状把握等を行い、生体影響等を明らかにするための検討を実施。</t>
    <rPh sb="21" eb="23">
      <t>タイキ</t>
    </rPh>
    <rPh sb="23" eb="25">
      <t>オセン</t>
    </rPh>
    <rPh sb="25" eb="27">
      <t>ブッシツ</t>
    </rPh>
    <rPh sb="32" eb="34">
      <t>チョウサ</t>
    </rPh>
    <rPh sb="35" eb="37">
      <t>ドクセイ</t>
    </rPh>
    <rPh sb="37" eb="38">
      <t>ガク</t>
    </rPh>
    <rPh sb="38" eb="40">
      <t>チョウサ</t>
    </rPh>
    <rPh sb="41" eb="43">
      <t>チョウサ</t>
    </rPh>
    <rPh sb="46" eb="48">
      <t>サクテイ</t>
    </rPh>
    <rPh sb="48" eb="49">
      <t>オヨ</t>
    </rPh>
    <rPh sb="52" eb="54">
      <t>ジッシ</t>
    </rPh>
    <rPh sb="65" eb="67">
      <t>バクロ</t>
    </rPh>
    <rPh sb="71" eb="73">
      <t>シュウシュウ</t>
    </rPh>
    <rPh sb="76" eb="78">
      <t>カンキョウ</t>
    </rPh>
    <rPh sb="127" eb="129">
      <t>ジッシ</t>
    </rPh>
    <phoneticPr fontId="2"/>
  </si>
  <si>
    <t>　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rPh sb="15" eb="18">
      <t>リュウシジョウ</t>
    </rPh>
    <rPh sb="18" eb="20">
      <t>ブッシツ</t>
    </rPh>
    <rPh sb="23" eb="25">
      <t>リュウケイ</t>
    </rPh>
    <rPh sb="30" eb="32">
      <t>イカ</t>
    </rPh>
    <rPh sb="47" eb="48">
      <t>トウ</t>
    </rPh>
    <rPh sb="49" eb="51">
      <t>タイキ</t>
    </rPh>
    <rPh sb="51" eb="53">
      <t>オセン</t>
    </rPh>
    <rPh sb="53" eb="55">
      <t>ブッシツ</t>
    </rPh>
    <rPh sb="78" eb="80">
      <t>タイキ</t>
    </rPh>
    <rPh sb="80" eb="82">
      <t>カンキョウ</t>
    </rPh>
    <rPh sb="82" eb="84">
      <t>キジュン</t>
    </rPh>
    <rPh sb="85" eb="87">
      <t>セッテイ</t>
    </rPh>
    <rPh sb="88" eb="90">
      <t>ミナオ</t>
    </rPh>
    <phoneticPr fontId="2"/>
  </si>
  <si>
    <t>・本業務で得られた知見や曝露データをもとに、平成２１年９月、微小粒子状物質（PM2.5）の環境基準を新たに設定。
・中央環境審議会答申において、国外の知見と比較して国内の知見が圧倒的に少ないことが課題として指摘。その充実を図るべく、環境基準設定後も国内での曝露状況調査及び健康影響調査を行い、知見の収集を継続。
・合わせて、さらに粒径の小さい環境ナノ粒子のリスク評価に資するべく、環境中での挙動調査や、毒性評価手法確立のための研究を実施。</t>
    <rPh sb="1" eb="2">
      <t>ホン</t>
    </rPh>
    <rPh sb="2" eb="4">
      <t>ギョウム</t>
    </rPh>
    <rPh sb="12" eb="14">
      <t>バクロ</t>
    </rPh>
    <rPh sb="22" eb="24">
      <t>ヘイセイ</t>
    </rPh>
    <rPh sb="50" eb="51">
      <t>アラ</t>
    </rPh>
    <rPh sb="53" eb="55">
      <t>セッテイ</t>
    </rPh>
    <rPh sb="82" eb="84">
      <t>コクナイ</t>
    </rPh>
    <rPh sb="85" eb="87">
      <t>チケン</t>
    </rPh>
    <rPh sb="88" eb="91">
      <t>アットウテキ</t>
    </rPh>
    <rPh sb="98" eb="100">
      <t>カダイ</t>
    </rPh>
    <rPh sb="103" eb="105">
      <t>シテキ</t>
    </rPh>
    <rPh sb="108" eb="110">
      <t>ジュウジツ</t>
    </rPh>
    <rPh sb="111" eb="112">
      <t>ハカ</t>
    </rPh>
    <rPh sb="116" eb="118">
      <t>カンキョウ</t>
    </rPh>
    <rPh sb="118" eb="120">
      <t>キジュン</t>
    </rPh>
    <rPh sb="120" eb="122">
      <t>セッテイ</t>
    </rPh>
    <rPh sb="122" eb="123">
      <t>ノチ</t>
    </rPh>
    <rPh sb="124" eb="126">
      <t>コクナイ</t>
    </rPh>
    <rPh sb="128" eb="130">
      <t>バクロ</t>
    </rPh>
    <rPh sb="130" eb="132">
      <t>ジョウキョウ</t>
    </rPh>
    <rPh sb="132" eb="134">
      <t>チョウサ</t>
    </rPh>
    <rPh sb="134" eb="135">
      <t>オヨ</t>
    </rPh>
    <rPh sb="136" eb="138">
      <t>ケンコウ</t>
    </rPh>
    <rPh sb="138" eb="140">
      <t>エイキョウ</t>
    </rPh>
    <rPh sb="140" eb="142">
      <t>チョウサ</t>
    </rPh>
    <rPh sb="143" eb="144">
      <t>オコナ</t>
    </rPh>
    <rPh sb="146" eb="148">
      <t>チケン</t>
    </rPh>
    <rPh sb="149" eb="151">
      <t>シュウシュウ</t>
    </rPh>
    <rPh sb="152" eb="154">
      <t>ケイゾク</t>
    </rPh>
    <rPh sb="157" eb="158">
      <t>ア</t>
    </rPh>
    <rPh sb="165" eb="167">
      <t>リュウケイ</t>
    </rPh>
    <rPh sb="168" eb="169">
      <t>チイ</t>
    </rPh>
    <rPh sb="175" eb="177">
      <t>リュウシ</t>
    </rPh>
    <rPh sb="181" eb="183">
      <t>ヒョウカ</t>
    </rPh>
    <rPh sb="184" eb="185">
      <t>シ</t>
    </rPh>
    <rPh sb="190" eb="193">
      <t>カンキョウチュウ</t>
    </rPh>
    <rPh sb="195" eb="197">
      <t>キョドウ</t>
    </rPh>
    <rPh sb="197" eb="199">
      <t>チョウサ</t>
    </rPh>
    <rPh sb="201" eb="203">
      <t>ドクセイ</t>
    </rPh>
    <rPh sb="203" eb="205">
      <t>ヒョウカ</t>
    </rPh>
    <rPh sb="205" eb="207">
      <t>シュホウ</t>
    </rPh>
    <rPh sb="207" eb="209">
      <t>カクリツ</t>
    </rPh>
    <rPh sb="213" eb="215">
      <t>ケンキュウ</t>
    </rPh>
    <rPh sb="216" eb="218">
      <t>ジッシ</t>
    </rPh>
    <phoneticPr fontId="2"/>
  </si>
  <si>
    <t>業務費</t>
    <rPh sb="0" eb="3">
      <t>ギョウムヒ</t>
    </rPh>
    <phoneticPr fontId="2"/>
  </si>
  <si>
    <t xml:space="preserve">A　日本エヌ・ユー・エス（株）
</t>
    <phoneticPr fontId="2"/>
  </si>
  <si>
    <t xml:space="preserve">B.　日本エヌ・ユー・エス（株）
</t>
    <phoneticPr fontId="2"/>
  </si>
  <si>
    <t>C.　ムラタ計測機器サービス（株）</t>
    <phoneticPr fontId="2"/>
  </si>
  <si>
    <t>D.　ムラタ計測機器サービス（株）</t>
    <phoneticPr fontId="2"/>
  </si>
  <si>
    <t>E.　（財）日本環境衛生センター</t>
    <phoneticPr fontId="2"/>
  </si>
  <si>
    <t>F.　（独）国立環境研究所</t>
    <phoneticPr fontId="2"/>
  </si>
  <si>
    <t>平成１１年度</t>
    <rPh sb="0" eb="2">
      <t>ヘイセイ</t>
    </rPh>
    <rPh sb="4" eb="6">
      <t>ネンド</t>
    </rPh>
    <phoneticPr fontId="2"/>
  </si>
  <si>
    <t>大気汚染物質に係る健康影響調査</t>
    <phoneticPr fontId="2"/>
  </si>
  <si>
    <t>微小粒子状物質等に係る暴露影響調査</t>
    <phoneticPr fontId="2"/>
  </si>
  <si>
    <t>微小粒子状物質等実測調査</t>
    <phoneticPr fontId="2"/>
  </si>
  <si>
    <t>微小粒子状物質等曝露影響実測調査</t>
    <phoneticPr fontId="2"/>
  </si>
  <si>
    <t>微小粒子状物質等暴露システム改善調査</t>
    <phoneticPr fontId="2"/>
  </si>
  <si>
    <t>雑役務費</t>
    <rPh sb="0" eb="1">
      <t>ザツ</t>
    </rPh>
    <rPh sb="1" eb="3">
      <t>エキム</t>
    </rPh>
    <rPh sb="3" eb="4">
      <t>ヒ</t>
    </rPh>
    <phoneticPr fontId="2"/>
  </si>
  <si>
    <t>その他</t>
    <phoneticPr fontId="2"/>
  </si>
  <si>
    <t>G.横浜国立大学</t>
    <rPh sb="2" eb="4">
      <t>ヨコハマ</t>
    </rPh>
    <rPh sb="4" eb="6">
      <t>コクリツ</t>
    </rPh>
    <rPh sb="6" eb="8">
      <t>ダイガク</t>
    </rPh>
    <phoneticPr fontId="2"/>
  </si>
  <si>
    <t>旅費、謝金、会議費、消耗品費、賃金、雑役務費、印刷製本費</t>
    <rPh sb="0" eb="2">
      <t>リョヒ</t>
    </rPh>
    <rPh sb="3" eb="5">
      <t>シャキン</t>
    </rPh>
    <rPh sb="6" eb="9">
      <t>カイギヒ</t>
    </rPh>
    <rPh sb="10" eb="12">
      <t>ショウモウ</t>
    </rPh>
    <rPh sb="12" eb="13">
      <t>ヒン</t>
    </rPh>
    <rPh sb="13" eb="14">
      <t>ヒ</t>
    </rPh>
    <rPh sb="15" eb="17">
      <t>チンギン</t>
    </rPh>
    <rPh sb="18" eb="19">
      <t>ザツ</t>
    </rPh>
    <rPh sb="19" eb="21">
      <t>エキム</t>
    </rPh>
    <rPh sb="21" eb="22">
      <t>ヒ</t>
    </rPh>
    <rPh sb="23" eb="25">
      <t>インサツ</t>
    </rPh>
    <rPh sb="25" eb="27">
      <t>セイホン</t>
    </rPh>
    <rPh sb="27" eb="28">
      <t>ヒ</t>
    </rPh>
    <phoneticPr fontId="2"/>
  </si>
  <si>
    <t>間接経費、消費税</t>
    <phoneticPr fontId="2"/>
  </si>
  <si>
    <t>外注費</t>
    <rPh sb="0" eb="2">
      <t>ガイチュウ</t>
    </rPh>
    <rPh sb="2" eb="3">
      <t>ヒ</t>
    </rPh>
    <phoneticPr fontId="2"/>
  </si>
  <si>
    <t>再委託（環境ナノ粒子に係るラジカル測定に関する業務）</t>
    <rPh sb="0" eb="3">
      <t>サイイタク</t>
    </rPh>
    <phoneticPr fontId="2"/>
  </si>
  <si>
    <t>環境ナノ粒子に係るラジカル測定に関する業務</t>
    <phoneticPr fontId="2"/>
  </si>
  <si>
    <t>　　　　　　　　　　　　　行政事業レビューシート　　　　　　　(環境省)</t>
    <rPh sb="13" eb="15">
      <t>ギョウセイ</t>
    </rPh>
    <rPh sb="15" eb="17">
      <t>ジギョウ</t>
    </rPh>
    <rPh sb="34" eb="35">
      <t>ショウ</t>
    </rPh>
    <phoneticPr fontId="2"/>
  </si>
  <si>
    <t>・事業実施等の状況把握については、事業者等との間で、電話や電子メール等で連絡するとともに定期的に当省担当者との打合せ会議を行い、常に事業の進捗状況や達成状況を確認。
また、各業務の中で外部有識者による検討会を実施し、業務の進行状況を管理。</t>
    <rPh sb="20" eb="21">
      <t>トウ</t>
    </rPh>
    <rPh sb="86" eb="87">
      <t>カク</t>
    </rPh>
    <rPh sb="87" eb="89">
      <t>ギョウム</t>
    </rPh>
    <rPh sb="90" eb="91">
      <t>ナカ</t>
    </rPh>
    <rPh sb="108" eb="110">
      <t>ギョウム</t>
    </rPh>
    <rPh sb="111" eb="113">
      <t>シンコウ</t>
    </rPh>
    <rPh sb="113" eb="115">
      <t>ジョウキョウ</t>
    </rPh>
    <rPh sb="116" eb="118">
      <t>カンリ</t>
    </rPh>
    <phoneticPr fontId="2"/>
  </si>
  <si>
    <r>
      <t xml:space="preserve">・近年、米国等の諸外国において大気環境基準等の強化の動きが相次いでいることから、そうしたより低い濃度レベルにおいても我が国で影響が見られるかどうかを確認する必要がある。
・国内では特に、光化学オキシダントの環境基準達成率が著しく低く、またその環境中濃度は漸増していることから、光化学オキシダントに軸足を置きつつ、その他の汚染物質も含めた健康影響調査を実施する必要がある。
</t>
    </r>
    <r>
      <rPr>
        <sz val="11"/>
        <rFont val="ＭＳ Ｐゴシック"/>
        <family val="3"/>
        <charset val="128"/>
      </rPr>
      <t>・以上より、大気環境基準の設定・見直し等の根拠となる科学的知見の集積には、継続的な調査・研究が必要不可欠であるものの、人の健康影響の未然防止の観点から、特に優先度の高い項目に集中投資を行うことで、早期の基準見直しを実現し、対策につなげる。</t>
    </r>
    <rPh sb="46" eb="47">
      <t>ヒク</t>
    </rPh>
    <rPh sb="48" eb="50">
      <t>ノウド</t>
    </rPh>
    <rPh sb="58" eb="59">
      <t>ワ</t>
    </rPh>
    <rPh sb="60" eb="61">
      <t>クニ</t>
    </rPh>
    <rPh sb="62" eb="64">
      <t>エイキョウ</t>
    </rPh>
    <rPh sb="65" eb="66">
      <t>ミ</t>
    </rPh>
    <rPh sb="74" eb="76">
      <t>カクニン</t>
    </rPh>
    <rPh sb="78" eb="80">
      <t>ヒツヨウ</t>
    </rPh>
    <rPh sb="86" eb="88">
      <t>コクナイ</t>
    </rPh>
    <rPh sb="90" eb="91">
      <t>トク</t>
    </rPh>
    <rPh sb="103" eb="105">
      <t>カンキョウ</t>
    </rPh>
    <rPh sb="105" eb="107">
      <t>キジュン</t>
    </rPh>
    <rPh sb="107" eb="110">
      <t>タッセイリツ</t>
    </rPh>
    <rPh sb="111" eb="112">
      <t>イチジル</t>
    </rPh>
    <rPh sb="114" eb="115">
      <t>ヒク</t>
    </rPh>
    <rPh sb="121" eb="124">
      <t>カンキョウチュウ</t>
    </rPh>
    <rPh sb="124" eb="126">
      <t>ノウド</t>
    </rPh>
    <rPh sb="127" eb="129">
      <t>ゼンゾウ</t>
    </rPh>
    <rPh sb="138" eb="141">
      <t>コウカガク</t>
    </rPh>
    <rPh sb="148" eb="150">
      <t>ジクアシ</t>
    </rPh>
    <rPh sb="151" eb="152">
      <t>オ</t>
    </rPh>
    <rPh sb="158" eb="159">
      <t>タ</t>
    </rPh>
    <rPh sb="160" eb="162">
      <t>オセン</t>
    </rPh>
    <rPh sb="162" eb="164">
      <t>ブッシツ</t>
    </rPh>
    <rPh sb="165" eb="166">
      <t>フク</t>
    </rPh>
    <rPh sb="172" eb="174">
      <t>チョウサ</t>
    </rPh>
    <rPh sb="175" eb="177">
      <t>ジッシ</t>
    </rPh>
    <rPh sb="179" eb="181">
      <t>ヒツヨウ</t>
    </rPh>
    <rPh sb="192" eb="194">
      <t>タイキ</t>
    </rPh>
    <rPh sb="194" eb="196">
      <t>カンキョウ</t>
    </rPh>
    <rPh sb="196" eb="198">
      <t>キジュン</t>
    </rPh>
    <rPh sb="199" eb="201">
      <t>セッテイ</t>
    </rPh>
    <rPh sb="202" eb="204">
      <t>ミナオ</t>
    </rPh>
    <rPh sb="205" eb="206">
      <t>トウ</t>
    </rPh>
    <rPh sb="218" eb="220">
      <t>シュウセキ</t>
    </rPh>
    <rPh sb="223" eb="226">
      <t>ケイゾクテキ</t>
    </rPh>
    <rPh sb="227" eb="229">
      <t>チョウサ</t>
    </rPh>
    <rPh sb="230" eb="232">
      <t>ケンキュウ</t>
    </rPh>
    <rPh sb="245" eb="246">
      <t>ヒト</t>
    </rPh>
    <rPh sb="247" eb="249">
      <t>ケンコウ</t>
    </rPh>
    <rPh sb="249" eb="251">
      <t>エイキョウ</t>
    </rPh>
    <rPh sb="252" eb="254">
      <t>ミゼン</t>
    </rPh>
    <rPh sb="254" eb="256">
      <t>ボウシ</t>
    </rPh>
    <rPh sb="257" eb="259">
      <t>カンテン</t>
    </rPh>
    <rPh sb="262" eb="263">
      <t>トク</t>
    </rPh>
    <rPh sb="264" eb="267">
      <t>ユウセンド</t>
    </rPh>
    <rPh sb="268" eb="269">
      <t>タカ</t>
    </rPh>
    <rPh sb="270" eb="272">
      <t>コウモク</t>
    </rPh>
    <rPh sb="273" eb="275">
      <t>シュウチュウ</t>
    </rPh>
    <rPh sb="275" eb="277">
      <t>トウシ</t>
    </rPh>
    <rPh sb="278" eb="279">
      <t>オコナ</t>
    </rPh>
    <rPh sb="284" eb="286">
      <t>ソウキ</t>
    </rPh>
    <rPh sb="287" eb="289">
      <t>キジュン</t>
    </rPh>
    <rPh sb="289" eb="291">
      <t>ミナオ</t>
    </rPh>
    <rPh sb="293" eb="295">
      <t>ジツゲン</t>
    </rPh>
    <rPh sb="297" eb="299">
      <t>タイサク</t>
    </rPh>
    <phoneticPr fontId="2"/>
  </si>
  <si>
    <t>２７９</t>
    <phoneticPr fontId="2"/>
  </si>
  <si>
    <t>　一部改善
　検討すべき多様な対象物質について、優先度の高い物質に重点化するなどして効率的な事業実施に努めるべき。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</si>
</sst>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4">
    <xf numFmtId="0" fontId="0" fillId="0" borderId="0" xfId="0">
      <alignment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6"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left" vertical="center" wrapText="1"/>
    </xf>
    <xf numFmtId="0" fontId="1" fillId="0" borderId="9" xfId="0" applyFont="1" applyBorder="1" applyAlignment="1">
      <alignment horizontal="left" vertical="center" wrapText="1"/>
    </xf>
    <xf numFmtId="0" fontId="1" fillId="0" borderId="40" xfId="0" applyFont="1" applyBorder="1" applyAlignment="1">
      <alignment horizontal="left" vertical="center" wrapText="1"/>
    </xf>
    <xf numFmtId="176" fontId="1" fillId="0" borderId="36"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40"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36" xfId="0" applyBorder="1" applyAlignment="1">
      <alignment horizontal="left"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6"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40"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0" fillId="0" borderId="11" xfId="0" applyFill="1" applyBorder="1" applyAlignment="1">
      <alignment horizontal="center" vertical="center"/>
    </xf>
    <xf numFmtId="0" fontId="1" fillId="0" borderId="40"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Border="1" applyAlignment="1">
      <alignment horizontal="center" vertical="center" wrapText="1"/>
    </xf>
    <xf numFmtId="0" fontId="1" fillId="0" borderId="1"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8"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 xfId="0" applyNumberFormat="1" applyFont="1" applyBorder="1" applyAlignment="1">
      <alignment horizontal="right" vertical="center"/>
    </xf>
    <xf numFmtId="0" fontId="0" fillId="0" borderId="11" xfId="0" applyFill="1" applyBorder="1" applyAlignment="1">
      <alignment horizontal="center" vertical="center" wrapText="1"/>
    </xf>
    <xf numFmtId="0" fontId="7" fillId="2" borderId="5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0" fillId="0" borderId="41" xfId="0" applyFill="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0" fillId="0" borderId="41" xfId="0" applyFill="1" applyBorder="1" applyAlignment="1">
      <alignment horizontal="center" vertical="center"/>
    </xf>
    <xf numFmtId="0" fontId="1" fillId="0" borderId="30" xfId="0" applyFont="1" applyBorder="1" applyAlignment="1">
      <alignment horizontal="center" vertical="center"/>
    </xf>
    <xf numFmtId="0" fontId="7" fillId="2" borderId="1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0" fillId="0" borderId="11" xfId="0" applyFont="1" applyBorder="1" applyAlignment="1">
      <alignment horizontal="left" vertical="center" wrapText="1"/>
    </xf>
    <xf numFmtId="0" fontId="0" fillId="0" borderId="9" xfId="0" applyFont="1" applyBorder="1" applyAlignment="1">
      <alignment horizontal="left" vertical="center" wrapText="1"/>
    </xf>
    <xf numFmtId="0" fontId="0" fillId="0" borderId="12" xfId="0" applyFont="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32" xfId="0" applyFont="1" applyFill="1" applyBorder="1" applyAlignment="1">
      <alignment horizontal="center" vertical="center" textRotation="255"/>
    </xf>
    <xf numFmtId="0" fontId="7" fillId="2" borderId="33" xfId="0" applyFont="1" applyFill="1" applyBorder="1" applyAlignment="1">
      <alignment horizontal="center" vertical="center" textRotation="255"/>
    </xf>
    <xf numFmtId="0" fontId="0" fillId="0" borderId="33" xfId="0" applyBorder="1" applyAlignment="1">
      <alignment horizontal="center" vertical="center" wrapText="1"/>
    </xf>
    <xf numFmtId="0" fontId="0" fillId="0" borderId="39" xfId="0" applyBorder="1" applyAlignment="1">
      <alignment horizontal="center" vertical="center" wrapText="1"/>
    </xf>
    <xf numFmtId="177" fontId="1" fillId="0" borderId="7"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0" xfId="3" applyFont="1" applyFill="1" applyBorder="1" applyAlignment="1" applyProtection="1">
      <alignment horizontal="center" vertical="center" shrinkToFit="1"/>
    </xf>
    <xf numFmtId="0" fontId="1" fillId="0" borderId="7" xfId="0" applyFont="1" applyFill="1" applyBorder="1" applyAlignment="1">
      <alignment horizontal="center" vertical="center"/>
    </xf>
    <xf numFmtId="0" fontId="7" fillId="2" borderId="8"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2" xfId="1"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 xfId="0"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5" fillId="0" borderId="2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1" fillId="0" borderId="19" xfId="0" applyFont="1" applyFill="1" applyBorder="1" applyAlignment="1">
      <alignment horizontal="center" vertical="center"/>
    </xf>
    <xf numFmtId="0" fontId="6" fillId="0" borderId="2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0" fillId="0" borderId="11" xfId="1" applyFont="1" applyFill="1" applyBorder="1" applyAlignment="1" applyProtection="1">
      <alignment horizontal="center" vertical="center" wrapText="1" shrinkToFit="1"/>
    </xf>
    <xf numFmtId="0" fontId="1" fillId="0" borderId="9" xfId="0" applyFont="1" applyBorder="1" applyAlignment="1">
      <alignment horizontal="center" vertical="center" wrapText="1"/>
    </xf>
    <xf numFmtId="0" fontId="7" fillId="2" borderId="36"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4"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7" fillId="2" borderId="36"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0" xfId="0" applyFont="1" applyBorder="1" applyAlignment="1">
      <alignment horizontal="center" vertical="center"/>
    </xf>
    <xf numFmtId="0" fontId="10" fillId="0" borderId="36" xfId="0" applyFont="1" applyBorder="1" applyAlignment="1">
      <alignment horizontal="center" vertical="center"/>
    </xf>
    <xf numFmtId="0" fontId="0" fillId="0" borderId="2" xfId="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7" fillId="2" borderId="9" xfId="3" applyFont="1" applyFill="1" applyBorder="1" applyAlignment="1" applyProtection="1">
      <alignment horizontal="center" vertical="center" wrapText="1"/>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0" fillId="0" borderId="41" xfId="1" applyFont="1" applyFill="1" applyBorder="1" applyAlignment="1" applyProtection="1">
      <alignment horizontal="left" vertical="center" wrapText="1" shrinkToFit="1"/>
    </xf>
    <xf numFmtId="0" fontId="1" fillId="0" borderId="2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7" fillId="2" borderId="29" xfId="1" applyFont="1" applyFill="1" applyBorder="1" applyAlignment="1" applyProtection="1">
      <alignment horizontal="center" vertical="center" wrapText="1"/>
    </xf>
    <xf numFmtId="0" fontId="10" fillId="0" borderId="30" xfId="0" applyFont="1" applyBorder="1" applyAlignment="1">
      <alignment horizontal="center" vertical="center" wrapTex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7" fillId="2" borderId="36"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0"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0" fillId="0" borderId="36"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0" fillId="0" borderId="11"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3744</xdr:colOff>
      <xdr:row>21</xdr:row>
      <xdr:rowOff>248732</xdr:rowOff>
    </xdr:from>
    <xdr:to>
      <xdr:col>15</xdr:col>
      <xdr:colOff>3735</xdr:colOff>
      <xdr:row>21</xdr:row>
      <xdr:rowOff>767849</xdr:rowOff>
    </xdr:to>
    <xdr:sp macro="" textlink="">
      <xdr:nvSpPr>
        <xdr:cNvPr id="19" name="テキスト ボックス 18"/>
        <xdr:cNvSpPr txBox="1"/>
      </xdr:nvSpPr>
      <xdr:spPr>
        <a:xfrm>
          <a:off x="1413444" y="13993307"/>
          <a:ext cx="1200141" cy="5285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272</a:t>
          </a:r>
          <a:r>
            <a:rPr kumimoji="1" lang="ja-JP" altLang="en-US" sz="1100"/>
            <a:t>百万円</a:t>
          </a:r>
        </a:p>
      </xdr:txBody>
    </xdr:sp>
    <xdr:clientData/>
  </xdr:twoCellAnchor>
  <xdr:twoCellAnchor>
    <xdr:from>
      <xdr:col>13</xdr:col>
      <xdr:colOff>121148</xdr:colOff>
      <xdr:row>21</xdr:row>
      <xdr:rowOff>1787740</xdr:rowOff>
    </xdr:from>
    <xdr:to>
      <xdr:col>27</xdr:col>
      <xdr:colOff>152400</xdr:colOff>
      <xdr:row>21</xdr:row>
      <xdr:rowOff>2291801</xdr:rowOff>
    </xdr:to>
    <xdr:sp macro="" textlink="">
      <xdr:nvSpPr>
        <xdr:cNvPr id="20" name="テキスト ボックス 19"/>
        <xdr:cNvSpPr txBox="1"/>
      </xdr:nvSpPr>
      <xdr:spPr>
        <a:xfrm>
          <a:off x="2432548" y="15443415"/>
          <a:ext cx="2520452"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　日本エヌ・ユー・エス（株）</a:t>
          </a:r>
          <a:endParaRPr kumimoji="1" lang="en-US" altLang="ja-JP" sz="1100"/>
        </a:p>
        <a:p>
          <a:pPr algn="ctr"/>
          <a:r>
            <a:rPr kumimoji="1" lang="en-US" altLang="ja-JP" sz="1100"/>
            <a:t>40</a:t>
          </a:r>
          <a:r>
            <a:rPr kumimoji="1" lang="ja-JP" altLang="en-US" sz="1100"/>
            <a:t>百万円</a:t>
          </a:r>
        </a:p>
      </xdr:txBody>
    </xdr:sp>
    <xdr:clientData/>
  </xdr:twoCellAnchor>
  <xdr:twoCellAnchor>
    <xdr:from>
      <xdr:col>13</xdr:col>
      <xdr:colOff>109606</xdr:colOff>
      <xdr:row>21</xdr:row>
      <xdr:rowOff>1438275</xdr:rowOff>
    </xdr:from>
    <xdr:to>
      <xdr:col>21</xdr:col>
      <xdr:colOff>76200</xdr:colOff>
      <xdr:row>21</xdr:row>
      <xdr:rowOff>1787513</xdr:rowOff>
    </xdr:to>
    <xdr:sp macro="" textlink="">
      <xdr:nvSpPr>
        <xdr:cNvPr id="22" name="テキスト ボックス 21"/>
        <xdr:cNvSpPr txBox="1"/>
      </xdr:nvSpPr>
      <xdr:spPr>
        <a:xfrm>
          <a:off x="2421006" y="15103475"/>
          <a:ext cx="1388994" cy="33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120068</xdr:colOff>
      <xdr:row>21</xdr:row>
      <xdr:rowOff>2603874</xdr:rowOff>
    </xdr:from>
    <xdr:to>
      <xdr:col>19</xdr:col>
      <xdr:colOff>145681</xdr:colOff>
      <xdr:row>21</xdr:row>
      <xdr:rowOff>2908834</xdr:rowOff>
    </xdr:to>
    <xdr:sp macro="" textlink="">
      <xdr:nvSpPr>
        <xdr:cNvPr id="27" name="テキスト ボックス 26"/>
        <xdr:cNvSpPr txBox="1"/>
      </xdr:nvSpPr>
      <xdr:spPr>
        <a:xfrm>
          <a:off x="2431468" y="16278599"/>
          <a:ext cx="1092413"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151652</xdr:colOff>
      <xdr:row>22</xdr:row>
      <xdr:rowOff>2116418</xdr:rowOff>
    </xdr:from>
    <xdr:to>
      <xdr:col>19</xdr:col>
      <xdr:colOff>167740</xdr:colOff>
      <xdr:row>22</xdr:row>
      <xdr:rowOff>2421378</xdr:rowOff>
    </xdr:to>
    <xdr:sp macro="" textlink="">
      <xdr:nvSpPr>
        <xdr:cNvPr id="28" name="テキスト ボックス 27"/>
        <xdr:cNvSpPr txBox="1"/>
      </xdr:nvSpPr>
      <xdr:spPr>
        <a:xfrm>
          <a:off x="2463052" y="20979093"/>
          <a:ext cx="1082888"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13</xdr:col>
      <xdr:colOff>141941</xdr:colOff>
      <xdr:row>21</xdr:row>
      <xdr:rowOff>2884394</xdr:rowOff>
    </xdr:from>
    <xdr:to>
      <xdr:col>27</xdr:col>
      <xdr:colOff>165100</xdr:colOff>
      <xdr:row>21</xdr:row>
      <xdr:rowOff>3388455</xdr:rowOff>
    </xdr:to>
    <xdr:sp macro="" textlink="">
      <xdr:nvSpPr>
        <xdr:cNvPr id="29" name="テキスト ボックス 28"/>
        <xdr:cNvSpPr txBox="1"/>
      </xdr:nvSpPr>
      <xdr:spPr>
        <a:xfrm>
          <a:off x="2453341" y="16549594"/>
          <a:ext cx="2512359"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Ｂ．　日本エヌ・ユー・エス（株）</a:t>
          </a:r>
          <a:endParaRPr kumimoji="1" lang="en-US" altLang="ja-JP" sz="1100"/>
        </a:p>
        <a:p>
          <a:pPr algn="ctr"/>
          <a:r>
            <a:rPr kumimoji="1" lang="en-US" altLang="ja-JP" sz="1100"/>
            <a:t>9</a:t>
          </a:r>
          <a:r>
            <a:rPr kumimoji="1" lang="ja-JP" altLang="en-US" sz="1100"/>
            <a:t>百万円</a:t>
          </a:r>
        </a:p>
      </xdr:txBody>
    </xdr:sp>
    <xdr:clientData/>
  </xdr:twoCellAnchor>
  <xdr:twoCellAnchor>
    <xdr:from>
      <xdr:col>13</xdr:col>
      <xdr:colOff>137457</xdr:colOff>
      <xdr:row>22</xdr:row>
      <xdr:rowOff>2419164</xdr:rowOff>
    </xdr:from>
    <xdr:to>
      <xdr:col>28</xdr:col>
      <xdr:colOff>114300</xdr:colOff>
      <xdr:row>22</xdr:row>
      <xdr:rowOff>2923225</xdr:rowOff>
    </xdr:to>
    <xdr:sp macro="" textlink="">
      <xdr:nvSpPr>
        <xdr:cNvPr id="30" name="テキスト ボックス 29"/>
        <xdr:cNvSpPr txBox="1"/>
      </xdr:nvSpPr>
      <xdr:spPr>
        <a:xfrm>
          <a:off x="2448857" y="21281839"/>
          <a:ext cx="2643843"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Ｆ．（独）国立環境研究所</a:t>
          </a:r>
          <a:endParaRPr kumimoji="1" lang="en-US" altLang="ja-JP" sz="1100"/>
        </a:p>
        <a:p>
          <a:pPr algn="ctr"/>
          <a:r>
            <a:rPr kumimoji="1" lang="en-US" altLang="ja-JP" sz="1100"/>
            <a:t>52</a:t>
          </a:r>
          <a:r>
            <a:rPr kumimoji="1" lang="ja-JP" altLang="en-US" sz="1100"/>
            <a:t>百万円</a:t>
          </a:r>
        </a:p>
      </xdr:txBody>
    </xdr:sp>
    <xdr:clientData/>
  </xdr:twoCellAnchor>
  <xdr:twoCellAnchor>
    <xdr:from>
      <xdr:col>29</xdr:col>
      <xdr:colOff>167527</xdr:colOff>
      <xdr:row>21</xdr:row>
      <xdr:rowOff>1485900</xdr:rowOff>
    </xdr:from>
    <xdr:to>
      <xdr:col>48</xdr:col>
      <xdr:colOff>0</xdr:colOff>
      <xdr:row>21</xdr:row>
      <xdr:rowOff>2679700</xdr:rowOff>
    </xdr:to>
    <xdr:sp macro="" textlink="">
      <xdr:nvSpPr>
        <xdr:cNvPr id="32" name="大かっこ 31"/>
        <xdr:cNvSpPr/>
      </xdr:nvSpPr>
      <xdr:spPr>
        <a:xfrm>
          <a:off x="5323727" y="15151100"/>
          <a:ext cx="3210673"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粒子状物質について、科学的知見の収集・整理を行った上で、主に医学に関する学識者で構成される検討会等を設置し、健康影響評価に係る知見について検討</a:t>
          </a:r>
          <a:r>
            <a:rPr lang="ja-JP" altLang="en-US" sz="1100">
              <a:solidFill>
                <a:schemeClr val="tx1"/>
              </a:solidFill>
              <a:latin typeface="+mn-lt"/>
              <a:ea typeface="+mn-ea"/>
              <a:cs typeface="+mn-cs"/>
            </a:rPr>
            <a:t>し</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微小粒子状物質の環境基準設定のための基礎資料を</a:t>
          </a:r>
          <a:r>
            <a:rPr lang="ja-JP" altLang="ja-JP" sz="1100">
              <a:solidFill>
                <a:schemeClr val="tx1"/>
              </a:solidFill>
              <a:latin typeface="+mn-lt"/>
              <a:ea typeface="+mn-ea"/>
              <a:cs typeface="+mn-cs"/>
            </a:rPr>
            <a:t>取りまとめ</a:t>
          </a:r>
          <a:r>
            <a:rPr lang="ja-JP" altLang="en-US" sz="1100">
              <a:solidFill>
                <a:schemeClr val="tx1"/>
              </a:solidFill>
              <a:latin typeface="+mn-lt"/>
              <a:ea typeface="+mn-ea"/>
              <a:cs typeface="+mn-cs"/>
            </a:rPr>
            <a:t>る</a:t>
          </a:r>
          <a:r>
            <a:rPr lang="ja-JP" altLang="ja-JP" sz="1100">
              <a:solidFill>
                <a:schemeClr val="tx1"/>
              </a:solidFill>
              <a:latin typeface="+mn-lt"/>
              <a:ea typeface="+mn-ea"/>
              <a:cs typeface="+mn-cs"/>
            </a:rPr>
            <a:t>。</a:t>
          </a:r>
          <a:endParaRPr kumimoji="1" lang="ja-JP" altLang="en-US" sz="1100"/>
        </a:p>
      </xdr:txBody>
    </xdr:sp>
    <xdr:clientData/>
  </xdr:twoCellAnchor>
  <xdr:twoCellAnchor>
    <xdr:from>
      <xdr:col>11</xdr:col>
      <xdr:colOff>89464</xdr:colOff>
      <xdr:row>21</xdr:row>
      <xdr:rowOff>767762</xdr:rowOff>
    </xdr:from>
    <xdr:to>
      <xdr:col>11</xdr:col>
      <xdr:colOff>114299</xdr:colOff>
      <xdr:row>22</xdr:row>
      <xdr:rowOff>4876800</xdr:rowOff>
    </xdr:to>
    <xdr:cxnSp macro="">
      <xdr:nvCxnSpPr>
        <xdr:cNvPr id="36" name="直線コネクタ 35"/>
        <xdr:cNvCxnSpPr>
          <a:stCxn id="19" idx="2"/>
        </xdr:cNvCxnSpPr>
      </xdr:nvCxnSpPr>
      <xdr:spPr>
        <a:xfrm rot="16200000" flipH="1">
          <a:off x="-2628912" y="19164288"/>
          <a:ext cx="9309688" cy="248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21</xdr:row>
      <xdr:rowOff>2054225</xdr:rowOff>
    </xdr:from>
    <xdr:to>
      <xdr:col>13</xdr:col>
      <xdr:colOff>76200</xdr:colOff>
      <xdr:row>21</xdr:row>
      <xdr:rowOff>2055813</xdr:rowOff>
    </xdr:to>
    <xdr:cxnSp macro="">
      <xdr:nvCxnSpPr>
        <xdr:cNvPr id="39" name="直線矢印コネクタ 38"/>
        <xdr:cNvCxnSpPr/>
      </xdr:nvCxnSpPr>
      <xdr:spPr>
        <a:xfrm>
          <a:off x="2057400" y="15719425"/>
          <a:ext cx="3302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21</xdr:row>
      <xdr:rowOff>3168650</xdr:rowOff>
    </xdr:from>
    <xdr:to>
      <xdr:col>13</xdr:col>
      <xdr:colOff>76200</xdr:colOff>
      <xdr:row>21</xdr:row>
      <xdr:rowOff>3170238</xdr:rowOff>
    </xdr:to>
    <xdr:cxnSp macro="">
      <xdr:nvCxnSpPr>
        <xdr:cNvPr id="40" name="直線矢印コネクタ 39"/>
        <xdr:cNvCxnSpPr/>
      </xdr:nvCxnSpPr>
      <xdr:spPr>
        <a:xfrm>
          <a:off x="2057400" y="16824325"/>
          <a:ext cx="3302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88900</xdr:colOff>
      <xdr:row>21</xdr:row>
      <xdr:rowOff>4349750</xdr:rowOff>
    </xdr:from>
    <xdr:to>
      <xdr:col>13</xdr:col>
      <xdr:colOff>63500</xdr:colOff>
      <xdr:row>21</xdr:row>
      <xdr:rowOff>4349750</xdr:rowOff>
    </xdr:to>
    <xdr:cxnSp macro="">
      <xdr:nvCxnSpPr>
        <xdr:cNvPr id="41" name="直線矢印コネクタ 40"/>
        <xdr:cNvCxnSpPr/>
      </xdr:nvCxnSpPr>
      <xdr:spPr>
        <a:xfrm>
          <a:off x="2044700" y="18005425"/>
          <a:ext cx="33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21</xdr:row>
      <xdr:rowOff>4067175</xdr:rowOff>
    </xdr:from>
    <xdr:to>
      <xdr:col>28</xdr:col>
      <xdr:colOff>25400</xdr:colOff>
      <xdr:row>21</xdr:row>
      <xdr:rowOff>4590286</xdr:rowOff>
    </xdr:to>
    <xdr:sp macro="" textlink="">
      <xdr:nvSpPr>
        <xdr:cNvPr id="42" name="テキスト ボックス 41"/>
        <xdr:cNvSpPr txBox="1"/>
      </xdr:nvSpPr>
      <xdr:spPr>
        <a:xfrm>
          <a:off x="2438400" y="17722850"/>
          <a:ext cx="2565400" cy="5326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　ムラタ計測機器サービス（株）</a:t>
          </a:r>
          <a:endParaRPr kumimoji="1" lang="en-US" altLang="ja-JP" sz="1100"/>
        </a:p>
        <a:p>
          <a:pPr algn="ctr"/>
          <a:r>
            <a:rPr kumimoji="1" lang="en-US" altLang="ja-JP" sz="1100"/>
            <a:t>74</a:t>
          </a:r>
          <a:r>
            <a:rPr kumimoji="1" lang="ja-JP" altLang="en-US" sz="1100"/>
            <a:t>百万円</a:t>
          </a:r>
        </a:p>
      </xdr:txBody>
    </xdr:sp>
    <xdr:clientData/>
  </xdr:twoCellAnchor>
  <xdr:twoCellAnchor>
    <xdr:from>
      <xdr:col>13</xdr:col>
      <xdr:colOff>114300</xdr:colOff>
      <xdr:row>21</xdr:row>
      <xdr:rowOff>3762375</xdr:rowOff>
    </xdr:from>
    <xdr:to>
      <xdr:col>21</xdr:col>
      <xdr:colOff>63500</xdr:colOff>
      <xdr:row>21</xdr:row>
      <xdr:rowOff>4067330</xdr:rowOff>
    </xdr:to>
    <xdr:sp macro="" textlink="">
      <xdr:nvSpPr>
        <xdr:cNvPr id="43" name="テキスト ボックス 42"/>
        <xdr:cNvSpPr txBox="1"/>
      </xdr:nvSpPr>
      <xdr:spPr>
        <a:xfrm>
          <a:off x="2425700" y="17418050"/>
          <a:ext cx="1371600" cy="30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114300</xdr:colOff>
      <xdr:row>22</xdr:row>
      <xdr:rowOff>346075</xdr:rowOff>
    </xdr:from>
    <xdr:to>
      <xdr:col>13</xdr:col>
      <xdr:colOff>88900</xdr:colOff>
      <xdr:row>22</xdr:row>
      <xdr:rowOff>346075</xdr:rowOff>
    </xdr:to>
    <xdr:cxnSp macro="">
      <xdr:nvCxnSpPr>
        <xdr:cNvPr id="44" name="直線矢印コネクタ 43"/>
        <xdr:cNvCxnSpPr/>
      </xdr:nvCxnSpPr>
      <xdr:spPr>
        <a:xfrm>
          <a:off x="2070100" y="19227800"/>
          <a:ext cx="3302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22</xdr:row>
      <xdr:rowOff>1304925</xdr:rowOff>
    </xdr:from>
    <xdr:to>
      <xdr:col>28</xdr:col>
      <xdr:colOff>76200</xdr:colOff>
      <xdr:row>22</xdr:row>
      <xdr:rowOff>1828007</xdr:rowOff>
    </xdr:to>
    <xdr:sp macro="" textlink="">
      <xdr:nvSpPr>
        <xdr:cNvPr id="45" name="テキスト ボックス 44"/>
        <xdr:cNvSpPr txBox="1"/>
      </xdr:nvSpPr>
      <xdr:spPr>
        <a:xfrm>
          <a:off x="2438400" y="20167600"/>
          <a:ext cx="2616200" cy="523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Ｅ．　（財）日本環境衛生センター</a:t>
          </a:r>
          <a:endParaRPr kumimoji="1" lang="en-US" altLang="ja-JP" sz="1100"/>
        </a:p>
        <a:p>
          <a:pPr algn="ctr"/>
          <a:r>
            <a:rPr kumimoji="1" lang="en-US" altLang="ja-JP" sz="1100"/>
            <a:t>17</a:t>
          </a:r>
          <a:r>
            <a:rPr kumimoji="1" lang="ja-JP" altLang="en-US" sz="1100"/>
            <a:t>百万円</a:t>
          </a:r>
        </a:p>
      </xdr:txBody>
    </xdr:sp>
    <xdr:clientData/>
  </xdr:twoCellAnchor>
  <xdr:twoCellAnchor>
    <xdr:from>
      <xdr:col>13</xdr:col>
      <xdr:colOff>165100</xdr:colOff>
      <xdr:row>22</xdr:row>
      <xdr:rowOff>1016000</xdr:rowOff>
    </xdr:from>
    <xdr:to>
      <xdr:col>21</xdr:col>
      <xdr:colOff>139700</xdr:colOff>
      <xdr:row>22</xdr:row>
      <xdr:rowOff>1308138</xdr:rowOff>
    </xdr:to>
    <xdr:sp macro="" textlink="">
      <xdr:nvSpPr>
        <xdr:cNvPr id="46" name="テキスト ボックス 45"/>
        <xdr:cNvSpPr txBox="1"/>
      </xdr:nvSpPr>
      <xdr:spPr>
        <a:xfrm>
          <a:off x="2476500" y="19878675"/>
          <a:ext cx="1397000" cy="301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114300</xdr:colOff>
      <xdr:row>22</xdr:row>
      <xdr:rowOff>1527175</xdr:rowOff>
    </xdr:from>
    <xdr:to>
      <xdr:col>13</xdr:col>
      <xdr:colOff>88900</xdr:colOff>
      <xdr:row>22</xdr:row>
      <xdr:rowOff>1527175</xdr:rowOff>
    </xdr:to>
    <xdr:cxnSp macro="">
      <xdr:nvCxnSpPr>
        <xdr:cNvPr id="50" name="直線矢印コネクタ 49"/>
        <xdr:cNvCxnSpPr/>
      </xdr:nvCxnSpPr>
      <xdr:spPr>
        <a:xfrm>
          <a:off x="2070100" y="20389850"/>
          <a:ext cx="33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158750</xdr:colOff>
      <xdr:row>21</xdr:row>
      <xdr:rowOff>2708274</xdr:rowOff>
    </xdr:from>
    <xdr:to>
      <xdr:col>47</xdr:col>
      <xdr:colOff>159498</xdr:colOff>
      <xdr:row>21</xdr:row>
      <xdr:rowOff>3711633</xdr:rowOff>
    </xdr:to>
    <xdr:sp macro="" textlink="">
      <xdr:nvSpPr>
        <xdr:cNvPr id="51" name="大かっこ 50"/>
        <xdr:cNvSpPr/>
      </xdr:nvSpPr>
      <xdr:spPr>
        <a:xfrm>
          <a:off x="5314950" y="16373474"/>
          <a:ext cx="3201148" cy="101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微小粒子状物質及び光化学オキシダントの曝露量と健康影響との関連性を明らかにするため、動物実験による生体影響基本調査及び疫学調査に係る</a:t>
          </a:r>
          <a:r>
            <a:rPr lang="ja-JP" altLang="en-US" sz="1100">
              <a:solidFill>
                <a:schemeClr val="tx1"/>
              </a:solidFill>
              <a:latin typeface="+mn-lt"/>
              <a:ea typeface="+mn-ea"/>
              <a:cs typeface="+mn-cs"/>
            </a:rPr>
            <a:t>研究計画の</a:t>
          </a:r>
          <a:r>
            <a:rPr lang="ja-JP" altLang="ja-JP" sz="1100">
              <a:solidFill>
                <a:schemeClr val="tx1"/>
              </a:solidFill>
              <a:latin typeface="+mn-lt"/>
              <a:ea typeface="+mn-ea"/>
              <a:cs typeface="+mn-cs"/>
            </a:rPr>
            <a:t>検討を行う</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30</xdr:col>
      <xdr:colOff>3175</xdr:colOff>
      <xdr:row>21</xdr:row>
      <xdr:rowOff>3902075</xdr:rowOff>
    </xdr:from>
    <xdr:to>
      <xdr:col>48</xdr:col>
      <xdr:colOff>3923</xdr:colOff>
      <xdr:row>21</xdr:row>
      <xdr:rowOff>4876800</xdr:rowOff>
    </xdr:to>
    <xdr:sp macro="" textlink="">
      <xdr:nvSpPr>
        <xdr:cNvPr id="52" name="大かっこ 51"/>
        <xdr:cNvSpPr/>
      </xdr:nvSpPr>
      <xdr:spPr>
        <a:xfrm>
          <a:off x="5337175" y="17567275"/>
          <a:ext cx="3201148" cy="974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微小粒子状物質等の質量連続測定及び試料採取・成分分析等を行い</a:t>
          </a:r>
          <a:r>
            <a:rPr lang="ja-JP" altLang="en-US" sz="1100">
              <a:solidFill>
                <a:schemeClr val="tx1"/>
              </a:solidFill>
              <a:latin typeface="+mn-lt"/>
              <a:ea typeface="+mn-ea"/>
              <a:cs typeface="+mn-cs"/>
            </a:rPr>
            <a:t>（春夏季）</a:t>
          </a:r>
          <a:r>
            <a:rPr lang="ja-JP" altLang="ja-JP" sz="1100">
              <a:solidFill>
                <a:schemeClr val="tx1"/>
              </a:solidFill>
              <a:latin typeface="+mn-lt"/>
              <a:ea typeface="+mn-ea"/>
              <a:cs typeface="+mn-cs"/>
            </a:rPr>
            <a:t>、大気中微小粒子状物質等の基礎データを収集・整理する</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30</xdr:col>
      <xdr:colOff>31750</xdr:colOff>
      <xdr:row>22</xdr:row>
      <xdr:rowOff>1003300</xdr:rowOff>
    </xdr:from>
    <xdr:to>
      <xdr:col>48</xdr:col>
      <xdr:colOff>32498</xdr:colOff>
      <xdr:row>22</xdr:row>
      <xdr:rowOff>2011432</xdr:rowOff>
    </xdr:to>
    <xdr:sp macro="" textlink="">
      <xdr:nvSpPr>
        <xdr:cNvPr id="53" name="大かっこ 52"/>
        <xdr:cNvSpPr/>
      </xdr:nvSpPr>
      <xdr:spPr>
        <a:xfrm>
          <a:off x="5365750" y="19875500"/>
          <a:ext cx="3201148" cy="1008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大気中</a:t>
          </a:r>
          <a:r>
            <a:rPr lang="ja-JP" altLang="en-US" sz="1100">
              <a:solidFill>
                <a:schemeClr val="tx1"/>
              </a:solidFill>
              <a:latin typeface="+mn-lt"/>
              <a:ea typeface="+mn-ea"/>
              <a:cs typeface="+mn-cs"/>
            </a:rPr>
            <a:t>微小</a:t>
          </a:r>
          <a:r>
            <a:rPr lang="ja-JP" altLang="ja-JP" sz="1100">
              <a:solidFill>
                <a:schemeClr val="tx1"/>
              </a:solidFill>
              <a:latin typeface="+mn-lt"/>
              <a:ea typeface="+mn-ea"/>
              <a:cs typeface="+mn-cs"/>
            </a:rPr>
            <a:t>粒子状物質の吸入曝露実験</a:t>
          </a:r>
          <a:r>
            <a:rPr lang="ja-JP" altLang="en-US" sz="1100">
              <a:solidFill>
                <a:schemeClr val="tx1"/>
              </a:solidFill>
              <a:latin typeface="+mn-lt"/>
              <a:ea typeface="+mn-ea"/>
              <a:cs typeface="+mn-cs"/>
            </a:rPr>
            <a:t>に</a:t>
          </a:r>
          <a:r>
            <a:rPr lang="ja-JP" altLang="ja-JP" sz="1100">
              <a:solidFill>
                <a:schemeClr val="tx1"/>
              </a:solidFill>
              <a:latin typeface="+mn-lt"/>
              <a:ea typeface="+mn-ea"/>
              <a:cs typeface="+mn-cs"/>
            </a:rPr>
            <a:t>使用する</a:t>
          </a:r>
          <a:r>
            <a:rPr lang="en-US" altLang="ja-JP" sz="1100">
              <a:solidFill>
                <a:schemeClr val="tx1"/>
              </a:solidFill>
              <a:latin typeface="+mn-lt"/>
              <a:ea typeface="+mn-ea"/>
              <a:cs typeface="+mn-cs"/>
            </a:rPr>
            <a:t>CAPs</a:t>
          </a:r>
          <a:r>
            <a:rPr lang="ja-JP" altLang="ja-JP" sz="1100">
              <a:solidFill>
                <a:schemeClr val="tx1"/>
              </a:solidFill>
              <a:latin typeface="+mn-lt"/>
              <a:ea typeface="+mn-ea"/>
              <a:cs typeface="+mn-cs"/>
            </a:rPr>
            <a:t>曝露システムを</a:t>
          </a:r>
          <a:r>
            <a:rPr lang="ja-JP" altLang="en-US" sz="1100">
              <a:solidFill>
                <a:schemeClr val="tx1"/>
              </a:solidFill>
              <a:latin typeface="+mn-lt"/>
              <a:ea typeface="+mn-ea"/>
              <a:cs typeface="+mn-cs"/>
            </a:rPr>
            <a:t>適切に維持管理するとともに、同システムを用いた</a:t>
          </a:r>
          <a:r>
            <a:rPr lang="ja-JP" altLang="ja-JP" sz="1100">
              <a:solidFill>
                <a:schemeClr val="tx1"/>
              </a:solidFill>
              <a:latin typeface="+mn-lt"/>
              <a:ea typeface="+mn-ea"/>
              <a:cs typeface="+mn-cs"/>
            </a:rPr>
            <a:t>長期曝露試験</a:t>
          </a:r>
          <a:r>
            <a:rPr lang="ja-JP" altLang="en-US" sz="1100">
              <a:solidFill>
                <a:schemeClr val="tx1"/>
              </a:solidFill>
              <a:latin typeface="+mn-lt"/>
              <a:ea typeface="+mn-ea"/>
              <a:cs typeface="+mn-cs"/>
            </a:rPr>
            <a:t>が実施可能となるよう改良を施す。</a:t>
          </a:r>
          <a:endParaRPr kumimoji="1" lang="ja-JP" altLang="en-US" sz="1100"/>
        </a:p>
      </xdr:txBody>
    </xdr:sp>
    <xdr:clientData/>
  </xdr:twoCellAnchor>
  <xdr:twoCellAnchor>
    <xdr:from>
      <xdr:col>30</xdr:col>
      <xdr:colOff>79375</xdr:colOff>
      <xdr:row>22</xdr:row>
      <xdr:rowOff>2254250</xdr:rowOff>
    </xdr:from>
    <xdr:to>
      <xdr:col>48</xdr:col>
      <xdr:colOff>80123</xdr:colOff>
      <xdr:row>22</xdr:row>
      <xdr:rowOff>3129064</xdr:rowOff>
    </xdr:to>
    <xdr:sp macro="" textlink="">
      <xdr:nvSpPr>
        <xdr:cNvPr id="54" name="大かっこ 53"/>
        <xdr:cNvSpPr/>
      </xdr:nvSpPr>
      <xdr:spPr>
        <a:xfrm>
          <a:off x="5413375" y="21116925"/>
          <a:ext cx="3201148" cy="874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環境ナノ</a:t>
          </a:r>
          <a:r>
            <a:rPr lang="ja-JP" altLang="en-US" sz="1100">
              <a:solidFill>
                <a:schemeClr val="tx1"/>
              </a:solidFill>
              <a:latin typeface="+mn-lt"/>
              <a:ea typeface="+mn-ea"/>
              <a:cs typeface="+mn-cs"/>
            </a:rPr>
            <a:t>中</a:t>
          </a:r>
          <a:r>
            <a:rPr lang="ja-JP" altLang="ja-JP" sz="1100">
              <a:solidFill>
                <a:schemeClr val="tx1"/>
              </a:solidFill>
              <a:latin typeface="+mn-lt"/>
              <a:ea typeface="+mn-ea"/>
              <a:cs typeface="+mn-cs"/>
            </a:rPr>
            <a:t>粒子について、諸外国の知見</a:t>
          </a:r>
          <a:r>
            <a:rPr lang="ja-JP" altLang="en-US" sz="1100">
              <a:solidFill>
                <a:schemeClr val="tx1"/>
              </a:solidFill>
              <a:latin typeface="+mn-lt"/>
              <a:ea typeface="+mn-ea"/>
              <a:cs typeface="+mn-cs"/>
            </a:rPr>
            <a:t>を</a:t>
          </a:r>
          <a:r>
            <a:rPr lang="ja-JP" altLang="ja-JP" sz="1100">
              <a:solidFill>
                <a:schemeClr val="tx1"/>
              </a:solidFill>
              <a:latin typeface="+mn-lt"/>
              <a:ea typeface="+mn-ea"/>
              <a:cs typeface="+mn-cs"/>
            </a:rPr>
            <a:t>収集</a:t>
          </a:r>
          <a:r>
            <a:rPr lang="ja-JP" altLang="en-US" sz="1100">
              <a:solidFill>
                <a:schemeClr val="tx1"/>
              </a:solidFill>
              <a:latin typeface="+mn-lt"/>
              <a:ea typeface="+mn-ea"/>
              <a:cs typeface="+mn-cs"/>
            </a:rPr>
            <a:t>するとともに</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環境中動態の把握や毒性に係る</a:t>
          </a:r>
          <a:r>
            <a:rPr lang="ja-JP" altLang="ja-JP" sz="1100">
              <a:solidFill>
                <a:schemeClr val="tx1"/>
              </a:solidFill>
              <a:latin typeface="+mn-lt"/>
              <a:ea typeface="+mn-ea"/>
              <a:cs typeface="+mn-cs"/>
            </a:rPr>
            <a:t>動物実験</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の調査</a:t>
          </a:r>
          <a:r>
            <a:rPr lang="ja-JP" altLang="en-US" sz="1100">
              <a:solidFill>
                <a:schemeClr val="tx1"/>
              </a:solidFill>
              <a:latin typeface="+mn-lt"/>
              <a:ea typeface="+mn-ea"/>
              <a:cs typeface="+mn-cs"/>
            </a:rPr>
            <a:t>研究</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する</a:t>
          </a:r>
          <a:r>
            <a:rPr lang="ja-JP" altLang="ja-JP" sz="1100">
              <a:solidFill>
                <a:schemeClr val="tx1"/>
              </a:solidFill>
              <a:latin typeface="+mn-lt"/>
              <a:ea typeface="+mn-ea"/>
              <a:cs typeface="+mn-cs"/>
            </a:rPr>
            <a:t>。</a:t>
          </a:r>
          <a:endParaRPr kumimoji="1" lang="ja-JP" altLang="en-US" sz="1100"/>
        </a:p>
      </xdr:txBody>
    </xdr:sp>
    <xdr:clientData/>
  </xdr:twoCellAnchor>
  <xdr:twoCellAnchor>
    <xdr:from>
      <xdr:col>11</xdr:col>
      <xdr:colOff>133350</xdr:colOff>
      <xdr:row>22</xdr:row>
      <xdr:rowOff>2686050</xdr:rowOff>
    </xdr:from>
    <xdr:to>
      <xdr:col>13</xdr:col>
      <xdr:colOff>107950</xdr:colOff>
      <xdr:row>22</xdr:row>
      <xdr:rowOff>2686050</xdr:rowOff>
    </xdr:to>
    <xdr:cxnSp macro="">
      <xdr:nvCxnSpPr>
        <xdr:cNvPr id="25" name="直線矢印コネクタ 24"/>
        <xdr:cNvCxnSpPr/>
      </xdr:nvCxnSpPr>
      <xdr:spPr>
        <a:xfrm>
          <a:off x="2089150" y="21548725"/>
          <a:ext cx="33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21</xdr:row>
      <xdr:rowOff>5146675</xdr:rowOff>
    </xdr:from>
    <xdr:to>
      <xdr:col>21</xdr:col>
      <xdr:colOff>127000</xdr:colOff>
      <xdr:row>22</xdr:row>
      <xdr:rowOff>180888</xdr:rowOff>
    </xdr:to>
    <xdr:sp macro="" textlink="">
      <xdr:nvSpPr>
        <xdr:cNvPr id="33" name="テキスト ボックス 32"/>
        <xdr:cNvSpPr txBox="1"/>
      </xdr:nvSpPr>
      <xdr:spPr>
        <a:xfrm>
          <a:off x="2489200" y="18802350"/>
          <a:ext cx="1371600" cy="26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152400</xdr:colOff>
      <xdr:row>22</xdr:row>
      <xdr:rowOff>177800</xdr:rowOff>
    </xdr:from>
    <xdr:to>
      <xdr:col>28</xdr:col>
      <xdr:colOff>50800</xdr:colOff>
      <xdr:row>22</xdr:row>
      <xdr:rowOff>691372</xdr:rowOff>
    </xdr:to>
    <xdr:sp macro="" textlink="">
      <xdr:nvSpPr>
        <xdr:cNvPr id="34" name="テキスト ボックス 33"/>
        <xdr:cNvSpPr txBox="1"/>
      </xdr:nvSpPr>
      <xdr:spPr>
        <a:xfrm>
          <a:off x="2463800" y="19050000"/>
          <a:ext cx="2565400"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Ｄ．ムラタ計測機器サービス（株）</a:t>
          </a:r>
          <a:endParaRPr kumimoji="1" lang="en-US" altLang="ja-JP" sz="1100"/>
        </a:p>
        <a:p>
          <a:pPr algn="ctr"/>
          <a:r>
            <a:rPr kumimoji="1" lang="en-US" altLang="ja-JP" sz="1100"/>
            <a:t>80</a:t>
          </a:r>
          <a:r>
            <a:rPr kumimoji="1" lang="ja-JP" altLang="en-US" sz="1100"/>
            <a:t>百万円</a:t>
          </a:r>
        </a:p>
      </xdr:txBody>
    </xdr:sp>
    <xdr:clientData/>
  </xdr:twoCellAnchor>
  <xdr:twoCellAnchor>
    <xdr:from>
      <xdr:col>30</xdr:col>
      <xdr:colOff>12700</xdr:colOff>
      <xdr:row>21</xdr:row>
      <xdr:rowOff>5016501</xdr:rowOff>
    </xdr:from>
    <xdr:to>
      <xdr:col>48</xdr:col>
      <xdr:colOff>13448</xdr:colOff>
      <xdr:row>22</xdr:row>
      <xdr:rowOff>911293</xdr:rowOff>
    </xdr:to>
    <xdr:sp macro="" textlink="">
      <xdr:nvSpPr>
        <xdr:cNvPr id="35" name="大かっこ 34"/>
        <xdr:cNvSpPr/>
      </xdr:nvSpPr>
      <xdr:spPr>
        <a:xfrm>
          <a:off x="5346700" y="18681701"/>
          <a:ext cx="3201148" cy="1101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微小粒子状物質等の質量連続測定及び試料採取・成分分析等を行い</a:t>
          </a:r>
          <a:r>
            <a:rPr lang="ja-JP" altLang="en-US" sz="1100">
              <a:solidFill>
                <a:schemeClr val="tx1"/>
              </a:solidFill>
              <a:latin typeface="+mn-lt"/>
              <a:ea typeface="+mn-ea"/>
              <a:cs typeface="+mn-cs"/>
            </a:rPr>
            <a:t>（秋冬季）</a:t>
          </a:r>
          <a:r>
            <a:rPr lang="ja-JP" altLang="ja-JP" sz="1100">
              <a:solidFill>
                <a:schemeClr val="tx1"/>
              </a:solidFill>
              <a:latin typeface="+mn-lt"/>
              <a:ea typeface="+mn-ea"/>
              <a:cs typeface="+mn-cs"/>
            </a:rPr>
            <a:t>、大気中微小粒子状物質等の基礎データを収集・整理する。</a:t>
          </a:r>
          <a:endParaRPr kumimoji="1" lang="ja-JP" altLang="en-US" sz="1100"/>
        </a:p>
      </xdr:txBody>
    </xdr:sp>
    <xdr:clientData/>
  </xdr:twoCellAnchor>
  <xdr:twoCellAnchor>
    <xdr:from>
      <xdr:col>11</xdr:col>
      <xdr:colOff>127000</xdr:colOff>
      <xdr:row>22</xdr:row>
      <xdr:rowOff>4876800</xdr:rowOff>
    </xdr:from>
    <xdr:to>
      <xdr:col>13</xdr:col>
      <xdr:colOff>101600</xdr:colOff>
      <xdr:row>22</xdr:row>
      <xdr:rowOff>4876800</xdr:rowOff>
    </xdr:to>
    <xdr:cxnSp macro="">
      <xdr:nvCxnSpPr>
        <xdr:cNvPr id="37" name="直線矢印コネクタ 36"/>
        <xdr:cNvCxnSpPr/>
      </xdr:nvCxnSpPr>
      <xdr:spPr>
        <a:xfrm>
          <a:off x="2222500" y="23850600"/>
          <a:ext cx="355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22</xdr:row>
      <xdr:rowOff>4511675</xdr:rowOff>
    </xdr:from>
    <xdr:to>
      <xdr:col>28</xdr:col>
      <xdr:colOff>139700</xdr:colOff>
      <xdr:row>23</xdr:row>
      <xdr:rowOff>50733</xdr:rowOff>
    </xdr:to>
    <xdr:sp macro="" textlink="">
      <xdr:nvSpPr>
        <xdr:cNvPr id="48" name="テキスト ボックス 47"/>
        <xdr:cNvSpPr txBox="1"/>
      </xdr:nvSpPr>
      <xdr:spPr>
        <a:xfrm>
          <a:off x="2425700" y="23383875"/>
          <a:ext cx="2692400" cy="746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Ｈ．地方公共団体</a:t>
          </a:r>
          <a:endParaRPr kumimoji="1" lang="en-US" altLang="ja-JP" sz="1100"/>
        </a:p>
        <a:p>
          <a:pPr algn="ctr"/>
          <a:r>
            <a:rPr kumimoji="1" lang="ja-JP" altLang="en-US" sz="1100"/>
            <a:t>（神戸市他１１県市）</a:t>
          </a:r>
          <a:endParaRPr kumimoji="1" lang="en-US" altLang="ja-JP" sz="1100"/>
        </a:p>
        <a:p>
          <a:pPr algn="ctr"/>
          <a:r>
            <a:rPr kumimoji="1" lang="en-US" altLang="ja-JP" sz="1100"/>
            <a:t>0.5</a:t>
          </a:r>
          <a:r>
            <a:rPr kumimoji="1" lang="ja-JP" altLang="en-US" sz="1100"/>
            <a:t>百万円</a:t>
          </a:r>
        </a:p>
      </xdr:txBody>
    </xdr:sp>
    <xdr:clientData/>
  </xdr:twoCellAnchor>
  <xdr:twoCellAnchor>
    <xdr:from>
      <xdr:col>30</xdr:col>
      <xdr:colOff>76200</xdr:colOff>
      <xdr:row>22</xdr:row>
      <xdr:rowOff>4413250</xdr:rowOff>
    </xdr:from>
    <xdr:to>
      <xdr:col>48</xdr:col>
      <xdr:colOff>76948</xdr:colOff>
      <xdr:row>23</xdr:row>
      <xdr:rowOff>87414</xdr:rowOff>
    </xdr:to>
    <xdr:sp macro="" textlink="">
      <xdr:nvSpPr>
        <xdr:cNvPr id="49" name="大かっこ 48"/>
        <xdr:cNvSpPr/>
      </xdr:nvSpPr>
      <xdr:spPr>
        <a:xfrm>
          <a:off x="5410200" y="23285450"/>
          <a:ext cx="3201148" cy="881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en-US" sz="1100" baseline="0" smtClean="0">
              <a:solidFill>
                <a:schemeClr val="tx1"/>
              </a:solidFill>
              <a:latin typeface="+mn-lt"/>
              <a:ea typeface="+mn-ea"/>
              <a:cs typeface="+mn-cs"/>
            </a:rPr>
            <a:t>微小粒子状物質等の実測調査に係る測定場所の行政財産使用料</a:t>
          </a:r>
          <a:endParaRPr lang="en-US" altLang="ja-JP" sz="1100" baseline="0" smtClean="0">
            <a:solidFill>
              <a:schemeClr val="tx1"/>
            </a:solidFill>
            <a:latin typeface="+mn-lt"/>
            <a:ea typeface="+mn-ea"/>
            <a:cs typeface="+mn-cs"/>
          </a:endParaRPr>
        </a:p>
      </xdr:txBody>
    </xdr:sp>
    <xdr:clientData/>
  </xdr:twoCellAnchor>
  <xdr:twoCellAnchor>
    <xdr:from>
      <xdr:col>16</xdr:col>
      <xdr:colOff>139700</xdr:colOff>
      <xdr:row>21</xdr:row>
      <xdr:rowOff>196850</xdr:rowOff>
    </xdr:from>
    <xdr:to>
      <xdr:col>42</xdr:col>
      <xdr:colOff>50800</xdr:colOff>
      <xdr:row>21</xdr:row>
      <xdr:rowOff>1071664</xdr:rowOff>
    </xdr:to>
    <xdr:sp macro="" textlink="">
      <xdr:nvSpPr>
        <xdr:cNvPr id="56" name="大かっこ 55"/>
        <xdr:cNvSpPr/>
      </xdr:nvSpPr>
      <xdr:spPr>
        <a:xfrm>
          <a:off x="2984500" y="13862050"/>
          <a:ext cx="4533900" cy="874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微小粒子状物質及び光化学オキシダント等の大気汚染物質</a:t>
          </a:r>
          <a:r>
            <a:rPr kumimoji="1" lang="ja-JP" altLang="en-US" sz="1100">
              <a:solidFill>
                <a:schemeClr val="tx1"/>
              </a:solidFill>
              <a:latin typeface="+mn-lt"/>
              <a:ea typeface="+mn-ea"/>
              <a:cs typeface="+mn-cs"/>
            </a:rPr>
            <a:t>について科学的知見を集積し、</a:t>
          </a:r>
          <a:r>
            <a:rPr kumimoji="1" lang="ja-JP" altLang="en-US" sz="1100"/>
            <a:t>大気環境基準等の必要な設定・見直し等を検討する。</a:t>
          </a:r>
        </a:p>
      </xdr:txBody>
    </xdr:sp>
    <xdr:clientData/>
  </xdr:twoCellAnchor>
  <xdr:twoCellAnchor editAs="oneCell">
    <xdr:from>
      <xdr:col>1</xdr:col>
      <xdr:colOff>142875</xdr:colOff>
      <xdr:row>23</xdr:row>
      <xdr:rowOff>180975</xdr:rowOff>
    </xdr:from>
    <xdr:to>
      <xdr:col>38</xdr:col>
      <xdr:colOff>38100</xdr:colOff>
      <xdr:row>24</xdr:row>
      <xdr:rowOff>85725</xdr:rowOff>
    </xdr:to>
    <xdr:pic>
      <xdr:nvPicPr>
        <xdr:cNvPr id="3766" name="Picture 1066"/>
        <xdr:cNvPicPr>
          <a:picLocks noChangeAspect="1" noChangeArrowheads="1"/>
        </xdr:cNvPicPr>
      </xdr:nvPicPr>
      <xdr:blipFill>
        <a:blip xmlns:r="http://schemas.openxmlformats.org/officeDocument/2006/relationships" r:embed="rId1" cstate="print"/>
        <a:srcRect/>
        <a:stretch>
          <a:fillRect/>
        </a:stretch>
      </xdr:blipFill>
      <xdr:spPr bwMode="auto">
        <a:xfrm>
          <a:off x="314325" y="24212550"/>
          <a:ext cx="6257925" cy="2781300"/>
        </a:xfrm>
        <a:prstGeom prst="rect">
          <a:avLst/>
        </a:prstGeom>
        <a:noFill/>
        <a:ln w="9525">
          <a:noFill/>
          <a:miter lim="800000"/>
          <a:headEnd/>
          <a:tailEnd/>
        </a:ln>
      </xdr:spPr>
    </xdr:pic>
    <xdr:clientData/>
  </xdr:twoCellAnchor>
  <xdr:twoCellAnchor>
    <xdr:from>
      <xdr:col>18</xdr:col>
      <xdr:colOff>1</xdr:colOff>
      <xdr:row>22</xdr:row>
      <xdr:rowOff>3454400</xdr:rowOff>
    </xdr:from>
    <xdr:to>
      <xdr:col>28</xdr:col>
      <xdr:colOff>76200</xdr:colOff>
      <xdr:row>22</xdr:row>
      <xdr:rowOff>3958461</xdr:rowOff>
    </xdr:to>
    <xdr:sp macro="" textlink="">
      <xdr:nvSpPr>
        <xdr:cNvPr id="38" name="テキスト ボックス 37"/>
        <xdr:cNvSpPr txBox="1"/>
      </xdr:nvSpPr>
      <xdr:spPr>
        <a:xfrm>
          <a:off x="3200401" y="22326600"/>
          <a:ext cx="1854199"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Ｇ．横浜国立大学</a:t>
          </a:r>
          <a:endParaRPr kumimoji="1" lang="en-US" altLang="ja-JP" sz="1100"/>
        </a:p>
        <a:p>
          <a:pPr algn="ctr"/>
          <a:r>
            <a:rPr kumimoji="1" lang="en-US" altLang="ja-JP" sz="1100"/>
            <a:t>1</a:t>
          </a:r>
          <a:r>
            <a:rPr kumimoji="1" lang="ja-JP" altLang="en-US" sz="1100"/>
            <a:t>百万円</a:t>
          </a:r>
        </a:p>
      </xdr:txBody>
    </xdr:sp>
    <xdr:clientData/>
  </xdr:twoCellAnchor>
  <xdr:twoCellAnchor>
    <xdr:from>
      <xdr:col>15</xdr:col>
      <xdr:colOff>165100</xdr:colOff>
      <xdr:row>22</xdr:row>
      <xdr:rowOff>2921000</xdr:rowOff>
    </xdr:from>
    <xdr:to>
      <xdr:col>15</xdr:col>
      <xdr:colOff>165100</xdr:colOff>
      <xdr:row>22</xdr:row>
      <xdr:rowOff>3698798</xdr:rowOff>
    </xdr:to>
    <xdr:cxnSp macro="">
      <xdr:nvCxnSpPr>
        <xdr:cNvPr id="55" name="直線コネクタ 54"/>
        <xdr:cNvCxnSpPr/>
      </xdr:nvCxnSpPr>
      <xdr:spPr>
        <a:xfrm rot="5400000">
          <a:off x="2438400" y="22186900"/>
          <a:ext cx="787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165100</xdr:colOff>
      <xdr:row>22</xdr:row>
      <xdr:rowOff>3698875</xdr:rowOff>
    </xdr:from>
    <xdr:to>
      <xdr:col>18</xdr:col>
      <xdr:colOff>1</xdr:colOff>
      <xdr:row>22</xdr:row>
      <xdr:rowOff>3698875</xdr:rowOff>
    </xdr:to>
    <xdr:cxnSp macro="">
      <xdr:nvCxnSpPr>
        <xdr:cNvPr id="63" name="直線矢印コネクタ 62"/>
        <xdr:cNvCxnSpPr/>
      </xdr:nvCxnSpPr>
      <xdr:spPr>
        <a:xfrm>
          <a:off x="2832100" y="22580600"/>
          <a:ext cx="368301" cy="2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22</xdr:row>
      <xdr:rowOff>3314700</xdr:rowOff>
    </xdr:from>
    <xdr:to>
      <xdr:col>48</xdr:col>
      <xdr:colOff>76948</xdr:colOff>
      <xdr:row>22</xdr:row>
      <xdr:rowOff>4189498</xdr:rowOff>
    </xdr:to>
    <xdr:sp macro="" textlink="">
      <xdr:nvSpPr>
        <xdr:cNvPr id="66" name="大かっこ 65"/>
        <xdr:cNvSpPr/>
      </xdr:nvSpPr>
      <xdr:spPr>
        <a:xfrm>
          <a:off x="5410200" y="22186900"/>
          <a:ext cx="3201148" cy="865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環境ナノ粒子に係るラジカル測定に関する業務</a:t>
          </a:r>
          <a:r>
            <a:rPr kumimoji="1" lang="ja-JP" altLang="en-US" sz="1100">
              <a:solidFill>
                <a:schemeClr val="tx1"/>
              </a:solidFill>
              <a:latin typeface="+mn-lt"/>
              <a:ea typeface="+mn-ea"/>
              <a:cs typeface="+mn-cs"/>
            </a:rPr>
            <a:t>を</a:t>
          </a:r>
          <a:r>
            <a:rPr kumimoji="1" lang="ja-JP" altLang="en-US" sz="1100"/>
            <a:t>実施する。</a:t>
          </a:r>
        </a:p>
      </xdr:txBody>
    </xdr:sp>
    <xdr:clientData/>
  </xdr:twoCellAnchor>
  <xdr:twoCellAnchor>
    <xdr:from>
      <xdr:col>7</xdr:col>
      <xdr:colOff>0</xdr:colOff>
      <xdr:row>21</xdr:row>
      <xdr:rowOff>0</xdr:rowOff>
    </xdr:from>
    <xdr:to>
      <xdr:col>13</xdr:col>
      <xdr:colOff>16088</xdr:colOff>
      <xdr:row>21</xdr:row>
      <xdr:rowOff>304960</xdr:rowOff>
    </xdr:to>
    <xdr:sp macro="" textlink="">
      <xdr:nvSpPr>
        <xdr:cNvPr id="47" name="テキスト ボックス 46"/>
        <xdr:cNvSpPr txBox="1"/>
      </xdr:nvSpPr>
      <xdr:spPr>
        <a:xfrm>
          <a:off x="1244600" y="13665200"/>
          <a:ext cx="1082888"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20</xdr:col>
      <xdr:colOff>12700</xdr:colOff>
      <xdr:row>22</xdr:row>
      <xdr:rowOff>3089275</xdr:rowOff>
    </xdr:from>
    <xdr:to>
      <xdr:col>26</xdr:col>
      <xdr:colOff>28788</xdr:colOff>
      <xdr:row>22</xdr:row>
      <xdr:rowOff>3394235</xdr:rowOff>
    </xdr:to>
    <xdr:sp macro="" textlink="">
      <xdr:nvSpPr>
        <xdr:cNvPr id="57" name="テキスト ボックス 56"/>
        <xdr:cNvSpPr txBox="1"/>
      </xdr:nvSpPr>
      <xdr:spPr>
        <a:xfrm>
          <a:off x="3568700" y="21971000"/>
          <a:ext cx="1082888"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17</xdr:col>
      <xdr:colOff>114300</xdr:colOff>
      <xdr:row>22</xdr:row>
      <xdr:rowOff>4127500</xdr:rowOff>
    </xdr:from>
    <xdr:to>
      <xdr:col>23</xdr:col>
      <xdr:colOff>130388</xdr:colOff>
      <xdr:row>22</xdr:row>
      <xdr:rowOff>4432460</xdr:rowOff>
    </xdr:to>
    <xdr:sp macro="" textlink="">
      <xdr:nvSpPr>
        <xdr:cNvPr id="58" name="テキスト ボックス 57"/>
        <xdr:cNvSpPr txBox="1"/>
      </xdr:nvSpPr>
      <xdr:spPr>
        <a:xfrm>
          <a:off x="3136900" y="22999700"/>
          <a:ext cx="1082888"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2" zoomScale="75" zoomScaleNormal="100" zoomScaleSheetLayoutView="75" workbookViewId="0">
      <selection activeCell="AL17" sqref="AL17:AR17"/>
    </sheetView>
  </sheetViews>
  <sheetFormatPr defaultRowHeight="13.5"/>
  <cols>
    <col min="1" max="1" width="2.25" customWidth="1"/>
    <col min="2" max="3" width="2.375" customWidth="1"/>
    <col min="4" max="58" width="2.25" customWidth="1"/>
  </cols>
  <sheetData>
    <row r="2" spans="2:51" ht="21.75" customHeight="1" thickBot="1">
      <c r="AK2" s="163" t="s">
        <v>15</v>
      </c>
      <c r="AL2" s="163"/>
      <c r="AM2" s="163"/>
      <c r="AN2" s="163"/>
      <c r="AO2" s="163"/>
      <c r="AP2" s="163"/>
      <c r="AQ2" s="163"/>
      <c r="AR2" s="164" t="s">
        <v>70</v>
      </c>
      <c r="AS2" s="165"/>
      <c r="AT2" s="165"/>
      <c r="AU2" s="165"/>
      <c r="AV2" s="165"/>
      <c r="AW2" s="165"/>
      <c r="AX2" s="165"/>
      <c r="AY2" s="165"/>
    </row>
    <row r="3" spans="2:51" ht="32.25" customHeight="1" thickBot="1">
      <c r="B3" s="166" t="s">
        <v>67</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8"/>
    </row>
    <row r="4" spans="2:51" ht="32.25" customHeight="1">
      <c r="B4" s="169" t="s">
        <v>0</v>
      </c>
      <c r="C4" s="170"/>
      <c r="D4" s="170"/>
      <c r="E4" s="170"/>
      <c r="F4" s="170"/>
      <c r="G4" s="170"/>
      <c r="H4" s="171" t="s">
        <v>40</v>
      </c>
      <c r="I4" s="172"/>
      <c r="J4" s="172"/>
      <c r="K4" s="172"/>
      <c r="L4" s="172"/>
      <c r="M4" s="172"/>
      <c r="N4" s="172"/>
      <c r="O4" s="172"/>
      <c r="P4" s="172"/>
      <c r="Q4" s="172"/>
      <c r="R4" s="172"/>
      <c r="S4" s="172"/>
      <c r="T4" s="172"/>
      <c r="U4" s="172"/>
      <c r="V4" s="172"/>
      <c r="W4" s="172"/>
      <c r="X4" s="172"/>
      <c r="Y4" s="173"/>
      <c r="Z4" s="174" t="s">
        <v>25</v>
      </c>
      <c r="AA4" s="175"/>
      <c r="AB4" s="175"/>
      <c r="AC4" s="175"/>
      <c r="AD4" s="175"/>
      <c r="AE4" s="176"/>
      <c r="AF4" s="177" t="s">
        <v>53</v>
      </c>
      <c r="AG4" s="178"/>
      <c r="AH4" s="178"/>
      <c r="AI4" s="178"/>
      <c r="AJ4" s="178"/>
      <c r="AK4" s="178"/>
      <c r="AL4" s="178"/>
      <c r="AM4" s="178"/>
      <c r="AN4" s="178"/>
      <c r="AO4" s="178"/>
      <c r="AP4" s="178"/>
      <c r="AQ4" s="179"/>
      <c r="AR4" s="180" t="s">
        <v>1</v>
      </c>
      <c r="AS4" s="178"/>
      <c r="AT4" s="178"/>
      <c r="AU4" s="178"/>
      <c r="AV4" s="178"/>
      <c r="AW4" s="178"/>
      <c r="AX4" s="178"/>
      <c r="AY4" s="181"/>
    </row>
    <row r="5" spans="2:51" ht="32.25" customHeight="1">
      <c r="B5" s="135" t="s">
        <v>18</v>
      </c>
      <c r="C5" s="136"/>
      <c r="D5" s="136"/>
      <c r="E5" s="136"/>
      <c r="F5" s="136"/>
      <c r="G5" s="136"/>
      <c r="H5" s="182" t="s">
        <v>35</v>
      </c>
      <c r="I5" s="183"/>
      <c r="J5" s="183"/>
      <c r="K5" s="183"/>
      <c r="L5" s="183"/>
      <c r="M5" s="183"/>
      <c r="N5" s="183"/>
      <c r="O5" s="183"/>
      <c r="P5" s="183"/>
      <c r="Q5" s="183"/>
      <c r="R5" s="183"/>
      <c r="S5" s="183"/>
      <c r="T5" s="183"/>
      <c r="U5" s="183"/>
      <c r="V5" s="183"/>
      <c r="W5" s="138"/>
      <c r="X5" s="138"/>
      <c r="Y5" s="138"/>
      <c r="Z5" s="184" t="s">
        <v>19</v>
      </c>
      <c r="AA5" s="185"/>
      <c r="AB5" s="185"/>
      <c r="AC5" s="185"/>
      <c r="AD5" s="185"/>
      <c r="AE5" s="186"/>
      <c r="AF5" s="187" t="s">
        <v>38</v>
      </c>
      <c r="AG5" s="188"/>
      <c r="AH5" s="188"/>
      <c r="AI5" s="188"/>
      <c r="AJ5" s="188"/>
      <c r="AK5" s="188"/>
      <c r="AL5" s="188"/>
      <c r="AM5" s="188"/>
      <c r="AN5" s="188"/>
      <c r="AO5" s="188"/>
      <c r="AP5" s="188"/>
      <c r="AQ5" s="189"/>
      <c r="AR5" s="190" t="s">
        <v>39</v>
      </c>
      <c r="AS5" s="191"/>
      <c r="AT5" s="191"/>
      <c r="AU5" s="191"/>
      <c r="AV5" s="191"/>
      <c r="AW5" s="191"/>
      <c r="AX5" s="191"/>
      <c r="AY5" s="192"/>
    </row>
    <row r="6" spans="2:51" ht="32.25" customHeight="1">
      <c r="B6" s="135" t="s">
        <v>17</v>
      </c>
      <c r="C6" s="136"/>
      <c r="D6" s="136"/>
      <c r="E6" s="136"/>
      <c r="F6" s="136"/>
      <c r="G6" s="136"/>
      <c r="H6" s="137" t="s">
        <v>36</v>
      </c>
      <c r="I6" s="138"/>
      <c r="J6" s="138"/>
      <c r="K6" s="138"/>
      <c r="L6" s="138"/>
      <c r="M6" s="138"/>
      <c r="N6" s="138"/>
      <c r="O6" s="138"/>
      <c r="P6" s="138"/>
      <c r="Q6" s="138"/>
      <c r="R6" s="138"/>
      <c r="S6" s="138"/>
      <c r="T6" s="138"/>
      <c r="U6" s="138"/>
      <c r="V6" s="138"/>
      <c r="W6" s="138"/>
      <c r="X6" s="138"/>
      <c r="Y6" s="138"/>
      <c r="Z6" s="139" t="s">
        <v>20</v>
      </c>
      <c r="AA6" s="136"/>
      <c r="AB6" s="136"/>
      <c r="AC6" s="136"/>
      <c r="AD6" s="136"/>
      <c r="AE6" s="140"/>
      <c r="AF6" s="141" t="s">
        <v>37</v>
      </c>
      <c r="AG6" s="142"/>
      <c r="AH6" s="142"/>
      <c r="AI6" s="142"/>
      <c r="AJ6" s="142"/>
      <c r="AK6" s="142"/>
      <c r="AL6" s="142"/>
      <c r="AM6" s="142"/>
      <c r="AN6" s="142"/>
      <c r="AO6" s="142"/>
      <c r="AP6" s="142"/>
      <c r="AQ6" s="142"/>
      <c r="AR6" s="138"/>
      <c r="AS6" s="138"/>
      <c r="AT6" s="138"/>
      <c r="AU6" s="138"/>
      <c r="AV6" s="138"/>
      <c r="AW6" s="138"/>
      <c r="AX6" s="138"/>
      <c r="AY6" s="143"/>
    </row>
    <row r="7" spans="2:51" ht="26.25" customHeight="1">
      <c r="B7" s="144" t="s">
        <v>26</v>
      </c>
      <c r="C7" s="145"/>
      <c r="D7" s="145"/>
      <c r="E7" s="145"/>
      <c r="F7" s="145"/>
      <c r="G7" s="145"/>
      <c r="H7" s="148" t="s">
        <v>41</v>
      </c>
      <c r="I7" s="149"/>
      <c r="J7" s="149"/>
      <c r="K7" s="149"/>
      <c r="L7" s="149"/>
      <c r="M7" s="149"/>
      <c r="N7" s="149"/>
      <c r="O7" s="149"/>
      <c r="P7" s="149"/>
      <c r="Q7" s="149"/>
      <c r="R7" s="149"/>
      <c r="S7" s="149"/>
      <c r="T7" s="149"/>
      <c r="U7" s="149"/>
      <c r="V7" s="149"/>
      <c r="W7" s="11"/>
      <c r="X7" s="11"/>
      <c r="Y7" s="11"/>
      <c r="Z7" s="153" t="s">
        <v>32</v>
      </c>
      <c r="AA7" s="154"/>
      <c r="AB7" s="154"/>
      <c r="AC7" s="154"/>
      <c r="AD7" s="154"/>
      <c r="AE7" s="155"/>
      <c r="AF7" s="157" t="s">
        <v>42</v>
      </c>
      <c r="AG7" s="158"/>
      <c r="AH7" s="158"/>
      <c r="AI7" s="158"/>
      <c r="AJ7" s="158"/>
      <c r="AK7" s="158"/>
      <c r="AL7" s="158"/>
      <c r="AM7" s="158"/>
      <c r="AN7" s="158"/>
      <c r="AO7" s="158"/>
      <c r="AP7" s="158"/>
      <c r="AQ7" s="158"/>
      <c r="AR7" s="158"/>
      <c r="AS7" s="158"/>
      <c r="AT7" s="158"/>
      <c r="AU7" s="158"/>
      <c r="AV7" s="158"/>
      <c r="AW7" s="158"/>
      <c r="AX7" s="158"/>
      <c r="AY7" s="159"/>
    </row>
    <row r="8" spans="2:51" ht="16.5" customHeight="1">
      <c r="B8" s="146"/>
      <c r="C8" s="147"/>
      <c r="D8" s="147"/>
      <c r="E8" s="147"/>
      <c r="F8" s="147"/>
      <c r="G8" s="147"/>
      <c r="H8" s="150"/>
      <c r="I8" s="151"/>
      <c r="J8" s="151"/>
      <c r="K8" s="151"/>
      <c r="L8" s="151"/>
      <c r="M8" s="151"/>
      <c r="N8" s="151"/>
      <c r="O8" s="151"/>
      <c r="P8" s="151"/>
      <c r="Q8" s="151"/>
      <c r="R8" s="151"/>
      <c r="S8" s="151"/>
      <c r="T8" s="151"/>
      <c r="U8" s="151"/>
      <c r="V8" s="151"/>
      <c r="W8" s="152"/>
      <c r="X8" s="152"/>
      <c r="Y8" s="152"/>
      <c r="Z8" s="156"/>
      <c r="AA8" s="154"/>
      <c r="AB8" s="154"/>
      <c r="AC8" s="154"/>
      <c r="AD8" s="154"/>
      <c r="AE8" s="155"/>
      <c r="AF8" s="160"/>
      <c r="AG8" s="160"/>
      <c r="AH8" s="160"/>
      <c r="AI8" s="160"/>
      <c r="AJ8" s="160"/>
      <c r="AK8" s="160"/>
      <c r="AL8" s="160"/>
      <c r="AM8" s="160"/>
      <c r="AN8" s="160"/>
      <c r="AO8" s="160"/>
      <c r="AP8" s="160"/>
      <c r="AQ8" s="160"/>
      <c r="AR8" s="160"/>
      <c r="AS8" s="160"/>
      <c r="AT8" s="160"/>
      <c r="AU8" s="160"/>
      <c r="AV8" s="160"/>
      <c r="AW8" s="160"/>
      <c r="AX8" s="160"/>
      <c r="AY8" s="161"/>
    </row>
    <row r="9" spans="2:51" ht="66" customHeight="1">
      <c r="B9" s="109" t="s">
        <v>27</v>
      </c>
      <c r="C9" s="162"/>
      <c r="D9" s="162"/>
      <c r="E9" s="162"/>
      <c r="F9" s="162"/>
      <c r="G9" s="162"/>
      <c r="H9" s="112" t="s">
        <v>44</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4"/>
    </row>
    <row r="10" spans="2:51" ht="93" customHeight="1">
      <c r="B10" s="109" t="s">
        <v>31</v>
      </c>
      <c r="C10" s="110"/>
      <c r="D10" s="110"/>
      <c r="E10" s="110"/>
      <c r="F10" s="110"/>
      <c r="G10" s="111"/>
      <c r="H10" s="112" t="s">
        <v>43</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4"/>
    </row>
    <row r="11" spans="2:51" ht="15.75" customHeight="1">
      <c r="B11" s="115" t="s">
        <v>24</v>
      </c>
      <c r="C11" s="116"/>
      <c r="D11" s="116"/>
      <c r="E11" s="116"/>
      <c r="F11" s="116"/>
      <c r="G11" s="117"/>
      <c r="H11" s="121" t="s">
        <v>45</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3"/>
    </row>
    <row r="12" spans="2:51" ht="55.5" customHeight="1">
      <c r="B12" s="118"/>
      <c r="C12" s="119"/>
      <c r="D12" s="119"/>
      <c r="E12" s="119"/>
      <c r="F12" s="119"/>
      <c r="G12" s="120"/>
      <c r="H12" s="124"/>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6"/>
    </row>
    <row r="13" spans="2:51" ht="23.25" customHeight="1">
      <c r="B13" s="127" t="s">
        <v>28</v>
      </c>
      <c r="C13" s="128"/>
      <c r="D13" s="128"/>
      <c r="E13" s="128"/>
      <c r="F13" s="128"/>
      <c r="G13" s="129"/>
      <c r="H13" s="130"/>
      <c r="I13" s="131"/>
      <c r="J13" s="131"/>
      <c r="K13" s="131"/>
      <c r="L13" s="131"/>
      <c r="M13" s="131"/>
      <c r="N13" s="131"/>
      <c r="O13" s="131"/>
      <c r="P13" s="131"/>
      <c r="Q13" s="108" t="s">
        <v>3</v>
      </c>
      <c r="R13" s="108"/>
      <c r="S13" s="108"/>
      <c r="T13" s="108"/>
      <c r="U13" s="108"/>
      <c r="V13" s="108"/>
      <c r="W13" s="108"/>
      <c r="X13" s="108" t="s">
        <v>4</v>
      </c>
      <c r="Y13" s="108"/>
      <c r="Z13" s="108"/>
      <c r="AA13" s="108"/>
      <c r="AB13" s="108"/>
      <c r="AC13" s="108"/>
      <c r="AD13" s="108"/>
      <c r="AE13" s="108" t="s">
        <v>5</v>
      </c>
      <c r="AF13" s="108"/>
      <c r="AG13" s="108"/>
      <c r="AH13" s="108"/>
      <c r="AI13" s="108"/>
      <c r="AJ13" s="108"/>
      <c r="AK13" s="108"/>
      <c r="AL13" s="108" t="s">
        <v>8</v>
      </c>
      <c r="AM13" s="108"/>
      <c r="AN13" s="108"/>
      <c r="AO13" s="108"/>
      <c r="AP13" s="108"/>
      <c r="AQ13" s="108"/>
      <c r="AR13" s="108"/>
      <c r="AS13" s="108" t="s">
        <v>13</v>
      </c>
      <c r="AT13" s="108"/>
      <c r="AU13" s="108"/>
      <c r="AV13" s="108"/>
      <c r="AW13" s="108"/>
      <c r="AX13" s="108"/>
      <c r="AY13" s="132"/>
    </row>
    <row r="14" spans="2:51" ht="24.75" customHeight="1">
      <c r="B14" s="51"/>
      <c r="C14" s="52"/>
      <c r="D14" s="52"/>
      <c r="E14" s="52"/>
      <c r="F14" s="52"/>
      <c r="G14" s="53"/>
      <c r="H14" s="133" t="s">
        <v>16</v>
      </c>
      <c r="I14" s="134"/>
      <c r="J14" s="134"/>
      <c r="K14" s="134"/>
      <c r="L14" s="134"/>
      <c r="M14" s="134"/>
      <c r="N14" s="134"/>
      <c r="O14" s="134"/>
      <c r="P14" s="134"/>
      <c r="Q14" s="108">
        <v>286</v>
      </c>
      <c r="R14" s="108"/>
      <c r="S14" s="108"/>
      <c r="T14" s="108"/>
      <c r="U14" s="108"/>
      <c r="V14" s="108"/>
      <c r="W14" s="108"/>
      <c r="X14" s="108">
        <v>279</v>
      </c>
      <c r="Y14" s="108"/>
      <c r="Z14" s="108"/>
      <c r="AA14" s="108"/>
      <c r="AB14" s="108"/>
      <c r="AC14" s="108"/>
      <c r="AD14" s="108"/>
      <c r="AE14" s="108">
        <v>211</v>
      </c>
      <c r="AF14" s="108"/>
      <c r="AG14" s="108"/>
      <c r="AH14" s="108"/>
      <c r="AI14" s="108"/>
      <c r="AJ14" s="108"/>
      <c r="AK14" s="108"/>
      <c r="AL14" s="108">
        <v>211</v>
      </c>
      <c r="AM14" s="108"/>
      <c r="AN14" s="108"/>
      <c r="AO14" s="108"/>
      <c r="AP14" s="108"/>
      <c r="AQ14" s="108"/>
      <c r="AR14" s="108"/>
      <c r="AS14" s="108">
        <v>234</v>
      </c>
      <c r="AT14" s="108"/>
      <c r="AU14" s="108"/>
      <c r="AV14" s="108"/>
      <c r="AW14" s="108"/>
      <c r="AX14" s="108"/>
      <c r="AY14" s="132"/>
    </row>
    <row r="15" spans="2:51" ht="24.75" customHeight="1">
      <c r="B15" s="51"/>
      <c r="C15" s="52"/>
      <c r="D15" s="52"/>
      <c r="E15" s="52"/>
      <c r="F15" s="52"/>
      <c r="G15" s="53"/>
      <c r="H15" s="133" t="s">
        <v>6</v>
      </c>
      <c r="I15" s="134"/>
      <c r="J15" s="134"/>
      <c r="K15" s="134"/>
      <c r="L15" s="134"/>
      <c r="M15" s="134"/>
      <c r="N15" s="134"/>
      <c r="O15" s="134"/>
      <c r="P15" s="134"/>
      <c r="Q15" s="108">
        <v>299</v>
      </c>
      <c r="R15" s="108"/>
      <c r="S15" s="108"/>
      <c r="T15" s="108"/>
      <c r="U15" s="108"/>
      <c r="V15" s="108"/>
      <c r="W15" s="108"/>
      <c r="X15" s="108">
        <v>283</v>
      </c>
      <c r="Y15" s="108"/>
      <c r="Z15" s="108"/>
      <c r="AA15" s="108"/>
      <c r="AB15" s="108"/>
      <c r="AC15" s="108"/>
      <c r="AD15" s="108"/>
      <c r="AE15" s="108">
        <v>272</v>
      </c>
      <c r="AF15" s="108"/>
      <c r="AG15" s="108"/>
      <c r="AH15" s="108"/>
      <c r="AI15" s="108"/>
      <c r="AJ15" s="108"/>
      <c r="AK15" s="108"/>
      <c r="AL15" s="103"/>
      <c r="AM15" s="103"/>
      <c r="AN15" s="103"/>
      <c r="AO15" s="103"/>
      <c r="AP15" s="103"/>
      <c r="AQ15" s="103"/>
      <c r="AR15" s="103"/>
      <c r="AS15" s="103"/>
      <c r="AT15" s="103"/>
      <c r="AU15" s="103"/>
      <c r="AV15" s="103"/>
      <c r="AW15" s="103"/>
      <c r="AX15" s="103"/>
      <c r="AY15" s="104"/>
    </row>
    <row r="16" spans="2:51" ht="24.75" customHeight="1">
      <c r="B16" s="51"/>
      <c r="C16" s="52"/>
      <c r="D16" s="52"/>
      <c r="E16" s="52"/>
      <c r="F16" s="52"/>
      <c r="G16" s="53"/>
      <c r="H16" s="133" t="s">
        <v>7</v>
      </c>
      <c r="I16" s="134"/>
      <c r="J16" s="134"/>
      <c r="K16" s="134"/>
      <c r="L16" s="134"/>
      <c r="M16" s="134"/>
      <c r="N16" s="134"/>
      <c r="O16" s="134"/>
      <c r="P16" s="134"/>
      <c r="Q16" s="102">
        <f>Q15/Q14</f>
        <v>1.0454545454545454</v>
      </c>
      <c r="R16" s="102"/>
      <c r="S16" s="102"/>
      <c r="T16" s="102"/>
      <c r="U16" s="102"/>
      <c r="V16" s="102"/>
      <c r="W16" s="102"/>
      <c r="X16" s="102">
        <f>X15/X14</f>
        <v>1.0143369175627239</v>
      </c>
      <c r="Y16" s="102"/>
      <c r="Z16" s="102"/>
      <c r="AA16" s="102"/>
      <c r="AB16" s="102"/>
      <c r="AC16" s="102"/>
      <c r="AD16" s="102"/>
      <c r="AE16" s="102">
        <f>AE15/AE14</f>
        <v>1.2890995260663507</v>
      </c>
      <c r="AF16" s="102"/>
      <c r="AG16" s="102"/>
      <c r="AH16" s="102"/>
      <c r="AI16" s="102"/>
      <c r="AJ16" s="102"/>
      <c r="AK16" s="102"/>
      <c r="AL16" s="103"/>
      <c r="AM16" s="103"/>
      <c r="AN16" s="103"/>
      <c r="AO16" s="103"/>
      <c r="AP16" s="103"/>
      <c r="AQ16" s="103"/>
      <c r="AR16" s="103"/>
      <c r="AS16" s="103"/>
      <c r="AT16" s="103"/>
      <c r="AU16" s="103"/>
      <c r="AV16" s="103"/>
      <c r="AW16" s="103"/>
      <c r="AX16" s="103"/>
      <c r="AY16" s="104"/>
    </row>
    <row r="17" spans="2:51" ht="24.75" customHeight="1">
      <c r="B17" s="51"/>
      <c r="C17" s="52"/>
      <c r="D17" s="52"/>
      <c r="E17" s="52"/>
      <c r="F17" s="52"/>
      <c r="G17" s="53"/>
      <c r="H17" s="105" t="s">
        <v>34</v>
      </c>
      <c r="I17" s="106"/>
      <c r="J17" s="106"/>
      <c r="K17" s="106"/>
      <c r="L17" s="106"/>
      <c r="M17" s="106"/>
      <c r="N17" s="106"/>
      <c r="O17" s="106"/>
      <c r="P17" s="107"/>
      <c r="Q17" s="108">
        <f>Q15</f>
        <v>299</v>
      </c>
      <c r="R17" s="108"/>
      <c r="S17" s="108"/>
      <c r="T17" s="108"/>
      <c r="U17" s="108"/>
      <c r="V17" s="108"/>
      <c r="W17" s="108"/>
      <c r="X17" s="108">
        <f>X15</f>
        <v>283</v>
      </c>
      <c r="Y17" s="108"/>
      <c r="Z17" s="108"/>
      <c r="AA17" s="108"/>
      <c r="AB17" s="108"/>
      <c r="AC17" s="108"/>
      <c r="AD17" s="108"/>
      <c r="AE17" s="108">
        <f>AE15</f>
        <v>272</v>
      </c>
      <c r="AF17" s="108"/>
      <c r="AG17" s="108"/>
      <c r="AH17" s="108"/>
      <c r="AI17" s="108"/>
      <c r="AJ17" s="108"/>
      <c r="AK17" s="108"/>
      <c r="AL17" s="103"/>
      <c r="AM17" s="103"/>
      <c r="AN17" s="103"/>
      <c r="AO17" s="103"/>
      <c r="AP17" s="103"/>
      <c r="AQ17" s="103"/>
      <c r="AR17" s="103"/>
      <c r="AS17" s="103"/>
      <c r="AT17" s="103"/>
      <c r="AU17" s="103"/>
      <c r="AV17" s="103"/>
      <c r="AW17" s="103"/>
      <c r="AX17" s="103"/>
      <c r="AY17" s="104"/>
    </row>
    <row r="18" spans="2:51" ht="112.5" customHeight="1">
      <c r="B18" s="80" t="s">
        <v>12</v>
      </c>
      <c r="C18" s="81"/>
      <c r="D18" s="84" t="s">
        <v>10</v>
      </c>
      <c r="E18" s="84"/>
      <c r="F18" s="84"/>
      <c r="G18" s="85"/>
      <c r="H18" s="86" t="s">
        <v>68</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8"/>
    </row>
    <row r="19" spans="2:51" ht="112.5" customHeight="1">
      <c r="B19" s="82"/>
      <c r="C19" s="83"/>
      <c r="D19" s="89" t="s">
        <v>11</v>
      </c>
      <c r="E19" s="89"/>
      <c r="F19" s="89"/>
      <c r="G19" s="90"/>
      <c r="H19" s="91" t="s">
        <v>69</v>
      </c>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3"/>
    </row>
    <row r="20" spans="2:51" ht="112.5" customHeight="1">
      <c r="B20" s="94" t="s">
        <v>14</v>
      </c>
      <c r="C20" s="95"/>
      <c r="D20" s="193" t="s">
        <v>71</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7"/>
    </row>
    <row r="21" spans="2:51" ht="176.25" customHeight="1" thickBot="1">
      <c r="B21" s="98" t="s">
        <v>9</v>
      </c>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1"/>
    </row>
    <row r="22" spans="2:51" ht="409.6" customHeight="1">
      <c r="B22" s="48" t="s">
        <v>30</v>
      </c>
      <c r="C22" s="49"/>
      <c r="D22" s="49"/>
      <c r="E22" s="49"/>
      <c r="F22" s="49"/>
      <c r="G22" s="50"/>
      <c r="H22" s="57"/>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9"/>
    </row>
    <row r="23" spans="2:51" ht="409.6" customHeight="1">
      <c r="B23" s="51"/>
      <c r="C23" s="52"/>
      <c r="D23" s="52"/>
      <c r="E23" s="52"/>
      <c r="F23" s="52"/>
      <c r="G23" s="53"/>
      <c r="H23" s="60"/>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2"/>
    </row>
    <row r="24" spans="2:51" ht="226.5" customHeight="1" thickBot="1">
      <c r="B24" s="54"/>
      <c r="C24" s="55"/>
      <c r="D24" s="55"/>
      <c r="E24" s="55"/>
      <c r="F24" s="55"/>
      <c r="G24" s="56"/>
      <c r="H24" s="63"/>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5"/>
    </row>
    <row r="25" spans="2:51" ht="24.4" customHeight="1">
      <c r="B25" s="66" t="s">
        <v>29</v>
      </c>
      <c r="C25" s="67"/>
      <c r="D25" s="67"/>
      <c r="E25" s="67"/>
      <c r="F25" s="67"/>
      <c r="G25" s="68"/>
      <c r="H25" s="75" t="s">
        <v>47</v>
      </c>
      <c r="I25" s="76"/>
      <c r="J25" s="76"/>
      <c r="K25" s="76"/>
      <c r="L25" s="76"/>
      <c r="M25" s="76"/>
      <c r="N25" s="76"/>
      <c r="O25" s="76"/>
      <c r="P25" s="76"/>
      <c r="Q25" s="76"/>
      <c r="R25" s="76"/>
      <c r="S25" s="76"/>
      <c r="T25" s="76"/>
      <c r="U25" s="76"/>
      <c r="V25" s="76"/>
      <c r="W25" s="76"/>
      <c r="X25" s="76"/>
      <c r="Y25" s="76"/>
      <c r="Z25" s="76"/>
      <c r="AA25" s="76"/>
      <c r="AB25" s="76"/>
      <c r="AC25" s="77"/>
      <c r="AD25" s="78" t="s">
        <v>51</v>
      </c>
      <c r="AE25" s="76"/>
      <c r="AF25" s="76"/>
      <c r="AG25" s="76"/>
      <c r="AH25" s="76"/>
      <c r="AI25" s="76"/>
      <c r="AJ25" s="76"/>
      <c r="AK25" s="76"/>
      <c r="AL25" s="76"/>
      <c r="AM25" s="76"/>
      <c r="AN25" s="76"/>
      <c r="AO25" s="76"/>
      <c r="AP25" s="76"/>
      <c r="AQ25" s="76"/>
      <c r="AR25" s="76"/>
      <c r="AS25" s="76"/>
      <c r="AT25" s="76"/>
      <c r="AU25" s="76"/>
      <c r="AV25" s="76"/>
      <c r="AW25" s="76"/>
      <c r="AX25" s="76"/>
      <c r="AY25" s="79"/>
    </row>
    <row r="26" spans="2:51" ht="25.15" customHeight="1">
      <c r="B26" s="69"/>
      <c r="C26" s="70"/>
      <c r="D26" s="70"/>
      <c r="E26" s="70"/>
      <c r="F26" s="70"/>
      <c r="G26" s="71"/>
      <c r="H26" s="35" t="s">
        <v>23</v>
      </c>
      <c r="I26" s="36"/>
      <c r="J26" s="36"/>
      <c r="K26" s="36"/>
      <c r="L26" s="36"/>
      <c r="M26" s="37" t="s">
        <v>22</v>
      </c>
      <c r="N26" s="23"/>
      <c r="O26" s="23"/>
      <c r="P26" s="23"/>
      <c r="Q26" s="23"/>
      <c r="R26" s="23"/>
      <c r="S26" s="23"/>
      <c r="T26" s="23"/>
      <c r="U26" s="23"/>
      <c r="V26" s="23"/>
      <c r="W26" s="23"/>
      <c r="X26" s="23"/>
      <c r="Y26" s="32"/>
      <c r="Z26" s="38" t="s">
        <v>21</v>
      </c>
      <c r="AA26" s="23"/>
      <c r="AB26" s="23"/>
      <c r="AC26" s="32"/>
      <c r="AD26" s="35" t="s">
        <v>23</v>
      </c>
      <c r="AE26" s="36"/>
      <c r="AF26" s="36"/>
      <c r="AG26" s="36"/>
      <c r="AH26" s="36"/>
      <c r="AI26" s="37" t="s">
        <v>22</v>
      </c>
      <c r="AJ26" s="23"/>
      <c r="AK26" s="23"/>
      <c r="AL26" s="23"/>
      <c r="AM26" s="23"/>
      <c r="AN26" s="23"/>
      <c r="AO26" s="23"/>
      <c r="AP26" s="23"/>
      <c r="AQ26" s="23"/>
      <c r="AR26" s="23"/>
      <c r="AS26" s="23"/>
      <c r="AT26" s="23"/>
      <c r="AU26" s="32"/>
      <c r="AV26" s="38" t="s">
        <v>21</v>
      </c>
      <c r="AW26" s="23"/>
      <c r="AX26" s="23"/>
      <c r="AY26" s="34"/>
    </row>
    <row r="27" spans="2:51" ht="35.25" customHeight="1">
      <c r="B27" s="69"/>
      <c r="C27" s="70"/>
      <c r="D27" s="70"/>
      <c r="E27" s="70"/>
      <c r="F27" s="70"/>
      <c r="G27" s="71"/>
      <c r="H27" s="20" t="s">
        <v>59</v>
      </c>
      <c r="I27" s="11"/>
      <c r="J27" s="11"/>
      <c r="K27" s="11"/>
      <c r="L27" s="12"/>
      <c r="M27" s="21" t="s">
        <v>54</v>
      </c>
      <c r="N27" s="14"/>
      <c r="O27" s="14"/>
      <c r="P27" s="14"/>
      <c r="Q27" s="14"/>
      <c r="R27" s="14"/>
      <c r="S27" s="14"/>
      <c r="T27" s="14"/>
      <c r="U27" s="14"/>
      <c r="V27" s="14"/>
      <c r="W27" s="14"/>
      <c r="X27" s="14"/>
      <c r="Y27" s="15"/>
      <c r="Z27" s="16">
        <v>40</v>
      </c>
      <c r="AA27" s="17"/>
      <c r="AB27" s="17"/>
      <c r="AC27" s="19"/>
      <c r="AD27" s="20" t="s">
        <v>59</v>
      </c>
      <c r="AE27" s="11"/>
      <c r="AF27" s="11"/>
      <c r="AG27" s="11"/>
      <c r="AH27" s="12"/>
      <c r="AI27" s="21" t="s">
        <v>58</v>
      </c>
      <c r="AJ27" s="14"/>
      <c r="AK27" s="14"/>
      <c r="AL27" s="14"/>
      <c r="AM27" s="14"/>
      <c r="AN27" s="14"/>
      <c r="AO27" s="14"/>
      <c r="AP27" s="14"/>
      <c r="AQ27" s="14"/>
      <c r="AR27" s="14"/>
      <c r="AS27" s="14"/>
      <c r="AT27" s="14"/>
      <c r="AU27" s="15"/>
      <c r="AV27" s="16">
        <v>17</v>
      </c>
      <c r="AW27" s="17"/>
      <c r="AX27" s="17"/>
      <c r="AY27" s="18"/>
    </row>
    <row r="28" spans="2:51" ht="24.4" customHeight="1">
      <c r="B28" s="69"/>
      <c r="C28" s="70"/>
      <c r="D28" s="70"/>
      <c r="E28" s="70"/>
      <c r="F28" s="70"/>
      <c r="G28" s="71"/>
      <c r="H28" s="10"/>
      <c r="I28" s="11"/>
      <c r="J28" s="11"/>
      <c r="K28" s="11"/>
      <c r="L28" s="12"/>
      <c r="M28" s="13"/>
      <c r="N28" s="14"/>
      <c r="O28" s="14"/>
      <c r="P28" s="14"/>
      <c r="Q28" s="14"/>
      <c r="R28" s="14"/>
      <c r="S28" s="14"/>
      <c r="T28" s="14"/>
      <c r="U28" s="14"/>
      <c r="V28" s="14"/>
      <c r="W28" s="14"/>
      <c r="X28" s="14"/>
      <c r="Y28" s="15"/>
      <c r="Z28" s="16"/>
      <c r="AA28" s="17"/>
      <c r="AB28" s="17"/>
      <c r="AC28" s="19"/>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4" customHeight="1">
      <c r="B29" s="69"/>
      <c r="C29" s="70"/>
      <c r="D29" s="70"/>
      <c r="E29" s="70"/>
      <c r="F29" s="70"/>
      <c r="G29" s="71"/>
      <c r="H29" s="10"/>
      <c r="I29" s="11"/>
      <c r="J29" s="11"/>
      <c r="K29" s="11"/>
      <c r="L29" s="12"/>
      <c r="M29" s="13"/>
      <c r="N29" s="14"/>
      <c r="O29" s="14"/>
      <c r="P29" s="14"/>
      <c r="Q29" s="14"/>
      <c r="R29" s="14"/>
      <c r="S29" s="14"/>
      <c r="T29" s="14"/>
      <c r="U29" s="14"/>
      <c r="V29" s="14"/>
      <c r="W29" s="14"/>
      <c r="X29" s="14"/>
      <c r="Y29" s="15"/>
      <c r="Z29" s="16"/>
      <c r="AA29" s="17"/>
      <c r="AB29" s="17"/>
      <c r="AC29" s="19"/>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4" customHeight="1">
      <c r="B30" s="69"/>
      <c r="C30" s="70"/>
      <c r="D30" s="70"/>
      <c r="E30" s="70"/>
      <c r="F30" s="70"/>
      <c r="G30" s="71"/>
      <c r="H30" s="10"/>
      <c r="I30" s="11"/>
      <c r="J30" s="11"/>
      <c r="K30" s="11"/>
      <c r="L30" s="12"/>
      <c r="M30" s="13"/>
      <c r="N30" s="14"/>
      <c r="O30" s="14"/>
      <c r="P30" s="14"/>
      <c r="Q30" s="14"/>
      <c r="R30" s="14"/>
      <c r="S30" s="14"/>
      <c r="T30" s="14"/>
      <c r="U30" s="14"/>
      <c r="V30" s="14"/>
      <c r="W30" s="14"/>
      <c r="X30" s="14"/>
      <c r="Y30" s="15"/>
      <c r="Z30" s="16"/>
      <c r="AA30" s="17"/>
      <c r="AB30" s="17"/>
      <c r="AC30" s="19"/>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4" customHeight="1">
      <c r="B31" s="69"/>
      <c r="C31" s="70"/>
      <c r="D31" s="70"/>
      <c r="E31" s="70"/>
      <c r="F31" s="70"/>
      <c r="G31" s="71"/>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4" customHeight="1">
      <c r="B32" s="69"/>
      <c r="C32" s="70"/>
      <c r="D32" s="70"/>
      <c r="E32" s="70"/>
      <c r="F32" s="70"/>
      <c r="G32" s="71"/>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4" customHeight="1">
      <c r="B33" s="69"/>
      <c r="C33" s="70"/>
      <c r="D33" s="70"/>
      <c r="E33" s="70"/>
      <c r="F33" s="70"/>
      <c r="G33" s="71"/>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4" customHeight="1">
      <c r="B34" s="69"/>
      <c r="C34" s="70"/>
      <c r="D34" s="70"/>
      <c r="E34" s="70"/>
      <c r="F34" s="70"/>
      <c r="G34" s="71"/>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4" customHeight="1">
      <c r="B35" s="69"/>
      <c r="C35" s="70"/>
      <c r="D35" s="70"/>
      <c r="E35" s="70"/>
      <c r="F35" s="70"/>
      <c r="G35" s="71"/>
      <c r="H35" s="22" t="s">
        <v>2</v>
      </c>
      <c r="I35" s="23"/>
      <c r="J35" s="23"/>
      <c r="K35" s="23"/>
      <c r="L35" s="23"/>
      <c r="M35" s="24"/>
      <c r="N35" s="25"/>
      <c r="O35" s="25"/>
      <c r="P35" s="25"/>
      <c r="Q35" s="25"/>
      <c r="R35" s="25"/>
      <c r="S35" s="25"/>
      <c r="T35" s="25"/>
      <c r="U35" s="25"/>
      <c r="V35" s="25"/>
      <c r="W35" s="25"/>
      <c r="X35" s="25"/>
      <c r="Y35" s="26"/>
      <c r="Z35" s="27">
        <f>SUM(Z27:AC34)</f>
        <v>40</v>
      </c>
      <c r="AA35" s="28"/>
      <c r="AB35" s="28"/>
      <c r="AC35" s="29"/>
      <c r="AD35" s="22" t="s">
        <v>2</v>
      </c>
      <c r="AE35" s="23"/>
      <c r="AF35" s="23"/>
      <c r="AG35" s="23"/>
      <c r="AH35" s="23"/>
      <c r="AI35" s="24"/>
      <c r="AJ35" s="25"/>
      <c r="AK35" s="25"/>
      <c r="AL35" s="25"/>
      <c r="AM35" s="25"/>
      <c r="AN35" s="25"/>
      <c r="AO35" s="25"/>
      <c r="AP35" s="25"/>
      <c r="AQ35" s="25"/>
      <c r="AR35" s="25"/>
      <c r="AS35" s="25"/>
      <c r="AT35" s="25"/>
      <c r="AU35" s="26"/>
      <c r="AV35" s="27">
        <f>SUM(AV27:AY34)</f>
        <v>17</v>
      </c>
      <c r="AW35" s="28"/>
      <c r="AX35" s="28"/>
      <c r="AY35" s="30"/>
    </row>
    <row r="36" spans="2:51" ht="24.4" customHeight="1">
      <c r="B36" s="69"/>
      <c r="C36" s="70"/>
      <c r="D36" s="70"/>
      <c r="E36" s="70"/>
      <c r="F36" s="70"/>
      <c r="G36" s="71"/>
      <c r="H36" s="47" t="s">
        <v>48</v>
      </c>
      <c r="I36" s="23"/>
      <c r="J36" s="23"/>
      <c r="K36" s="23"/>
      <c r="L36" s="23"/>
      <c r="M36" s="23"/>
      <c r="N36" s="23"/>
      <c r="O36" s="23"/>
      <c r="P36" s="23"/>
      <c r="Q36" s="23"/>
      <c r="R36" s="23"/>
      <c r="S36" s="23"/>
      <c r="T36" s="23"/>
      <c r="U36" s="23"/>
      <c r="V36" s="23"/>
      <c r="W36" s="23"/>
      <c r="X36" s="23"/>
      <c r="Y36" s="23"/>
      <c r="Z36" s="23"/>
      <c r="AA36" s="23"/>
      <c r="AB36" s="23"/>
      <c r="AC36" s="32"/>
      <c r="AD36" s="31" t="s">
        <v>52</v>
      </c>
      <c r="AE36" s="23"/>
      <c r="AF36" s="23"/>
      <c r="AG36" s="23"/>
      <c r="AH36" s="23"/>
      <c r="AI36" s="23"/>
      <c r="AJ36" s="23"/>
      <c r="AK36" s="23"/>
      <c r="AL36" s="23"/>
      <c r="AM36" s="23"/>
      <c r="AN36" s="23"/>
      <c r="AO36" s="23"/>
      <c r="AP36" s="23"/>
      <c r="AQ36" s="23"/>
      <c r="AR36" s="23"/>
      <c r="AS36" s="23"/>
      <c r="AT36" s="23"/>
      <c r="AU36" s="23"/>
      <c r="AV36" s="23"/>
      <c r="AW36" s="23"/>
      <c r="AX36" s="23"/>
      <c r="AY36" s="34"/>
    </row>
    <row r="37" spans="2:51" ht="25.15" customHeight="1">
      <c r="B37" s="69"/>
      <c r="C37" s="70"/>
      <c r="D37" s="70"/>
      <c r="E37" s="70"/>
      <c r="F37" s="70"/>
      <c r="G37" s="71"/>
      <c r="H37" s="35" t="s">
        <v>23</v>
      </c>
      <c r="I37" s="36"/>
      <c r="J37" s="36"/>
      <c r="K37" s="36"/>
      <c r="L37" s="36"/>
      <c r="M37" s="37" t="s">
        <v>22</v>
      </c>
      <c r="N37" s="23"/>
      <c r="O37" s="23"/>
      <c r="P37" s="23"/>
      <c r="Q37" s="23"/>
      <c r="R37" s="23"/>
      <c r="S37" s="23"/>
      <c r="T37" s="23"/>
      <c r="U37" s="23"/>
      <c r="V37" s="23"/>
      <c r="W37" s="23"/>
      <c r="X37" s="23"/>
      <c r="Y37" s="32"/>
      <c r="Z37" s="38" t="s">
        <v>21</v>
      </c>
      <c r="AA37" s="23"/>
      <c r="AB37" s="23"/>
      <c r="AC37" s="32"/>
      <c r="AD37" s="35" t="s">
        <v>23</v>
      </c>
      <c r="AE37" s="36"/>
      <c r="AF37" s="36"/>
      <c r="AG37" s="36"/>
      <c r="AH37" s="36"/>
      <c r="AI37" s="37" t="s">
        <v>22</v>
      </c>
      <c r="AJ37" s="23"/>
      <c r="AK37" s="23"/>
      <c r="AL37" s="23"/>
      <c r="AM37" s="23"/>
      <c r="AN37" s="23"/>
      <c r="AO37" s="23"/>
      <c r="AP37" s="23"/>
      <c r="AQ37" s="23"/>
      <c r="AR37" s="23"/>
      <c r="AS37" s="23"/>
      <c r="AT37" s="23"/>
      <c r="AU37" s="32"/>
      <c r="AV37" s="38" t="s">
        <v>21</v>
      </c>
      <c r="AW37" s="23"/>
      <c r="AX37" s="23"/>
      <c r="AY37" s="34"/>
    </row>
    <row r="38" spans="2:51" ht="36" customHeight="1">
      <c r="B38" s="69"/>
      <c r="C38" s="70"/>
      <c r="D38" s="70"/>
      <c r="E38" s="70"/>
      <c r="F38" s="70"/>
      <c r="G38" s="71"/>
      <c r="H38" s="20" t="s">
        <v>59</v>
      </c>
      <c r="I38" s="11"/>
      <c r="J38" s="11"/>
      <c r="K38" s="11"/>
      <c r="L38" s="12"/>
      <c r="M38" s="21" t="s">
        <v>55</v>
      </c>
      <c r="N38" s="14"/>
      <c r="O38" s="14"/>
      <c r="P38" s="14"/>
      <c r="Q38" s="14"/>
      <c r="R38" s="14"/>
      <c r="S38" s="14"/>
      <c r="T38" s="14"/>
      <c r="U38" s="14"/>
      <c r="V38" s="14"/>
      <c r="W38" s="14"/>
      <c r="X38" s="14"/>
      <c r="Y38" s="15"/>
      <c r="Z38" s="16">
        <v>9</v>
      </c>
      <c r="AA38" s="17"/>
      <c r="AB38" s="17"/>
      <c r="AC38" s="19"/>
      <c r="AD38" s="20" t="s">
        <v>46</v>
      </c>
      <c r="AE38" s="11"/>
      <c r="AF38" s="11"/>
      <c r="AG38" s="11"/>
      <c r="AH38" s="12"/>
      <c r="AI38" s="21" t="s">
        <v>62</v>
      </c>
      <c r="AJ38" s="14"/>
      <c r="AK38" s="14"/>
      <c r="AL38" s="14"/>
      <c r="AM38" s="14"/>
      <c r="AN38" s="14"/>
      <c r="AO38" s="14"/>
      <c r="AP38" s="14"/>
      <c r="AQ38" s="14"/>
      <c r="AR38" s="14"/>
      <c r="AS38" s="14"/>
      <c r="AT38" s="14"/>
      <c r="AU38" s="15"/>
      <c r="AV38" s="16">
        <v>43</v>
      </c>
      <c r="AW38" s="17"/>
      <c r="AX38" s="17"/>
      <c r="AY38" s="18"/>
    </row>
    <row r="39" spans="2:51" ht="33.75" customHeight="1">
      <c r="B39" s="69"/>
      <c r="C39" s="70"/>
      <c r="D39" s="70"/>
      <c r="E39" s="70"/>
      <c r="F39" s="70"/>
      <c r="G39" s="71"/>
      <c r="H39" s="10"/>
      <c r="I39" s="11"/>
      <c r="J39" s="11"/>
      <c r="K39" s="11"/>
      <c r="L39" s="12"/>
      <c r="M39" s="13"/>
      <c r="N39" s="14"/>
      <c r="O39" s="14"/>
      <c r="P39" s="14"/>
      <c r="Q39" s="14"/>
      <c r="R39" s="14"/>
      <c r="S39" s="14"/>
      <c r="T39" s="14"/>
      <c r="U39" s="14"/>
      <c r="V39" s="14"/>
      <c r="W39" s="14"/>
      <c r="X39" s="14"/>
      <c r="Y39" s="15"/>
      <c r="Z39" s="16"/>
      <c r="AA39" s="17"/>
      <c r="AB39" s="17"/>
      <c r="AC39" s="19"/>
      <c r="AD39" s="20" t="s">
        <v>64</v>
      </c>
      <c r="AE39" s="11"/>
      <c r="AF39" s="11"/>
      <c r="AG39" s="11"/>
      <c r="AH39" s="12"/>
      <c r="AI39" s="21" t="s">
        <v>65</v>
      </c>
      <c r="AJ39" s="14"/>
      <c r="AK39" s="14"/>
      <c r="AL39" s="14"/>
      <c r="AM39" s="14"/>
      <c r="AN39" s="14"/>
      <c r="AO39" s="14"/>
      <c r="AP39" s="14"/>
      <c r="AQ39" s="14"/>
      <c r="AR39" s="14"/>
      <c r="AS39" s="14"/>
      <c r="AT39" s="14"/>
      <c r="AU39" s="15"/>
      <c r="AV39" s="16">
        <v>1</v>
      </c>
      <c r="AW39" s="17"/>
      <c r="AX39" s="17"/>
      <c r="AY39" s="18"/>
    </row>
    <row r="40" spans="2:51" ht="24.4" customHeight="1">
      <c r="B40" s="69"/>
      <c r="C40" s="70"/>
      <c r="D40" s="70"/>
      <c r="E40" s="70"/>
      <c r="F40" s="70"/>
      <c r="G40" s="71"/>
      <c r="H40" s="10"/>
      <c r="I40" s="11"/>
      <c r="J40" s="11"/>
      <c r="K40" s="11"/>
      <c r="L40" s="12"/>
      <c r="M40" s="13"/>
      <c r="N40" s="14"/>
      <c r="O40" s="14"/>
      <c r="P40" s="14"/>
      <c r="Q40" s="14"/>
      <c r="R40" s="14"/>
      <c r="S40" s="14"/>
      <c r="T40" s="14"/>
      <c r="U40" s="14"/>
      <c r="V40" s="14"/>
      <c r="W40" s="14"/>
      <c r="X40" s="14"/>
      <c r="Y40" s="15"/>
      <c r="Z40" s="16"/>
      <c r="AA40" s="17"/>
      <c r="AB40" s="17"/>
      <c r="AC40" s="19"/>
      <c r="AD40" s="20" t="s">
        <v>60</v>
      </c>
      <c r="AE40" s="11"/>
      <c r="AF40" s="11"/>
      <c r="AG40" s="11"/>
      <c r="AH40" s="12"/>
      <c r="AI40" s="21" t="s">
        <v>63</v>
      </c>
      <c r="AJ40" s="14"/>
      <c r="AK40" s="14"/>
      <c r="AL40" s="14"/>
      <c r="AM40" s="14"/>
      <c r="AN40" s="14"/>
      <c r="AO40" s="14"/>
      <c r="AP40" s="14"/>
      <c r="AQ40" s="14"/>
      <c r="AR40" s="14"/>
      <c r="AS40" s="14"/>
      <c r="AT40" s="14"/>
      <c r="AU40" s="15"/>
      <c r="AV40" s="16">
        <v>8</v>
      </c>
      <c r="AW40" s="17"/>
      <c r="AX40" s="17"/>
      <c r="AY40" s="18"/>
    </row>
    <row r="41" spans="2:51" ht="24.4" customHeight="1">
      <c r="B41" s="69"/>
      <c r="C41" s="70"/>
      <c r="D41" s="70"/>
      <c r="E41" s="70"/>
      <c r="F41" s="70"/>
      <c r="G41" s="71"/>
      <c r="H41" s="10"/>
      <c r="I41" s="11"/>
      <c r="J41" s="11"/>
      <c r="K41" s="11"/>
      <c r="L41" s="12"/>
      <c r="M41" s="13"/>
      <c r="N41" s="14"/>
      <c r="O41" s="14"/>
      <c r="P41" s="14"/>
      <c r="Q41" s="14"/>
      <c r="R41" s="14"/>
      <c r="S41" s="14"/>
      <c r="T41" s="14"/>
      <c r="U41" s="14"/>
      <c r="V41" s="14"/>
      <c r="W41" s="14"/>
      <c r="X41" s="14"/>
      <c r="Y41" s="15"/>
      <c r="Z41" s="16"/>
      <c r="AA41" s="17"/>
      <c r="AB41" s="17"/>
      <c r="AC41" s="19"/>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4" customHeight="1">
      <c r="B42" s="69"/>
      <c r="C42" s="70"/>
      <c r="D42" s="70"/>
      <c r="E42" s="70"/>
      <c r="F42" s="70"/>
      <c r="G42" s="71"/>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4" customHeight="1">
      <c r="B43" s="69"/>
      <c r="C43" s="70"/>
      <c r="D43" s="70"/>
      <c r="E43" s="70"/>
      <c r="F43" s="70"/>
      <c r="G43" s="71"/>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4" customHeight="1">
      <c r="B44" s="69"/>
      <c r="C44" s="70"/>
      <c r="D44" s="70"/>
      <c r="E44" s="70"/>
      <c r="F44" s="70"/>
      <c r="G44" s="71"/>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4" customHeight="1">
      <c r="B45" s="69"/>
      <c r="C45" s="70"/>
      <c r="D45" s="70"/>
      <c r="E45" s="70"/>
      <c r="F45" s="70"/>
      <c r="G45" s="71"/>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4" customHeight="1">
      <c r="B46" s="69"/>
      <c r="C46" s="70"/>
      <c r="D46" s="70"/>
      <c r="E46" s="70"/>
      <c r="F46" s="70"/>
      <c r="G46" s="71"/>
      <c r="H46" s="39" t="s">
        <v>2</v>
      </c>
      <c r="I46" s="36"/>
      <c r="J46" s="36"/>
      <c r="K46" s="36"/>
      <c r="L46" s="36"/>
      <c r="M46" s="40"/>
      <c r="N46" s="41"/>
      <c r="O46" s="41"/>
      <c r="P46" s="41"/>
      <c r="Q46" s="41"/>
      <c r="R46" s="41"/>
      <c r="S46" s="41"/>
      <c r="T46" s="41"/>
      <c r="U46" s="41"/>
      <c r="V46" s="41"/>
      <c r="W46" s="41"/>
      <c r="X46" s="41"/>
      <c r="Y46" s="42"/>
      <c r="Z46" s="43">
        <f>SUM(Z38:AC45)</f>
        <v>9</v>
      </c>
      <c r="AA46" s="44"/>
      <c r="AB46" s="44"/>
      <c r="AC46" s="45"/>
      <c r="AD46" s="39" t="s">
        <v>2</v>
      </c>
      <c r="AE46" s="36"/>
      <c r="AF46" s="36"/>
      <c r="AG46" s="36"/>
      <c r="AH46" s="36"/>
      <c r="AI46" s="40"/>
      <c r="AJ46" s="41"/>
      <c r="AK46" s="41"/>
      <c r="AL46" s="41"/>
      <c r="AM46" s="41"/>
      <c r="AN46" s="41"/>
      <c r="AO46" s="41"/>
      <c r="AP46" s="41"/>
      <c r="AQ46" s="41"/>
      <c r="AR46" s="41"/>
      <c r="AS46" s="41"/>
      <c r="AT46" s="41"/>
      <c r="AU46" s="42"/>
      <c r="AV46" s="43">
        <f>SUM(AV38:AY45)</f>
        <v>52</v>
      </c>
      <c r="AW46" s="44"/>
      <c r="AX46" s="44"/>
      <c r="AY46" s="46"/>
    </row>
    <row r="47" spans="2:51" ht="25.15" customHeight="1">
      <c r="B47" s="69"/>
      <c r="C47" s="70"/>
      <c r="D47" s="70"/>
      <c r="E47" s="70"/>
      <c r="F47" s="70"/>
      <c r="G47" s="71"/>
      <c r="H47" s="31" t="s">
        <v>49</v>
      </c>
      <c r="I47" s="23"/>
      <c r="J47" s="23"/>
      <c r="K47" s="23"/>
      <c r="L47" s="23"/>
      <c r="M47" s="23"/>
      <c r="N47" s="23"/>
      <c r="O47" s="23"/>
      <c r="P47" s="23"/>
      <c r="Q47" s="23"/>
      <c r="R47" s="23"/>
      <c r="S47" s="23"/>
      <c r="T47" s="23"/>
      <c r="U47" s="23"/>
      <c r="V47" s="23"/>
      <c r="W47" s="23"/>
      <c r="X47" s="23"/>
      <c r="Y47" s="23"/>
      <c r="Z47" s="23"/>
      <c r="AA47" s="23"/>
      <c r="AB47" s="23"/>
      <c r="AC47" s="32"/>
      <c r="AD47" s="31" t="s">
        <v>61</v>
      </c>
      <c r="AE47" s="23"/>
      <c r="AF47" s="23"/>
      <c r="AG47" s="23"/>
      <c r="AH47" s="23"/>
      <c r="AI47" s="23"/>
      <c r="AJ47" s="23"/>
      <c r="AK47" s="23"/>
      <c r="AL47" s="23"/>
      <c r="AM47" s="23"/>
      <c r="AN47" s="23"/>
      <c r="AO47" s="23"/>
      <c r="AP47" s="23"/>
      <c r="AQ47" s="23"/>
      <c r="AR47" s="23"/>
      <c r="AS47" s="23"/>
      <c r="AT47" s="23"/>
      <c r="AU47" s="23"/>
      <c r="AV47" s="23"/>
      <c r="AW47" s="23"/>
      <c r="AX47" s="23"/>
      <c r="AY47" s="34"/>
    </row>
    <row r="48" spans="2:51" ht="24.4" customHeight="1">
      <c r="B48" s="69"/>
      <c r="C48" s="70"/>
      <c r="D48" s="70"/>
      <c r="E48" s="70"/>
      <c r="F48" s="70"/>
      <c r="G48" s="71"/>
      <c r="H48" s="35" t="s">
        <v>23</v>
      </c>
      <c r="I48" s="36"/>
      <c r="J48" s="36"/>
      <c r="K48" s="36"/>
      <c r="L48" s="36"/>
      <c r="M48" s="37" t="s">
        <v>22</v>
      </c>
      <c r="N48" s="23"/>
      <c r="O48" s="23"/>
      <c r="P48" s="23"/>
      <c r="Q48" s="23"/>
      <c r="R48" s="23"/>
      <c r="S48" s="23"/>
      <c r="T48" s="23"/>
      <c r="U48" s="23"/>
      <c r="V48" s="23"/>
      <c r="W48" s="23"/>
      <c r="X48" s="23"/>
      <c r="Y48" s="32"/>
      <c r="Z48" s="38" t="s">
        <v>21</v>
      </c>
      <c r="AA48" s="23"/>
      <c r="AB48" s="23"/>
      <c r="AC48" s="32"/>
      <c r="AD48" s="35" t="s">
        <v>23</v>
      </c>
      <c r="AE48" s="36"/>
      <c r="AF48" s="36"/>
      <c r="AG48" s="36"/>
      <c r="AH48" s="36"/>
      <c r="AI48" s="37" t="s">
        <v>22</v>
      </c>
      <c r="AJ48" s="23"/>
      <c r="AK48" s="23"/>
      <c r="AL48" s="23"/>
      <c r="AM48" s="23"/>
      <c r="AN48" s="23"/>
      <c r="AO48" s="23"/>
      <c r="AP48" s="23"/>
      <c r="AQ48" s="23"/>
      <c r="AR48" s="23"/>
      <c r="AS48" s="23"/>
      <c r="AT48" s="23"/>
      <c r="AU48" s="32"/>
      <c r="AV48" s="38" t="s">
        <v>21</v>
      </c>
      <c r="AW48" s="23"/>
      <c r="AX48" s="23"/>
      <c r="AY48" s="34"/>
    </row>
    <row r="49" spans="2:51" ht="35.25" customHeight="1">
      <c r="B49" s="69"/>
      <c r="C49" s="70"/>
      <c r="D49" s="70"/>
      <c r="E49" s="70"/>
      <c r="F49" s="70"/>
      <c r="G49" s="71"/>
      <c r="H49" s="20" t="s">
        <v>59</v>
      </c>
      <c r="I49" s="11"/>
      <c r="J49" s="11"/>
      <c r="K49" s="11"/>
      <c r="L49" s="12"/>
      <c r="M49" s="21" t="s">
        <v>56</v>
      </c>
      <c r="N49" s="14"/>
      <c r="O49" s="14"/>
      <c r="P49" s="14"/>
      <c r="Q49" s="14"/>
      <c r="R49" s="14"/>
      <c r="S49" s="14"/>
      <c r="T49" s="14"/>
      <c r="U49" s="14"/>
      <c r="V49" s="14"/>
      <c r="W49" s="14"/>
      <c r="X49" s="14"/>
      <c r="Y49" s="15"/>
      <c r="Z49" s="16">
        <v>74</v>
      </c>
      <c r="AA49" s="17"/>
      <c r="AB49" s="17"/>
      <c r="AC49" s="19"/>
      <c r="AD49" s="20" t="s">
        <v>59</v>
      </c>
      <c r="AE49" s="11"/>
      <c r="AF49" s="11"/>
      <c r="AG49" s="11"/>
      <c r="AH49" s="12"/>
      <c r="AI49" s="21" t="s">
        <v>66</v>
      </c>
      <c r="AJ49" s="14"/>
      <c r="AK49" s="14"/>
      <c r="AL49" s="14"/>
      <c r="AM49" s="14"/>
      <c r="AN49" s="14"/>
      <c r="AO49" s="14"/>
      <c r="AP49" s="14"/>
      <c r="AQ49" s="14"/>
      <c r="AR49" s="14"/>
      <c r="AS49" s="14"/>
      <c r="AT49" s="14"/>
      <c r="AU49" s="15"/>
      <c r="AV49" s="16">
        <v>1</v>
      </c>
      <c r="AW49" s="17"/>
      <c r="AX49" s="17"/>
      <c r="AY49" s="18"/>
    </row>
    <row r="50" spans="2:51" ht="24.4" customHeight="1">
      <c r="B50" s="69"/>
      <c r="C50" s="70"/>
      <c r="D50" s="70"/>
      <c r="E50" s="70"/>
      <c r="F50" s="70"/>
      <c r="G50" s="71"/>
      <c r="H50" s="10"/>
      <c r="I50" s="11"/>
      <c r="J50" s="11"/>
      <c r="K50" s="11"/>
      <c r="L50" s="12"/>
      <c r="M50" s="13"/>
      <c r="N50" s="14"/>
      <c r="O50" s="14"/>
      <c r="P50" s="14"/>
      <c r="Q50" s="14"/>
      <c r="R50" s="14"/>
      <c r="S50" s="14"/>
      <c r="T50" s="14"/>
      <c r="U50" s="14"/>
      <c r="V50" s="14"/>
      <c r="W50" s="14"/>
      <c r="X50" s="14"/>
      <c r="Y50" s="15"/>
      <c r="Z50" s="16"/>
      <c r="AA50" s="17"/>
      <c r="AB50" s="17"/>
      <c r="AC50" s="19"/>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4" customHeight="1">
      <c r="B51" s="69"/>
      <c r="C51" s="70"/>
      <c r="D51" s="70"/>
      <c r="E51" s="70"/>
      <c r="F51" s="70"/>
      <c r="G51" s="71"/>
      <c r="H51" s="10"/>
      <c r="I51" s="11"/>
      <c r="J51" s="11"/>
      <c r="K51" s="11"/>
      <c r="L51" s="12"/>
      <c r="M51" s="13"/>
      <c r="N51" s="14"/>
      <c r="O51" s="14"/>
      <c r="P51" s="14"/>
      <c r="Q51" s="14"/>
      <c r="R51" s="14"/>
      <c r="S51" s="14"/>
      <c r="T51" s="14"/>
      <c r="U51" s="14"/>
      <c r="V51" s="14"/>
      <c r="W51" s="14"/>
      <c r="X51" s="14"/>
      <c r="Y51" s="15"/>
      <c r="Z51" s="16"/>
      <c r="AA51" s="17"/>
      <c r="AB51" s="17"/>
      <c r="AC51" s="19"/>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4" customHeight="1">
      <c r="B52" s="69"/>
      <c r="C52" s="70"/>
      <c r="D52" s="70"/>
      <c r="E52" s="70"/>
      <c r="F52" s="70"/>
      <c r="G52" s="71"/>
      <c r="H52" s="10"/>
      <c r="I52" s="11"/>
      <c r="J52" s="11"/>
      <c r="K52" s="11"/>
      <c r="L52" s="12"/>
      <c r="M52" s="13"/>
      <c r="N52" s="14"/>
      <c r="O52" s="14"/>
      <c r="P52" s="14"/>
      <c r="Q52" s="14"/>
      <c r="R52" s="14"/>
      <c r="S52" s="14"/>
      <c r="T52" s="14"/>
      <c r="U52" s="14"/>
      <c r="V52" s="14"/>
      <c r="W52" s="14"/>
      <c r="X52" s="14"/>
      <c r="Y52" s="15"/>
      <c r="Z52" s="16"/>
      <c r="AA52" s="17"/>
      <c r="AB52" s="17"/>
      <c r="AC52" s="19"/>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4" customHeight="1">
      <c r="B53" s="69"/>
      <c r="C53" s="70"/>
      <c r="D53" s="70"/>
      <c r="E53" s="70"/>
      <c r="F53" s="70"/>
      <c r="G53" s="71"/>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4" customHeight="1">
      <c r="B54" s="69"/>
      <c r="C54" s="70"/>
      <c r="D54" s="70"/>
      <c r="E54" s="70"/>
      <c r="F54" s="70"/>
      <c r="G54" s="71"/>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4" customHeight="1">
      <c r="B55" s="69"/>
      <c r="C55" s="70"/>
      <c r="D55" s="70"/>
      <c r="E55" s="70"/>
      <c r="F55" s="70"/>
      <c r="G55" s="71"/>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4" customHeight="1">
      <c r="B56" s="69"/>
      <c r="C56" s="70"/>
      <c r="D56" s="70"/>
      <c r="E56" s="70"/>
      <c r="F56" s="70"/>
      <c r="G56" s="71"/>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4" customHeight="1">
      <c r="B57" s="69"/>
      <c r="C57" s="70"/>
      <c r="D57" s="70"/>
      <c r="E57" s="70"/>
      <c r="F57" s="70"/>
      <c r="G57" s="71"/>
      <c r="H57" s="22" t="s">
        <v>2</v>
      </c>
      <c r="I57" s="23"/>
      <c r="J57" s="23"/>
      <c r="K57" s="23"/>
      <c r="L57" s="23"/>
      <c r="M57" s="24"/>
      <c r="N57" s="25"/>
      <c r="O57" s="25"/>
      <c r="P57" s="25"/>
      <c r="Q57" s="25"/>
      <c r="R57" s="25"/>
      <c r="S57" s="25"/>
      <c r="T57" s="25"/>
      <c r="U57" s="25"/>
      <c r="V57" s="25"/>
      <c r="W57" s="25"/>
      <c r="X57" s="25"/>
      <c r="Y57" s="26"/>
      <c r="Z57" s="27">
        <f>SUM(Z49:AC56)</f>
        <v>74</v>
      </c>
      <c r="AA57" s="28"/>
      <c r="AB57" s="28"/>
      <c r="AC57" s="29"/>
      <c r="AD57" s="22" t="s">
        <v>2</v>
      </c>
      <c r="AE57" s="23"/>
      <c r="AF57" s="23"/>
      <c r="AG57" s="23"/>
      <c r="AH57" s="23"/>
      <c r="AI57" s="24"/>
      <c r="AJ57" s="25"/>
      <c r="AK57" s="25"/>
      <c r="AL57" s="25"/>
      <c r="AM57" s="25"/>
      <c r="AN57" s="25"/>
      <c r="AO57" s="25"/>
      <c r="AP57" s="25"/>
      <c r="AQ57" s="25"/>
      <c r="AR57" s="25"/>
      <c r="AS57" s="25"/>
      <c r="AT57" s="25"/>
      <c r="AU57" s="26"/>
      <c r="AV57" s="27">
        <f>SUM(AV49:AY56)</f>
        <v>1</v>
      </c>
      <c r="AW57" s="28"/>
      <c r="AX57" s="28"/>
      <c r="AY57" s="30"/>
    </row>
    <row r="58" spans="2:51" ht="25.15" customHeight="1">
      <c r="B58" s="69"/>
      <c r="C58" s="70"/>
      <c r="D58" s="70"/>
      <c r="E58" s="70"/>
      <c r="F58" s="70"/>
      <c r="G58" s="71"/>
      <c r="H58" s="31" t="s">
        <v>50</v>
      </c>
      <c r="I58" s="23"/>
      <c r="J58" s="23"/>
      <c r="K58" s="23"/>
      <c r="L58" s="23"/>
      <c r="M58" s="23"/>
      <c r="N58" s="23"/>
      <c r="O58" s="23"/>
      <c r="P58" s="23"/>
      <c r="Q58" s="23"/>
      <c r="R58" s="23"/>
      <c r="S58" s="23"/>
      <c r="T58" s="23"/>
      <c r="U58" s="23"/>
      <c r="V58" s="23"/>
      <c r="W58" s="23"/>
      <c r="X58" s="23"/>
      <c r="Y58" s="23"/>
      <c r="Z58" s="23"/>
      <c r="AA58" s="23"/>
      <c r="AB58" s="23"/>
      <c r="AC58" s="32"/>
      <c r="AD58" s="33" t="s">
        <v>33</v>
      </c>
      <c r="AE58" s="23"/>
      <c r="AF58" s="23"/>
      <c r="AG58" s="23"/>
      <c r="AH58" s="23"/>
      <c r="AI58" s="23"/>
      <c r="AJ58" s="23"/>
      <c r="AK58" s="23"/>
      <c r="AL58" s="23"/>
      <c r="AM58" s="23"/>
      <c r="AN58" s="23"/>
      <c r="AO58" s="23"/>
      <c r="AP58" s="23"/>
      <c r="AQ58" s="23"/>
      <c r="AR58" s="23"/>
      <c r="AS58" s="23"/>
      <c r="AT58" s="23"/>
      <c r="AU58" s="23"/>
      <c r="AV58" s="23"/>
      <c r="AW58" s="23"/>
      <c r="AX58" s="23"/>
      <c r="AY58" s="34"/>
    </row>
    <row r="59" spans="2:51" ht="24.4" customHeight="1">
      <c r="B59" s="69"/>
      <c r="C59" s="70"/>
      <c r="D59" s="70"/>
      <c r="E59" s="70"/>
      <c r="F59" s="70"/>
      <c r="G59" s="71"/>
      <c r="H59" s="35" t="s">
        <v>23</v>
      </c>
      <c r="I59" s="36"/>
      <c r="J59" s="36"/>
      <c r="K59" s="36"/>
      <c r="L59" s="36"/>
      <c r="M59" s="37" t="s">
        <v>22</v>
      </c>
      <c r="N59" s="23"/>
      <c r="O59" s="23"/>
      <c r="P59" s="23"/>
      <c r="Q59" s="23"/>
      <c r="R59" s="23"/>
      <c r="S59" s="23"/>
      <c r="T59" s="23"/>
      <c r="U59" s="23"/>
      <c r="V59" s="23"/>
      <c r="W59" s="23"/>
      <c r="X59" s="23"/>
      <c r="Y59" s="32"/>
      <c r="Z59" s="38" t="s">
        <v>21</v>
      </c>
      <c r="AA59" s="23"/>
      <c r="AB59" s="23"/>
      <c r="AC59" s="32"/>
      <c r="AD59" s="35" t="s">
        <v>23</v>
      </c>
      <c r="AE59" s="36"/>
      <c r="AF59" s="36"/>
      <c r="AG59" s="36"/>
      <c r="AH59" s="36"/>
      <c r="AI59" s="37" t="s">
        <v>22</v>
      </c>
      <c r="AJ59" s="23"/>
      <c r="AK59" s="23"/>
      <c r="AL59" s="23"/>
      <c r="AM59" s="23"/>
      <c r="AN59" s="23"/>
      <c r="AO59" s="23"/>
      <c r="AP59" s="23"/>
      <c r="AQ59" s="23"/>
      <c r="AR59" s="23"/>
      <c r="AS59" s="23"/>
      <c r="AT59" s="23"/>
      <c r="AU59" s="32"/>
      <c r="AV59" s="38" t="s">
        <v>21</v>
      </c>
      <c r="AW59" s="23"/>
      <c r="AX59" s="23"/>
      <c r="AY59" s="34"/>
    </row>
    <row r="60" spans="2:51" ht="24.4" customHeight="1">
      <c r="B60" s="69"/>
      <c r="C60" s="70"/>
      <c r="D60" s="70"/>
      <c r="E60" s="70"/>
      <c r="F60" s="70"/>
      <c r="G60" s="71"/>
      <c r="H60" s="20" t="s">
        <v>59</v>
      </c>
      <c r="I60" s="11"/>
      <c r="J60" s="11"/>
      <c r="K60" s="11"/>
      <c r="L60" s="12"/>
      <c r="M60" s="21" t="s">
        <v>57</v>
      </c>
      <c r="N60" s="14"/>
      <c r="O60" s="14"/>
      <c r="P60" s="14"/>
      <c r="Q60" s="14"/>
      <c r="R60" s="14"/>
      <c r="S60" s="14"/>
      <c r="T60" s="14"/>
      <c r="U60" s="14"/>
      <c r="V60" s="14"/>
      <c r="W60" s="14"/>
      <c r="X60" s="14"/>
      <c r="Y60" s="15"/>
      <c r="Z60" s="16">
        <v>80</v>
      </c>
      <c r="AA60" s="17"/>
      <c r="AB60" s="17"/>
      <c r="AC60" s="1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4" customHeight="1">
      <c r="B61" s="69"/>
      <c r="C61" s="70"/>
      <c r="D61" s="70"/>
      <c r="E61" s="70"/>
      <c r="F61" s="70"/>
      <c r="G61" s="71"/>
      <c r="H61" s="10"/>
      <c r="I61" s="11"/>
      <c r="J61" s="11"/>
      <c r="K61" s="11"/>
      <c r="L61" s="12"/>
      <c r="M61" s="13"/>
      <c r="N61" s="14"/>
      <c r="O61" s="14"/>
      <c r="P61" s="14"/>
      <c r="Q61" s="14"/>
      <c r="R61" s="14"/>
      <c r="S61" s="14"/>
      <c r="T61" s="14"/>
      <c r="U61" s="14"/>
      <c r="V61" s="14"/>
      <c r="W61" s="14"/>
      <c r="X61" s="14"/>
      <c r="Y61" s="15"/>
      <c r="Z61" s="16"/>
      <c r="AA61" s="17"/>
      <c r="AB61" s="17"/>
      <c r="AC61" s="19"/>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4" customHeight="1">
      <c r="B62" s="69"/>
      <c r="C62" s="70"/>
      <c r="D62" s="70"/>
      <c r="E62" s="70"/>
      <c r="F62" s="70"/>
      <c r="G62" s="71"/>
      <c r="H62" s="10"/>
      <c r="I62" s="11"/>
      <c r="J62" s="11"/>
      <c r="K62" s="11"/>
      <c r="L62" s="12"/>
      <c r="M62" s="13"/>
      <c r="N62" s="14"/>
      <c r="O62" s="14"/>
      <c r="P62" s="14"/>
      <c r="Q62" s="14"/>
      <c r="R62" s="14"/>
      <c r="S62" s="14"/>
      <c r="T62" s="14"/>
      <c r="U62" s="14"/>
      <c r="V62" s="14"/>
      <c r="W62" s="14"/>
      <c r="X62" s="14"/>
      <c r="Y62" s="15"/>
      <c r="Z62" s="16"/>
      <c r="AA62" s="17"/>
      <c r="AB62" s="17"/>
      <c r="AC62" s="19"/>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4" customHeight="1">
      <c r="B63" s="69"/>
      <c r="C63" s="70"/>
      <c r="D63" s="70"/>
      <c r="E63" s="70"/>
      <c r="F63" s="70"/>
      <c r="G63" s="71"/>
      <c r="H63" s="10"/>
      <c r="I63" s="11"/>
      <c r="J63" s="11"/>
      <c r="K63" s="11"/>
      <c r="L63" s="12"/>
      <c r="M63" s="13"/>
      <c r="N63" s="14"/>
      <c r="O63" s="14"/>
      <c r="P63" s="14"/>
      <c r="Q63" s="14"/>
      <c r="R63" s="14"/>
      <c r="S63" s="14"/>
      <c r="T63" s="14"/>
      <c r="U63" s="14"/>
      <c r="V63" s="14"/>
      <c r="W63" s="14"/>
      <c r="X63" s="14"/>
      <c r="Y63" s="15"/>
      <c r="Z63" s="16"/>
      <c r="AA63" s="17"/>
      <c r="AB63" s="17"/>
      <c r="AC63" s="19"/>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4" customHeight="1">
      <c r="B64" s="69"/>
      <c r="C64" s="70"/>
      <c r="D64" s="70"/>
      <c r="E64" s="70"/>
      <c r="F64" s="70"/>
      <c r="G64" s="71"/>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4" customHeight="1">
      <c r="B65" s="69"/>
      <c r="C65" s="70"/>
      <c r="D65" s="70"/>
      <c r="E65" s="70"/>
      <c r="F65" s="70"/>
      <c r="G65" s="71"/>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4" customHeight="1">
      <c r="B66" s="69"/>
      <c r="C66" s="70"/>
      <c r="D66" s="70"/>
      <c r="E66" s="70"/>
      <c r="F66" s="70"/>
      <c r="G66" s="71"/>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4" customHeight="1">
      <c r="B67" s="69"/>
      <c r="C67" s="70"/>
      <c r="D67" s="70"/>
      <c r="E67" s="70"/>
      <c r="F67" s="70"/>
      <c r="G67" s="71"/>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4" customHeight="1" thickBot="1">
      <c r="B68" s="72"/>
      <c r="C68" s="73"/>
      <c r="D68" s="73"/>
      <c r="E68" s="73"/>
      <c r="F68" s="73"/>
      <c r="G68" s="74"/>
      <c r="H68" s="1" t="s">
        <v>2</v>
      </c>
      <c r="I68" s="2"/>
      <c r="J68" s="2"/>
      <c r="K68" s="2"/>
      <c r="L68" s="2"/>
      <c r="M68" s="3"/>
      <c r="N68" s="4"/>
      <c r="O68" s="4"/>
      <c r="P68" s="4"/>
      <c r="Q68" s="4"/>
      <c r="R68" s="4"/>
      <c r="S68" s="4"/>
      <c r="T68" s="4"/>
      <c r="U68" s="4"/>
      <c r="V68" s="4"/>
      <c r="W68" s="4"/>
      <c r="X68" s="4"/>
      <c r="Y68" s="5"/>
      <c r="Z68" s="6">
        <f>SUM(Z60:AC67)</f>
        <v>80</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8:L68"/>
    <mergeCell ref="M68:Y68"/>
    <mergeCell ref="Z68:AC68"/>
    <mergeCell ref="AD68:AH68"/>
    <mergeCell ref="AI68:AU68"/>
    <mergeCell ref="AV68:AY68"/>
    <mergeCell ref="H66:L66"/>
    <mergeCell ref="M66:Y66"/>
    <mergeCell ref="Z66:AC66"/>
    <mergeCell ref="AD66:AH66"/>
    <mergeCell ref="AI66:AU66"/>
    <mergeCell ref="AV66:AY66"/>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5"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0279</vt:lpstr>
      <vt:lpstr>Sheet2</vt:lpstr>
      <vt:lpstr>Sheet3</vt:lpstr>
      <vt:lpstr>'0279'!Print_Area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2010-06-27T23:20:02Z</cp:lastPrinted>
  <dcterms:created xsi:type="dcterms:W3CDTF">2007-11-23T07:13:22Z</dcterms:created>
  <dcterms:modified xsi:type="dcterms:W3CDTF">2010-08-26T01:05:28Z</dcterms:modified>
</cp:coreProperties>
</file>