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8" sheetId="10" r:id="rId1"/>
  </sheets>
  <calcPr calcId="125725"/>
</workbook>
</file>

<file path=xl/calcChain.xml><?xml version="1.0" encoding="utf-8"?>
<calcChain xmlns="http://schemas.openxmlformats.org/spreadsheetml/2006/main">
  <c r="AV116" i="10"/>
  <c r="Z116"/>
  <c r="AV105"/>
  <c r="Z105"/>
  <c r="AV94"/>
  <c r="Z94"/>
  <c r="AV83"/>
  <c r="Z83"/>
  <c r="AE15"/>
  <c r="AL14"/>
  <c r="AE14"/>
  <c r="AE16" s="1"/>
  <c r="X15"/>
  <c r="X14"/>
  <c r="Q15"/>
  <c r="Q14"/>
  <c r="X17"/>
  <c r="AE17"/>
  <c r="Q17"/>
  <c r="Z39"/>
  <c r="AV39"/>
  <c r="Z50"/>
  <c r="AV50"/>
  <c r="Z61"/>
  <c r="AV61"/>
  <c r="Z72"/>
  <c r="AV72"/>
  <c r="X16" l="1"/>
  <c r="Q16"/>
</calcChain>
</file>

<file path=xl/sharedStrings.xml><?xml version="1.0" encoding="utf-8"?>
<sst xmlns="http://schemas.openxmlformats.org/spreadsheetml/2006/main" count="147" uniqueCount="81">
  <si>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</si>
  <si>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</si>
  <si>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</si>
  <si>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</si>
  <si>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</si>
  <si>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</si>
  <si>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</si>
  <si>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</si>
  <si>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</si>
  <si>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</si>
  <si>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</si>
  <si>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</si>
  <si>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</si>
  <si>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</si>
  <si>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</si>
  <si>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</si>
  <si>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</si>
  <si>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</si>
  <si>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</si>
  <si>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</si>
  <si>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</si>
  <si>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</si>
  <si>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</si>
  <si>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</si>
  <si>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</si>
  <si>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</si>
  <si>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</si>
  <si>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</si>
  <si>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</si>
  <si>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</si>
  <si>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</si>
  <si>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</si>
  <si>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</si>
  <si>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G.</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</si>
  <si>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</si>
  <si>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</si>
  <si>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</si>
  <si>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</si>
  <si>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</si>
  <si>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自動車環境対策課</t>
    <rPh sb="0" eb="3">
      <t>ジドウシャ</t>
    </rPh>
    <rPh sb="3" eb="5">
      <t>カンキョウ</t>
    </rPh>
    <rPh sb="5" eb="8">
      <t>タイサクカ</t>
    </rPh>
    <phoneticPr fontId="2"/>
  </si>
  <si>
    <t>平成１８年度</t>
    <rPh sb="0" eb="2">
      <t>ヘイセイ</t>
    </rPh>
    <rPh sb="4" eb="6">
      <t>ネンド</t>
    </rPh>
    <phoneticPr fontId="2"/>
  </si>
  <si>
    <t>オフロード特殊自動車排出ガス対策事業費</t>
    <rPh sb="5" eb="7">
      <t>トクシュ</t>
    </rPh>
    <rPh sb="7" eb="10">
      <t>ジドウシャ</t>
    </rPh>
    <rPh sb="10" eb="12">
      <t>ハイシュツ</t>
    </rPh>
    <rPh sb="14" eb="16">
      <t>タイサク</t>
    </rPh>
    <rPh sb="16" eb="19">
      <t>ジギョウヒ</t>
    </rPh>
    <phoneticPr fontId="2"/>
  </si>
  <si>
    <t>人件費</t>
    <rPh sb="0" eb="3">
      <t>ジンケンヒ</t>
    </rPh>
    <phoneticPr fontId="2"/>
  </si>
  <si>
    <t>その他</t>
    <rPh sb="2" eb="3">
      <t>タ</t>
    </rPh>
    <phoneticPr fontId="2"/>
  </si>
  <si>
    <t>旅費、印刷製本費、間接費、消費税等</t>
    <rPh sb="0" eb="2">
      <t>リョヒ</t>
    </rPh>
    <rPh sb="3" eb="5">
      <t>インサツ</t>
    </rPh>
    <rPh sb="5" eb="7">
      <t>セイホン</t>
    </rPh>
    <rPh sb="7" eb="8">
      <t>ヒ</t>
    </rPh>
    <rPh sb="9" eb="12">
      <t>カンセツヒ</t>
    </rPh>
    <rPh sb="13" eb="16">
      <t>ショウヒゼイ</t>
    </rPh>
    <rPh sb="16" eb="17">
      <t>トウ</t>
    </rPh>
    <phoneticPr fontId="2"/>
  </si>
  <si>
    <t>原動機試験費</t>
    <rPh sb="0" eb="3">
      <t>ゲンドウキ</t>
    </rPh>
    <rPh sb="3" eb="5">
      <t>シケン</t>
    </rPh>
    <rPh sb="5" eb="6">
      <t>ヒ</t>
    </rPh>
    <phoneticPr fontId="2"/>
  </si>
  <si>
    <t>計画立案、技術検討等</t>
    <rPh sb="0" eb="2">
      <t>ケイカク</t>
    </rPh>
    <rPh sb="2" eb="4">
      <t>リツアン</t>
    </rPh>
    <rPh sb="5" eb="7">
      <t>ギジュツ</t>
    </rPh>
    <rPh sb="7" eb="9">
      <t>ケントウ</t>
    </rPh>
    <rPh sb="9" eb="10">
      <t>トウ</t>
    </rPh>
    <phoneticPr fontId="2"/>
  </si>
  <si>
    <t>講習会経費</t>
    <rPh sb="0" eb="3">
      <t>コウシュウカイ</t>
    </rPh>
    <rPh sb="3" eb="5">
      <t>ケイヒ</t>
    </rPh>
    <phoneticPr fontId="2"/>
  </si>
  <si>
    <t>機器損料、旅費、印刷製本費、間接費、消費税等</t>
    <rPh sb="0" eb="2">
      <t>キキ</t>
    </rPh>
    <rPh sb="2" eb="4">
      <t>ソンリョウ</t>
    </rPh>
    <rPh sb="5" eb="7">
      <t>リョヒ</t>
    </rPh>
    <rPh sb="8" eb="10">
      <t>インサツ</t>
    </rPh>
    <rPh sb="10" eb="12">
      <t>セイホン</t>
    </rPh>
    <rPh sb="12" eb="13">
      <t>ヒ</t>
    </rPh>
    <rPh sb="14" eb="17">
      <t>カンセツヒ</t>
    </rPh>
    <rPh sb="18" eb="21">
      <t>ショウヒゼイ</t>
    </rPh>
    <rPh sb="21" eb="22">
      <t>トウ</t>
    </rPh>
    <phoneticPr fontId="2"/>
  </si>
  <si>
    <t>中央環境審議会
「今後の自動車排出ガス低減対策のあり方
について」（第6次答申、第9次答申）</t>
    <rPh sb="0" eb="2">
      <t>チュウオウ</t>
    </rPh>
    <rPh sb="2" eb="4">
      <t>カンキョウ</t>
    </rPh>
    <rPh sb="4" eb="7">
      <t>シンギカイ</t>
    </rPh>
    <rPh sb="9" eb="11">
      <t>コンゴ</t>
    </rPh>
    <rPh sb="12" eb="15">
      <t>ジドウシャ</t>
    </rPh>
    <rPh sb="15" eb="17">
      <t>ハイシュツ</t>
    </rPh>
    <rPh sb="19" eb="21">
      <t>テイゲン</t>
    </rPh>
    <rPh sb="21" eb="23">
      <t>タイサク</t>
    </rPh>
    <rPh sb="26" eb="27">
      <t>カタ</t>
    </rPh>
    <rPh sb="34" eb="35">
      <t>ダイ</t>
    </rPh>
    <rPh sb="36" eb="37">
      <t>ジ</t>
    </rPh>
    <rPh sb="37" eb="39">
      <t>トウシン</t>
    </rPh>
    <rPh sb="40" eb="41">
      <t>ダイ</t>
    </rPh>
    <rPh sb="42" eb="43">
      <t>ジ</t>
    </rPh>
    <rPh sb="43" eb="45">
      <t>トウシン</t>
    </rPh>
    <phoneticPr fontId="2"/>
  </si>
  <si>
    <t>特定特殊自動車排出ガスの規制等に
関する法律（平成17年法律第51号）</t>
    <rPh sb="0" eb="2">
      <t>トクテイ</t>
    </rPh>
    <rPh sb="2" eb="4">
      <t>トクシュ</t>
    </rPh>
    <rPh sb="4" eb="7">
      <t>ジドウシャ</t>
    </rPh>
    <rPh sb="7" eb="9">
      <t>ハイシュツ</t>
    </rPh>
    <rPh sb="12" eb="14">
      <t>キセイ</t>
    </rPh>
    <rPh sb="14" eb="15">
      <t>トウ</t>
    </rPh>
    <rPh sb="17" eb="18">
      <t>カン</t>
    </rPh>
    <rPh sb="20" eb="22">
      <t>ホウリツ</t>
    </rPh>
    <rPh sb="23" eb="25">
      <t>ヘイセイ</t>
    </rPh>
    <rPh sb="27" eb="28">
      <t>ネン</t>
    </rPh>
    <rPh sb="28" eb="30">
      <t>ホウリツ</t>
    </rPh>
    <rPh sb="30" eb="31">
      <t>ダイ</t>
    </rPh>
    <rPh sb="33" eb="34">
      <t>ゴウ</t>
    </rPh>
    <phoneticPr fontId="2"/>
  </si>
  <si>
    <t>業務費</t>
    <rPh sb="0" eb="3">
      <t>ギョウムヒ</t>
    </rPh>
    <phoneticPr fontId="2"/>
  </si>
  <si>
    <t>システム機器等貸借及び保守</t>
    <rPh sb="4" eb="6">
      <t>キキ</t>
    </rPh>
    <rPh sb="6" eb="7">
      <t>トウ</t>
    </rPh>
    <rPh sb="7" eb="9">
      <t>タイシャク</t>
    </rPh>
    <rPh sb="9" eb="10">
      <t>オヨ</t>
    </rPh>
    <rPh sb="11" eb="13">
      <t>ホシュ</t>
    </rPh>
    <phoneticPr fontId="2"/>
  </si>
  <si>
    <r>
      <rPr>
        <sz val="10"/>
        <rFont val="ＭＳ Ｐゴシック"/>
        <family val="3"/>
        <charset val="128"/>
      </rPr>
      <t>自動車環境対策課長</t>
    </r>
    <r>
      <rPr>
        <sz val="11"/>
        <rFont val="ＭＳ Ｐゴシック"/>
        <family val="3"/>
        <charset val="128"/>
      </rPr>
      <t xml:space="preserve">
 山本　昌宏</t>
    </r>
    <rPh sb="0" eb="3">
      <t>ジドウシャ</t>
    </rPh>
    <rPh sb="3" eb="5">
      <t>カンキョウ</t>
    </rPh>
    <rPh sb="5" eb="7">
      <t>タイサク</t>
    </rPh>
    <rPh sb="7" eb="9">
      <t>カチョウ</t>
    </rPh>
    <rPh sb="11" eb="13">
      <t>ヤマモト</t>
    </rPh>
    <phoneticPr fontId="2"/>
  </si>
  <si>
    <t>A.自動車部品工業（株）</t>
    <rPh sb="2" eb="5">
      <t>ジドウシャ</t>
    </rPh>
    <rPh sb="5" eb="7">
      <t>ブヒン</t>
    </rPh>
    <rPh sb="7" eb="9">
      <t>コウギョウ</t>
    </rPh>
    <rPh sb="9" eb="12">
      <t>カブ</t>
    </rPh>
    <phoneticPr fontId="2"/>
  </si>
  <si>
    <t>B.（社）日本建設機械化協会</t>
    <rPh sb="2" eb="5">
      <t>シャ</t>
    </rPh>
    <rPh sb="5" eb="7">
      <t>ニホン</t>
    </rPh>
    <rPh sb="7" eb="9">
      <t>ケンセツ</t>
    </rPh>
    <rPh sb="9" eb="12">
      <t>キカイカ</t>
    </rPh>
    <rPh sb="12" eb="14">
      <t>キョウカイ</t>
    </rPh>
    <phoneticPr fontId="2"/>
  </si>
  <si>
    <t>C.サンマイクロシステムズ・グローバル・ファイナンス（株）</t>
    <rPh sb="26" eb="29">
      <t>カブ</t>
    </rPh>
    <phoneticPr fontId="2"/>
  </si>
  <si>
    <t>雑役務費</t>
    <rPh sb="0" eb="1">
      <t>ザツ</t>
    </rPh>
    <rPh sb="1" eb="4">
      <t>エキムヒ</t>
    </rPh>
    <phoneticPr fontId="2"/>
  </si>
  <si>
    <t>E.（株）エヌ・アンド・アイ・システムズ</t>
    <rPh sb="2" eb="5">
      <t>カブ</t>
    </rPh>
    <phoneticPr fontId="2"/>
  </si>
  <si>
    <t>オフロード法情報管理システム保守等業務</t>
    <rPh sb="5" eb="6">
      <t>ホウ</t>
    </rPh>
    <rPh sb="6" eb="8">
      <t>ジョウホウ</t>
    </rPh>
    <rPh sb="8" eb="10">
      <t>カンリ</t>
    </rPh>
    <rPh sb="14" eb="16">
      <t>ホシュ</t>
    </rPh>
    <rPh sb="16" eb="17">
      <t>トウ</t>
    </rPh>
    <rPh sb="17" eb="19">
      <t>ギョウム</t>
    </rPh>
    <phoneticPr fontId="2"/>
  </si>
  <si>
    <t>F.</t>
    <phoneticPr fontId="2"/>
  </si>
  <si>
    <t>雑役務費</t>
    <rPh sb="0" eb="1">
      <t>ザツ</t>
    </rPh>
    <rPh sb="1" eb="4">
      <t>エキムヒ</t>
    </rPh>
    <phoneticPr fontId="2"/>
  </si>
  <si>
    <t>オフロード法情報管理システム機器保守等業務</t>
    <rPh sb="5" eb="6">
      <t>ホウ</t>
    </rPh>
    <rPh sb="6" eb="8">
      <t>ジョウホウ</t>
    </rPh>
    <rPh sb="8" eb="10">
      <t>カンリ</t>
    </rPh>
    <rPh sb="14" eb="16">
      <t>キキ</t>
    </rPh>
    <rPh sb="16" eb="18">
      <t>ホシュ</t>
    </rPh>
    <rPh sb="18" eb="19">
      <t>トウ</t>
    </rPh>
    <rPh sb="19" eb="21">
      <t>ギョウム</t>
    </rPh>
    <phoneticPr fontId="2"/>
  </si>
  <si>
    <t>D.(株)エヌ・アンド・アイ・システムズ</t>
    <rPh sb="2" eb="5">
      <t>カブ</t>
    </rPh>
    <phoneticPr fontId="2"/>
  </si>
  <si>
    <t>※各支出先についてはすべて１００万円以下である</t>
    <rPh sb="1" eb="2">
      <t>カク</t>
    </rPh>
    <rPh sb="2" eb="4">
      <t>シシュツ</t>
    </rPh>
    <rPh sb="4" eb="5">
      <t>サキ</t>
    </rPh>
    <rPh sb="16" eb="18">
      <t>マンエン</t>
    </rPh>
    <rPh sb="18" eb="20">
      <t>イカ</t>
    </rPh>
    <phoneticPr fontId="2"/>
  </si>
  <si>
    <t>Ｊ.</t>
    <phoneticPr fontId="2"/>
  </si>
  <si>
    <t>Ｉ．</t>
    <phoneticPr fontId="2"/>
  </si>
  <si>
    <t>Ｋ．</t>
    <phoneticPr fontId="2"/>
  </si>
  <si>
    <t>Ｌ．</t>
    <phoneticPr fontId="2"/>
  </si>
  <si>
    <t>Ｍ．</t>
    <phoneticPr fontId="2"/>
  </si>
  <si>
    <t>Ｎ．</t>
    <phoneticPr fontId="2"/>
  </si>
  <si>
    <t>Ｏ．</t>
    <phoneticPr fontId="2"/>
  </si>
  <si>
    <t>Ｐ．</t>
    <phoneticPr fontId="2"/>
  </si>
  <si>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rPh sb="0" eb="2">
      <t>トクテイ</t>
    </rPh>
    <rPh sb="2" eb="4">
      <t>トクシュ</t>
    </rPh>
    <rPh sb="4" eb="7">
      <t>ジドウシャ</t>
    </rPh>
    <rPh sb="8" eb="10">
      <t>コウドウ</t>
    </rPh>
    <rPh sb="11" eb="13">
      <t>ソウコウ</t>
    </rPh>
    <rPh sb="17" eb="19">
      <t>トクシュ</t>
    </rPh>
    <rPh sb="20" eb="22">
      <t>コウゾウ</t>
    </rPh>
    <rPh sb="23" eb="26">
      <t>サギョウシャ</t>
    </rPh>
    <rPh sb="27" eb="29">
      <t>ユアツ</t>
    </rPh>
    <rPh sb="47" eb="48">
      <t>トウ</t>
    </rPh>
    <rPh sb="51" eb="53">
      <t>トウサイ</t>
    </rPh>
    <rPh sb="56" eb="58">
      <t>トクテイ</t>
    </rPh>
    <rPh sb="58" eb="61">
      <t>ゲンドウキ</t>
    </rPh>
    <rPh sb="66" eb="68">
      <t>ハイシュツ</t>
    </rPh>
    <rPh sb="70" eb="73">
      <t>キセイチ</t>
    </rPh>
    <rPh sb="73" eb="74">
      <t>トウ</t>
    </rPh>
    <rPh sb="77" eb="79">
      <t>キジュン</t>
    </rPh>
    <rPh sb="80" eb="81">
      <t>サダ</t>
    </rPh>
    <rPh sb="83" eb="85">
      <t>トクテイ</t>
    </rPh>
    <rPh sb="85" eb="87">
      <t>トクシュ</t>
    </rPh>
    <rPh sb="87" eb="90">
      <t>ジドウシャ</t>
    </rPh>
    <rPh sb="91" eb="93">
      <t>シヨウ</t>
    </rPh>
    <rPh sb="97" eb="99">
      <t>ヒツヨウ</t>
    </rPh>
    <rPh sb="100" eb="102">
      <t>キセイ</t>
    </rPh>
    <rPh sb="103" eb="104">
      <t>オコナ</t>
    </rPh>
    <rPh sb="107" eb="108">
      <t>トウ</t>
    </rPh>
    <rPh sb="112" eb="114">
      <t>トクテイ</t>
    </rPh>
    <rPh sb="114" eb="116">
      <t>トクシュ</t>
    </rPh>
    <rPh sb="116" eb="119">
      <t>ジドウシャ</t>
    </rPh>
    <rPh sb="119" eb="121">
      <t>ハイシュツ</t>
    </rPh>
    <rPh sb="124" eb="126">
      <t>ハイシュツ</t>
    </rPh>
    <rPh sb="127" eb="129">
      <t>ヨクセイ</t>
    </rPh>
    <rPh sb="134" eb="136">
      <t>タイキ</t>
    </rPh>
    <rPh sb="137" eb="139">
      <t>オセン</t>
    </rPh>
    <rPh sb="140" eb="141">
      <t>カン</t>
    </rPh>
    <rPh sb="143" eb="145">
      <t>コクミン</t>
    </rPh>
    <rPh sb="146" eb="148">
      <t>ケンコウ</t>
    </rPh>
    <rPh sb="149" eb="151">
      <t>ホゴ</t>
    </rPh>
    <rPh sb="157" eb="159">
      <t>セイカツ</t>
    </rPh>
    <rPh sb="159" eb="161">
      <t>カンキョウ</t>
    </rPh>
    <rPh sb="162" eb="164">
      <t>ホゼン</t>
    </rPh>
    <rPh sb="169" eb="171">
      <t>モクテキ</t>
    </rPh>
    <phoneticPr fontId="2"/>
  </si>
  <si>
    <t>①使用燃料の実態等、各種調査による現状把握及び技術上の課題検討等、規制実施・強化に係る検討実施
②オフロード法に基づく立入検査に関する体制整備等にかかる検討及び運用
③届出等各種事務処理の効率化のためのオフロード法情報管理システムの開発及び運用保守
④オフロード法についての広報・普及啓発活動
⑤地方環境事務所における立入検査に関する事務を履行するための体制整備及び運用</t>
    <rPh sb="3" eb="5">
      <t>ネンリョウ</t>
    </rPh>
    <rPh sb="6" eb="8">
      <t>ジッタイ</t>
    </rPh>
    <rPh sb="8" eb="9">
      <t>トウ</t>
    </rPh>
    <rPh sb="10" eb="12">
      <t>カクシュ</t>
    </rPh>
    <rPh sb="12" eb="14">
      <t>チョウサ</t>
    </rPh>
    <rPh sb="17" eb="19">
      <t>ゲンジョウ</t>
    </rPh>
    <rPh sb="19" eb="21">
      <t>ハアク</t>
    </rPh>
    <rPh sb="21" eb="22">
      <t>オヨ</t>
    </rPh>
    <rPh sb="45" eb="47">
      <t>ジッシ</t>
    </rPh>
    <rPh sb="54" eb="55">
      <t>ホウ</t>
    </rPh>
    <rPh sb="56" eb="57">
      <t>モト</t>
    </rPh>
    <rPh sb="59" eb="61">
      <t>タチイリ</t>
    </rPh>
    <rPh sb="61" eb="63">
      <t>ケンサ</t>
    </rPh>
    <rPh sb="64" eb="65">
      <t>カン</t>
    </rPh>
    <rPh sb="67" eb="69">
      <t>タイセイ</t>
    </rPh>
    <rPh sb="69" eb="71">
      <t>セイビ</t>
    </rPh>
    <rPh sb="71" eb="72">
      <t>トウ</t>
    </rPh>
    <rPh sb="76" eb="78">
      <t>ケントウ</t>
    </rPh>
    <rPh sb="78" eb="79">
      <t>オヨ</t>
    </rPh>
    <rPh sb="80" eb="82">
      <t>ウンヨウ</t>
    </rPh>
    <rPh sb="84" eb="86">
      <t>トドケデ</t>
    </rPh>
    <rPh sb="86" eb="87">
      <t>トウ</t>
    </rPh>
    <rPh sb="87" eb="89">
      <t>カクシュ</t>
    </rPh>
    <rPh sb="89" eb="91">
      <t>ジム</t>
    </rPh>
    <rPh sb="91" eb="93">
      <t>ショリ</t>
    </rPh>
    <rPh sb="94" eb="97">
      <t>コウリツカ</t>
    </rPh>
    <rPh sb="106" eb="107">
      <t>ホウ</t>
    </rPh>
    <rPh sb="107" eb="109">
      <t>ジョウホウ</t>
    </rPh>
    <rPh sb="109" eb="111">
      <t>カンリ</t>
    </rPh>
    <rPh sb="116" eb="118">
      <t>カイハツ</t>
    </rPh>
    <rPh sb="118" eb="119">
      <t>オヨ</t>
    </rPh>
    <rPh sb="120" eb="122">
      <t>ウンヨウ</t>
    </rPh>
    <rPh sb="122" eb="124">
      <t>ホシュ</t>
    </rPh>
    <rPh sb="131" eb="132">
      <t>ホウ</t>
    </rPh>
    <rPh sb="137" eb="139">
      <t>コウホウ</t>
    </rPh>
    <rPh sb="140" eb="142">
      <t>フキュウ</t>
    </rPh>
    <rPh sb="142" eb="144">
      <t>ケイハツ</t>
    </rPh>
    <rPh sb="144" eb="146">
      <t>カツドウ</t>
    </rPh>
    <rPh sb="148" eb="150">
      <t>チホウ</t>
    </rPh>
    <rPh sb="150" eb="152">
      <t>カンキョウ</t>
    </rPh>
    <rPh sb="152" eb="155">
      <t>ジムショ</t>
    </rPh>
    <rPh sb="159" eb="161">
      <t>タチイリ</t>
    </rPh>
    <rPh sb="161" eb="163">
      <t>ケンサ</t>
    </rPh>
    <rPh sb="164" eb="165">
      <t>カン</t>
    </rPh>
    <rPh sb="167" eb="169">
      <t>ジム</t>
    </rPh>
    <rPh sb="170" eb="172">
      <t>リコウ</t>
    </rPh>
    <rPh sb="177" eb="179">
      <t>タイセイ</t>
    </rPh>
    <rPh sb="179" eb="181">
      <t>セイビ</t>
    </rPh>
    <rPh sb="181" eb="182">
      <t>オヨ</t>
    </rPh>
    <rPh sb="183" eb="185">
      <t>ウンヨウ</t>
    </rPh>
    <phoneticPr fontId="2"/>
  </si>
  <si>
    <t>法施行後、実際の規制の適用が段階的に行われてきており、また、今後も段階的な規制強化が行われることから、このことを考慮し効率的な内容で実施してきている。
①使用燃料実態調査をH18～H20の3年間実施。規制強化対応原動機への使用燃料の影響試験を21年度に実施。
　 規制強化に係る技術検討会を平成20年度に実施。
②立入検査用測定機器類及び実施要領の整備及び測定技術確保のための技術講習会を継続的に実施。
③オフロード法情報管理システムについて、プロトタイプによる試用の後、平成20年度より本システム稼働。
④パンフレット等の作成・配布により、オフロード法について周知活動を継続的に実施。
⑤地方環境事務所での測定機器の購入等、立入検査用備品類の整備。機器校正等定期メンテナンスの実施。</t>
    <rPh sb="0" eb="4">
      <t>ホウセコウゴ</t>
    </rPh>
    <rPh sb="5" eb="7">
      <t>ジッサイ</t>
    </rPh>
    <rPh sb="8" eb="10">
      <t>キセイ</t>
    </rPh>
    <rPh sb="11" eb="13">
      <t>テキヨウ</t>
    </rPh>
    <rPh sb="14" eb="17">
      <t>ダンカイテキ</t>
    </rPh>
    <rPh sb="18" eb="19">
      <t>オコナ</t>
    </rPh>
    <rPh sb="30" eb="32">
      <t>コンゴ</t>
    </rPh>
    <rPh sb="33" eb="36">
      <t>ダンカイテキ</t>
    </rPh>
    <rPh sb="37" eb="39">
      <t>キセイ</t>
    </rPh>
    <rPh sb="39" eb="41">
      <t>キョウカ</t>
    </rPh>
    <rPh sb="42" eb="43">
      <t>オコナ</t>
    </rPh>
    <rPh sb="56" eb="58">
      <t>コウリョ</t>
    </rPh>
    <rPh sb="59" eb="62">
      <t>コウリツテキ</t>
    </rPh>
    <rPh sb="63" eb="65">
      <t>ナイヨウ</t>
    </rPh>
    <rPh sb="66" eb="68">
      <t>ジッシ</t>
    </rPh>
    <rPh sb="77" eb="79">
      <t>シヨウ</t>
    </rPh>
    <rPh sb="79" eb="81">
      <t>ネンリョウ</t>
    </rPh>
    <rPh sb="81" eb="83">
      <t>ジッタイ</t>
    </rPh>
    <rPh sb="83" eb="85">
      <t>チョウサ</t>
    </rPh>
    <rPh sb="95" eb="97">
      <t>ネンカン</t>
    </rPh>
    <rPh sb="97" eb="99">
      <t>ジッシ</t>
    </rPh>
    <rPh sb="100" eb="102">
      <t>キセイ</t>
    </rPh>
    <rPh sb="102" eb="104">
      <t>キョウカ</t>
    </rPh>
    <rPh sb="104" eb="106">
      <t>タイオウ</t>
    </rPh>
    <rPh sb="106" eb="109">
      <t>ゲンドウキ</t>
    </rPh>
    <rPh sb="111" eb="113">
      <t>シヨウ</t>
    </rPh>
    <rPh sb="113" eb="115">
      <t>ネンリョウ</t>
    </rPh>
    <rPh sb="116" eb="118">
      <t>エイキョウ</t>
    </rPh>
    <rPh sb="118" eb="120">
      <t>シケン</t>
    </rPh>
    <rPh sb="123" eb="125">
      <t>ネンド</t>
    </rPh>
    <rPh sb="126" eb="128">
      <t>ジッシ</t>
    </rPh>
    <rPh sb="132" eb="134">
      <t>キセイ</t>
    </rPh>
    <rPh sb="134" eb="136">
      <t>キョウカ</t>
    </rPh>
    <rPh sb="137" eb="138">
      <t>カカ</t>
    </rPh>
    <rPh sb="139" eb="141">
      <t>ギジュツ</t>
    </rPh>
    <rPh sb="141" eb="144">
      <t>ケントウカイ</t>
    </rPh>
    <rPh sb="145" eb="147">
      <t>ヘイセイ</t>
    </rPh>
    <rPh sb="149" eb="151">
      <t>ネンド</t>
    </rPh>
    <rPh sb="152" eb="154">
      <t>ジッシ</t>
    </rPh>
    <rPh sb="157" eb="159">
      <t>タチイリ</t>
    </rPh>
    <rPh sb="159" eb="161">
      <t>ケンサ</t>
    </rPh>
    <rPh sb="161" eb="162">
      <t>ヨウ</t>
    </rPh>
    <rPh sb="162" eb="164">
      <t>ソクテイ</t>
    </rPh>
    <rPh sb="164" eb="166">
      <t>キキ</t>
    </rPh>
    <rPh sb="166" eb="167">
      <t>ルイ</t>
    </rPh>
    <rPh sb="167" eb="168">
      <t>オヨ</t>
    </rPh>
    <rPh sb="169" eb="171">
      <t>ジッシ</t>
    </rPh>
    <rPh sb="171" eb="173">
      <t>ヨウリョウ</t>
    </rPh>
    <rPh sb="174" eb="176">
      <t>セイビ</t>
    </rPh>
    <rPh sb="176" eb="177">
      <t>オヨ</t>
    </rPh>
    <rPh sb="178" eb="180">
      <t>ソクテイ</t>
    </rPh>
    <rPh sb="180" eb="182">
      <t>ギジュツ</t>
    </rPh>
    <rPh sb="182" eb="184">
      <t>カクホ</t>
    </rPh>
    <rPh sb="188" eb="190">
      <t>ギジュツ</t>
    </rPh>
    <rPh sb="190" eb="193">
      <t>コウシュウカイ</t>
    </rPh>
    <rPh sb="194" eb="197">
      <t>ケイゾクテキ</t>
    </rPh>
    <rPh sb="198" eb="200">
      <t>ジッシ</t>
    </rPh>
    <rPh sb="208" eb="209">
      <t>ホウ</t>
    </rPh>
    <rPh sb="209" eb="211">
      <t>ジョウホウ</t>
    </rPh>
    <rPh sb="211" eb="213">
      <t>カンリ</t>
    </rPh>
    <rPh sb="231" eb="233">
      <t>シヨウ</t>
    </rPh>
    <rPh sb="234" eb="235">
      <t>ノチ</t>
    </rPh>
    <rPh sb="236" eb="238">
      <t>ヘイセイ</t>
    </rPh>
    <rPh sb="240" eb="242">
      <t>ネンド</t>
    </rPh>
    <rPh sb="244" eb="245">
      <t>ホン</t>
    </rPh>
    <rPh sb="249" eb="251">
      <t>カドウ</t>
    </rPh>
    <rPh sb="260" eb="261">
      <t>トウ</t>
    </rPh>
    <rPh sb="262" eb="264">
      <t>サクセイ</t>
    </rPh>
    <rPh sb="265" eb="267">
      <t>ハイフ</t>
    </rPh>
    <rPh sb="276" eb="277">
      <t>ホウ</t>
    </rPh>
    <rPh sb="281" eb="283">
      <t>シュウチ</t>
    </rPh>
    <rPh sb="283" eb="285">
      <t>カツドウ</t>
    </rPh>
    <rPh sb="286" eb="289">
      <t>ケイゾクテキ</t>
    </rPh>
    <rPh sb="290" eb="292">
      <t>ジッシ</t>
    </rPh>
    <rPh sb="295" eb="297">
      <t>チホウ</t>
    </rPh>
    <rPh sb="297" eb="299">
      <t>カンキョウ</t>
    </rPh>
    <rPh sb="299" eb="302">
      <t>ジムショ</t>
    </rPh>
    <rPh sb="304" eb="306">
      <t>ソクテイ</t>
    </rPh>
    <rPh sb="306" eb="308">
      <t>キキ</t>
    </rPh>
    <rPh sb="309" eb="311">
      <t>コウニュウ</t>
    </rPh>
    <rPh sb="311" eb="312">
      <t>トウ</t>
    </rPh>
    <rPh sb="313" eb="315">
      <t>タチイリ</t>
    </rPh>
    <rPh sb="315" eb="318">
      <t>ケンサヨウ</t>
    </rPh>
    <rPh sb="318" eb="321">
      <t>ビヒンルイ</t>
    </rPh>
    <rPh sb="322" eb="324">
      <t>セイビ</t>
    </rPh>
    <rPh sb="325" eb="327">
      <t>キキ</t>
    </rPh>
    <rPh sb="327" eb="329">
      <t>コウセイ</t>
    </rPh>
    <rPh sb="329" eb="330">
      <t>トウ</t>
    </rPh>
    <rPh sb="330" eb="332">
      <t>テイキ</t>
    </rPh>
    <rPh sb="339" eb="341">
      <t>ジッシ</t>
    </rPh>
    <phoneticPr fontId="2"/>
  </si>
  <si>
    <t>　　　　　　　　　　　　　行政事業レビューシート  　　　　(環境省)</t>
    <rPh sb="13" eb="15">
      <t>ギョウセイ</t>
    </rPh>
    <rPh sb="15" eb="17">
      <t>ジギョウ</t>
    </rPh>
    <rPh sb="31" eb="33">
      <t>カンキョウ</t>
    </rPh>
    <rPh sb="33" eb="34">
      <t>ショウ</t>
    </rPh>
    <phoneticPr fontId="2"/>
  </si>
  <si>
    <t xml:space="preserve">   各事業の執行にあたっては、引き続き競争性のある契約を実施するとともに、事業の進捗事業を随時把握するなどして、効率的な事業の展開を図る。また、関連する予算との整理・統合により、今後、更なる効率化を検討する。
①調査・検討内容については、規制強化の実施タイミング等を考慮して、内容を精査し、効率的な内容を選択している。
②立入検査関連については、今後、立入検査の需要増加に伴う対応を検討することが必要。
③オフロード法情報管理システムについては、次期ハードウェア等更新時の経費軽減を検討する。
④広報・啓発内容活動については、規制強化の実施タイミング等を考慮して、広報・啓発内容を精査し、効率的な内容を選択している。
⑤地方事務所支出分は、今後の立入検査の需要増加に伴う対応を検討することが必要。
 </t>
    <rPh sb="73" eb="75">
      <t>カンレン</t>
    </rPh>
    <rPh sb="77" eb="79">
      <t>ヨサン</t>
    </rPh>
    <rPh sb="81" eb="83">
      <t>セイリ</t>
    </rPh>
    <rPh sb="84" eb="86">
      <t>トウゴウ</t>
    </rPh>
    <rPh sb="90" eb="92">
      <t>コンゴ</t>
    </rPh>
    <rPh sb="93" eb="94">
      <t>サラ</t>
    </rPh>
    <rPh sb="96" eb="99">
      <t>コウリツカ</t>
    </rPh>
    <rPh sb="100" eb="102">
      <t>ケントウ</t>
    </rPh>
    <rPh sb="107" eb="109">
      <t>チョウサ</t>
    </rPh>
    <rPh sb="110" eb="112">
      <t>ケントウ</t>
    </rPh>
    <rPh sb="112" eb="114">
      <t>ナイヨウ</t>
    </rPh>
    <rPh sb="120" eb="122">
      <t>キセイ</t>
    </rPh>
    <rPh sb="122" eb="124">
      <t>キョウカ</t>
    </rPh>
    <rPh sb="125" eb="127">
      <t>ジッシ</t>
    </rPh>
    <rPh sb="132" eb="133">
      <t>トウ</t>
    </rPh>
    <rPh sb="134" eb="136">
      <t>コウリョ</t>
    </rPh>
    <rPh sb="139" eb="141">
      <t>ナイヨウ</t>
    </rPh>
    <rPh sb="142" eb="144">
      <t>セイサ</t>
    </rPh>
    <rPh sb="146" eb="149">
      <t>コウリツテキ</t>
    </rPh>
    <rPh sb="150" eb="152">
      <t>ナイヨウ</t>
    </rPh>
    <rPh sb="153" eb="155">
      <t>センタク</t>
    </rPh>
    <rPh sb="162" eb="164">
      <t>タチイリ</t>
    </rPh>
    <rPh sb="164" eb="166">
      <t>ケンサ</t>
    </rPh>
    <rPh sb="166" eb="168">
      <t>カンレン</t>
    </rPh>
    <rPh sb="174" eb="176">
      <t>コンゴ</t>
    </rPh>
    <rPh sb="177" eb="179">
      <t>タチイリ</t>
    </rPh>
    <rPh sb="179" eb="181">
      <t>ケンサ</t>
    </rPh>
    <rPh sb="182" eb="184">
      <t>ジュヨウ</t>
    </rPh>
    <rPh sb="184" eb="186">
      <t>ゾウカ</t>
    </rPh>
    <rPh sb="187" eb="188">
      <t>トモナ</t>
    </rPh>
    <rPh sb="189" eb="191">
      <t>タイオウ</t>
    </rPh>
    <rPh sb="192" eb="194">
      <t>ケントウ</t>
    </rPh>
    <rPh sb="199" eb="201">
      <t>ヒツヨウ</t>
    </rPh>
    <rPh sb="209" eb="210">
      <t>ホウ</t>
    </rPh>
    <rPh sb="210" eb="212">
      <t>ジョウホウ</t>
    </rPh>
    <rPh sb="212" eb="214">
      <t>カンリ</t>
    </rPh>
    <rPh sb="224" eb="226">
      <t>ジキ</t>
    </rPh>
    <rPh sb="232" eb="233">
      <t>トウ</t>
    </rPh>
    <rPh sb="233" eb="236">
      <t>コウシンジ</t>
    </rPh>
    <rPh sb="237" eb="239">
      <t>ケイヒ</t>
    </rPh>
    <rPh sb="239" eb="241">
      <t>ケイゲン</t>
    </rPh>
    <rPh sb="242" eb="244">
      <t>ケントウ</t>
    </rPh>
    <rPh sb="249" eb="251">
      <t>コウホウ</t>
    </rPh>
    <rPh sb="252" eb="254">
      <t>ケイハツ</t>
    </rPh>
    <rPh sb="254" eb="256">
      <t>ナイヨウ</t>
    </rPh>
    <rPh sb="256" eb="258">
      <t>カツドウ</t>
    </rPh>
    <rPh sb="264" eb="266">
      <t>キセイ</t>
    </rPh>
    <rPh sb="266" eb="268">
      <t>キョウカ</t>
    </rPh>
    <rPh sb="269" eb="271">
      <t>ジッシ</t>
    </rPh>
    <rPh sb="276" eb="277">
      <t>トウ</t>
    </rPh>
    <rPh sb="278" eb="280">
      <t>コウリョ</t>
    </rPh>
    <rPh sb="283" eb="285">
      <t>コウホウ</t>
    </rPh>
    <rPh sb="286" eb="288">
      <t>ケイハツ</t>
    </rPh>
    <rPh sb="288" eb="290">
      <t>ナイヨウ</t>
    </rPh>
    <rPh sb="291" eb="293">
      <t>セイサ</t>
    </rPh>
    <rPh sb="295" eb="298">
      <t>コウリツテキ</t>
    </rPh>
    <rPh sb="299" eb="301">
      <t>ナイヨウ</t>
    </rPh>
    <rPh sb="302" eb="304">
      <t>センタク</t>
    </rPh>
    <rPh sb="311" eb="313">
      <t>チホウ</t>
    </rPh>
    <rPh sb="313" eb="316">
      <t>ジムショ</t>
    </rPh>
    <rPh sb="316" eb="318">
      <t>シシュツ</t>
    </rPh>
    <rPh sb="318" eb="319">
      <t>ブン</t>
    </rPh>
    <rPh sb="321" eb="323">
      <t>コンゴ</t>
    </rPh>
    <rPh sb="324" eb="326">
      <t>タチイリ</t>
    </rPh>
    <rPh sb="326" eb="328">
      <t>ケンサ</t>
    </rPh>
    <rPh sb="329" eb="331">
      <t>ジュヨウ</t>
    </rPh>
    <rPh sb="331" eb="333">
      <t>ゾウカ</t>
    </rPh>
    <rPh sb="334" eb="335">
      <t>トモナ</t>
    </rPh>
    <rPh sb="336" eb="338">
      <t>タイオウ</t>
    </rPh>
    <rPh sb="339" eb="341">
      <t>ケントウ</t>
    </rPh>
    <rPh sb="346" eb="348">
      <t>ヒツヨウ</t>
    </rPh>
    <phoneticPr fontId="2"/>
  </si>
  <si>
    <t>①委託業務については、受託者の提出する委託業務精算報告書に基づき費目、使途の確認を適正に行っている。
②各種調査・検討業務については、初回打合せの際、業務計画を確認し、その後、業務進捗状況等を定期打合せ、現地立会等により適宜確認している。
③立入検査体制整備関連業務については、初回打合せの際、講習会開催場所選定等の業務計画を確認し、その後、
業務進捗状況等を定期打合せ、現地立会等により適宜確認している。
④オフロード法情報管理システム関係については、業務再委任に関する承諾を行った上で業務を遂行している。
⑤パンフレット作成業務等については、原稿校正等、業務進捗に係る連絡を密に取っている。
⑥各地方事務所支出分は各地方事務所にて直接、支出管理を実施。</t>
    <rPh sb="1" eb="3">
      <t>イタク</t>
    </rPh>
    <rPh sb="3" eb="5">
      <t>ギョウム</t>
    </rPh>
    <rPh sb="11" eb="14">
      <t>ジュタクシャ</t>
    </rPh>
    <rPh sb="15" eb="17">
      <t>テイシュツ</t>
    </rPh>
    <rPh sb="19" eb="21">
      <t>イタク</t>
    </rPh>
    <rPh sb="21" eb="23">
      <t>ギョウム</t>
    </rPh>
    <rPh sb="23" eb="25">
      <t>セイサン</t>
    </rPh>
    <rPh sb="25" eb="28">
      <t>ホウコクショ</t>
    </rPh>
    <rPh sb="29" eb="30">
      <t>モト</t>
    </rPh>
    <rPh sb="32" eb="34">
      <t>ヒモク</t>
    </rPh>
    <rPh sb="35" eb="37">
      <t>シト</t>
    </rPh>
    <rPh sb="38" eb="40">
      <t>カクニン</t>
    </rPh>
    <rPh sb="41" eb="43">
      <t>テキセイ</t>
    </rPh>
    <rPh sb="44" eb="45">
      <t>オコナ</t>
    </rPh>
    <rPh sb="52" eb="54">
      <t>カクシュ</t>
    </rPh>
    <rPh sb="54" eb="56">
      <t>チョウサ</t>
    </rPh>
    <rPh sb="57" eb="59">
      <t>ケントウ</t>
    </rPh>
    <rPh sb="59" eb="61">
      <t>ギョウム</t>
    </rPh>
    <rPh sb="67" eb="69">
      <t>ショカイ</t>
    </rPh>
    <rPh sb="69" eb="71">
      <t>ウチアワ</t>
    </rPh>
    <rPh sb="73" eb="74">
      <t>サイ</t>
    </rPh>
    <rPh sb="75" eb="77">
      <t>ギョウム</t>
    </rPh>
    <rPh sb="77" eb="79">
      <t>ケイカク</t>
    </rPh>
    <rPh sb="80" eb="82">
      <t>カクニン</t>
    </rPh>
    <rPh sb="86" eb="87">
      <t>ゴ</t>
    </rPh>
    <rPh sb="88" eb="90">
      <t>ギョウム</t>
    </rPh>
    <rPh sb="90" eb="92">
      <t>シンチョク</t>
    </rPh>
    <rPh sb="92" eb="94">
      <t>ジョウキョウ</t>
    </rPh>
    <rPh sb="94" eb="95">
      <t>トウ</t>
    </rPh>
    <rPh sb="96" eb="98">
      <t>テイキ</t>
    </rPh>
    <rPh sb="98" eb="100">
      <t>ウチアワ</t>
    </rPh>
    <rPh sb="102" eb="104">
      <t>ゲンチ</t>
    </rPh>
    <rPh sb="104" eb="107">
      <t>タチアイトウ</t>
    </rPh>
    <rPh sb="110" eb="112">
      <t>テキギ</t>
    </rPh>
    <rPh sb="112" eb="114">
      <t>カクニン</t>
    </rPh>
    <rPh sb="121" eb="123">
      <t>タチイリ</t>
    </rPh>
    <rPh sb="123" eb="125">
      <t>ケンサ</t>
    </rPh>
    <rPh sb="125" eb="127">
      <t>タイセイ</t>
    </rPh>
    <rPh sb="127" eb="129">
      <t>セイビ</t>
    </rPh>
    <rPh sb="129" eb="131">
      <t>カンレン</t>
    </rPh>
    <rPh sb="131" eb="133">
      <t>ギョウム</t>
    </rPh>
    <rPh sb="180" eb="182">
      <t>テイキ</t>
    </rPh>
    <rPh sb="182" eb="184">
      <t>ウチアワ</t>
    </rPh>
    <rPh sb="186" eb="188">
      <t>ゲンチ</t>
    </rPh>
    <rPh sb="188" eb="190">
      <t>タチアイ</t>
    </rPh>
    <rPh sb="190" eb="191">
      <t>トウ</t>
    </rPh>
    <rPh sb="194" eb="196">
      <t>テキギ</t>
    </rPh>
    <rPh sb="196" eb="198">
      <t>カクニン</t>
    </rPh>
    <rPh sb="210" eb="211">
      <t>ホウ</t>
    </rPh>
    <rPh sb="211" eb="215">
      <t>ジョウホウカンリ</t>
    </rPh>
    <rPh sb="219" eb="221">
      <t>カンケイ</t>
    </rPh>
    <rPh sb="227" eb="229">
      <t>ギョウム</t>
    </rPh>
    <rPh sb="229" eb="230">
      <t>サイ</t>
    </rPh>
    <rPh sb="230" eb="232">
      <t>イニン</t>
    </rPh>
    <rPh sb="233" eb="234">
      <t>カン</t>
    </rPh>
    <rPh sb="236" eb="238">
      <t>ショウダク</t>
    </rPh>
    <rPh sb="239" eb="240">
      <t>オコナ</t>
    </rPh>
    <rPh sb="242" eb="243">
      <t>ウエ</t>
    </rPh>
    <rPh sb="244" eb="246">
      <t>ギョウム</t>
    </rPh>
    <rPh sb="247" eb="249">
      <t>スイコウ</t>
    </rPh>
    <rPh sb="262" eb="264">
      <t>サクセイ</t>
    </rPh>
    <rPh sb="264" eb="266">
      <t>ギョウム</t>
    </rPh>
    <rPh sb="266" eb="267">
      <t>トウ</t>
    </rPh>
    <rPh sb="273" eb="275">
      <t>ゲンコウ</t>
    </rPh>
    <rPh sb="275" eb="277">
      <t>コウセイ</t>
    </rPh>
    <rPh sb="277" eb="278">
      <t>トウ</t>
    </rPh>
    <rPh sb="279" eb="281">
      <t>ギョウム</t>
    </rPh>
    <rPh sb="281" eb="283">
      <t>シンチョク</t>
    </rPh>
    <rPh sb="284" eb="285">
      <t>カカ</t>
    </rPh>
    <rPh sb="286" eb="288">
      <t>レンラク</t>
    </rPh>
    <rPh sb="289" eb="290">
      <t>ミツ</t>
    </rPh>
    <rPh sb="291" eb="292">
      <t>ト</t>
    </rPh>
    <rPh sb="299" eb="300">
      <t>カク</t>
    </rPh>
    <rPh sb="300" eb="302">
      <t>チホウ</t>
    </rPh>
    <rPh sb="302" eb="305">
      <t>ジムショ</t>
    </rPh>
    <rPh sb="305" eb="307">
      <t>シシュツ</t>
    </rPh>
    <rPh sb="307" eb="308">
      <t>ブン</t>
    </rPh>
    <rPh sb="309" eb="312">
      <t>カクチホウ</t>
    </rPh>
    <rPh sb="312" eb="315">
      <t>ジムショ</t>
    </rPh>
    <rPh sb="317" eb="319">
      <t>チョクセツ</t>
    </rPh>
    <rPh sb="320" eb="322">
      <t>シシュツ</t>
    </rPh>
    <rPh sb="322" eb="324">
      <t>カンリ</t>
    </rPh>
    <rPh sb="325" eb="327">
      <t>ジッシ</t>
    </rPh>
    <phoneticPr fontId="2"/>
  </si>
  <si>
    <t>０６８</t>
    <phoneticPr fontId="2"/>
  </si>
  <si>
    <t>　一部廃止
　(使用燃料の実態調査の基礎的な知見収集に係る事業については、所期の目的が達成されたため廃止。)</t>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</si>
</sst>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7">
    <xf numFmtId="0" fontId="0" fillId="0" borderId="0" xfId="0">
      <alignment vertical="center"/>
    </xf>
    <xf numFmtId="0" fontId="0" fillId="0" borderId="0" xfId="0" applyBorder="1">
      <alignment vertical="center"/>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5" xfId="0"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0" fillId="0" borderId="15" xfId="0"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76" fontId="1" fillId="0" borderId="4" xfId="0" applyNumberFormat="1" applyFont="1" applyBorder="1" applyAlignment="1">
      <alignment horizontal="righ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2" xfId="0" applyNumberFormat="1" applyFont="1" applyBorder="1" applyAlignment="1">
      <alignment horizontal="right" vertical="center"/>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176" fontId="1" fillId="0" borderId="51" xfId="0" applyNumberFormat="1" applyFont="1" applyFill="1" applyBorder="1" applyAlignment="1">
      <alignment horizontal="center" vertical="center"/>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12" fillId="0" borderId="15" xfId="0" applyFont="1" applyBorder="1" applyAlignment="1">
      <alignment horizontal="left" vertical="top" wrapText="1"/>
    </xf>
    <xf numFmtId="0" fontId="12" fillId="0" borderId="3" xfId="0" applyFont="1" applyBorder="1" applyAlignment="1">
      <alignment horizontal="left" vertical="top" wrapText="1"/>
    </xf>
    <xf numFmtId="0" fontId="12" fillId="0" borderId="14" xfId="0" applyFont="1"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1"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12700</xdr:colOff>
      <xdr:row>25</xdr:row>
      <xdr:rowOff>237900</xdr:rowOff>
    </xdr:from>
    <xdr:to>
      <xdr:col>32</xdr:col>
      <xdr:colOff>13564</xdr:colOff>
      <xdr:row>25</xdr:row>
      <xdr:rowOff>747578</xdr:rowOff>
    </xdr:to>
    <xdr:sp macro="" textlink="">
      <xdr:nvSpPr>
        <xdr:cNvPr id="4" name="テキスト ボックス 3"/>
        <xdr:cNvSpPr txBox="1"/>
      </xdr:nvSpPr>
      <xdr:spPr>
        <a:xfrm>
          <a:off x="3035300" y="13458600"/>
          <a:ext cx="266786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47</a:t>
          </a:r>
          <a:r>
            <a:rPr kumimoji="1" lang="ja-JP" altLang="en-US" sz="1100"/>
            <a:t>百万円</a:t>
          </a:r>
        </a:p>
      </xdr:txBody>
    </xdr:sp>
    <xdr:clientData/>
  </xdr:twoCellAnchor>
  <xdr:twoCellAnchor>
    <xdr:from>
      <xdr:col>17</xdr:col>
      <xdr:colOff>12700</xdr:colOff>
      <xdr:row>25</xdr:row>
      <xdr:rowOff>787854</xdr:rowOff>
    </xdr:from>
    <xdr:to>
      <xdr:col>32</xdr:col>
      <xdr:colOff>13542</xdr:colOff>
      <xdr:row>25</xdr:row>
      <xdr:rowOff>1460500</xdr:rowOff>
    </xdr:to>
    <xdr:sp macro="" textlink="">
      <xdr:nvSpPr>
        <xdr:cNvPr id="5" name="大かっこ 4"/>
        <xdr:cNvSpPr/>
      </xdr:nvSpPr>
      <xdr:spPr>
        <a:xfrm>
          <a:off x="3035300" y="14008554"/>
          <a:ext cx="2667842" cy="672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・オフロード法に係る事業に関する</a:t>
          </a:r>
          <a:endParaRPr kumimoji="1" lang="en-US" altLang="ja-JP" sz="1100"/>
        </a:p>
        <a:p>
          <a:pPr algn="l"/>
          <a:r>
            <a:rPr kumimoji="1" lang="ja-JP" altLang="en-US" sz="1100"/>
            <a:t>　請負業務の発注、監督、検査</a:t>
          </a:r>
        </a:p>
      </xdr:txBody>
    </xdr:sp>
    <xdr:clientData/>
  </xdr:twoCellAnchor>
  <xdr:twoCellAnchor>
    <xdr:from>
      <xdr:col>8</xdr:col>
      <xdr:colOff>98735</xdr:colOff>
      <xdr:row>25</xdr:row>
      <xdr:rowOff>4112958</xdr:rowOff>
    </xdr:from>
    <xdr:to>
      <xdr:col>23</xdr:col>
      <xdr:colOff>97412</xdr:colOff>
      <xdr:row>25</xdr:row>
      <xdr:rowOff>4959927</xdr:rowOff>
    </xdr:to>
    <xdr:sp macro="" textlink="">
      <xdr:nvSpPr>
        <xdr:cNvPr id="6" name="テキスト ボックス 5"/>
        <xdr:cNvSpPr txBox="1"/>
      </xdr:nvSpPr>
      <xdr:spPr>
        <a:xfrm>
          <a:off x="1521135" y="17333658"/>
          <a:ext cx="2665677" cy="846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サン・マイクロシステムズ・グローバル・ファイナンス</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en-US" altLang="ja-JP" sz="1100"/>
            <a:t/>
          </a:r>
          <a:br>
            <a:rPr kumimoji="1" lang="en-US" altLang="ja-JP" sz="1100"/>
          </a:br>
          <a:r>
            <a:rPr kumimoji="1" lang="en-US" altLang="ja-JP" sz="1100"/>
            <a:t>3</a:t>
          </a:r>
          <a:r>
            <a:rPr kumimoji="1" lang="ja-JP" altLang="en-US" sz="1100"/>
            <a:t>百万円</a:t>
          </a:r>
        </a:p>
      </xdr:txBody>
    </xdr:sp>
    <xdr:clientData/>
  </xdr:twoCellAnchor>
  <xdr:twoCellAnchor>
    <xdr:from>
      <xdr:col>8</xdr:col>
      <xdr:colOff>106817</xdr:colOff>
      <xdr:row>25</xdr:row>
      <xdr:rowOff>5000805</xdr:rowOff>
    </xdr:from>
    <xdr:to>
      <xdr:col>23</xdr:col>
      <xdr:colOff>105494</xdr:colOff>
      <xdr:row>26</xdr:row>
      <xdr:rowOff>406401</xdr:rowOff>
    </xdr:to>
    <xdr:sp macro="" textlink="">
      <xdr:nvSpPr>
        <xdr:cNvPr id="7" name="大かっこ 6"/>
        <xdr:cNvSpPr/>
      </xdr:nvSpPr>
      <xdr:spPr>
        <a:xfrm>
          <a:off x="1529217" y="18221505"/>
          <a:ext cx="2665677" cy="612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r>
            <a:rPr kumimoji="1" lang="ja-JP" altLang="en-US" sz="1100"/>
            <a:t>　　機器等賃借及び保守業務</a:t>
          </a:r>
          <a:endParaRPr kumimoji="1" lang="en-US" altLang="ja-JP" sz="1100"/>
        </a:p>
      </xdr:txBody>
    </xdr:sp>
    <xdr:clientData/>
  </xdr:twoCellAnchor>
  <xdr:twoCellAnchor>
    <xdr:from>
      <xdr:col>11</xdr:col>
      <xdr:colOff>104240</xdr:colOff>
      <xdr:row>25</xdr:row>
      <xdr:rowOff>3874339</xdr:rowOff>
    </xdr:from>
    <xdr:to>
      <xdr:col>19</xdr:col>
      <xdr:colOff>159347</xdr:colOff>
      <xdr:row>25</xdr:row>
      <xdr:rowOff>4173435</xdr:rowOff>
    </xdr:to>
    <xdr:sp macro="" textlink="">
      <xdr:nvSpPr>
        <xdr:cNvPr id="8" name="テキスト ボックス 7"/>
        <xdr:cNvSpPr txBox="1"/>
      </xdr:nvSpPr>
      <xdr:spPr>
        <a:xfrm>
          <a:off x="2060040" y="17095039"/>
          <a:ext cx="14775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29</xdr:col>
      <xdr:colOff>138126</xdr:colOff>
      <xdr:row>25</xdr:row>
      <xdr:rowOff>4124300</xdr:rowOff>
    </xdr:from>
    <xdr:to>
      <xdr:col>44</xdr:col>
      <xdr:colOff>136802</xdr:colOff>
      <xdr:row>25</xdr:row>
      <xdr:rowOff>4645419</xdr:rowOff>
    </xdr:to>
    <xdr:sp macro="" textlink="">
      <xdr:nvSpPr>
        <xdr:cNvPr id="9" name="テキスト ボックス 8"/>
        <xdr:cNvSpPr txBox="1"/>
      </xdr:nvSpPr>
      <xdr:spPr>
        <a:xfrm>
          <a:off x="5294326" y="17345000"/>
          <a:ext cx="2665676" cy="5211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B.</a:t>
          </a:r>
          <a:r>
            <a:rPr kumimoji="1" lang="ja-JP" altLang="ja-JP" sz="1100">
              <a:solidFill>
                <a:schemeClr val="dk1"/>
              </a:solidFill>
              <a:latin typeface="+mn-lt"/>
              <a:ea typeface="+mn-ea"/>
              <a:cs typeface="+mn-cs"/>
            </a:rPr>
            <a:t>社団法人</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 日本建設機械化協会</a:t>
          </a:r>
          <a:endParaRPr kumimoji="1" lang="en-US" altLang="ja-JP" sz="1100"/>
        </a:p>
        <a:p>
          <a:pPr algn="ctr"/>
          <a:r>
            <a:rPr kumimoji="1" lang="en-US" altLang="ja-JP" sz="1100"/>
            <a:t>7</a:t>
          </a:r>
          <a:r>
            <a:rPr kumimoji="1" lang="ja-JP" altLang="en-US" sz="1100"/>
            <a:t>百万円</a:t>
          </a:r>
        </a:p>
      </xdr:txBody>
    </xdr:sp>
    <xdr:clientData/>
  </xdr:twoCellAnchor>
  <xdr:twoCellAnchor>
    <xdr:from>
      <xdr:col>29</xdr:col>
      <xdr:colOff>163526</xdr:colOff>
      <xdr:row>25</xdr:row>
      <xdr:rowOff>4732745</xdr:rowOff>
    </xdr:from>
    <xdr:to>
      <xdr:col>44</xdr:col>
      <xdr:colOff>162202</xdr:colOff>
      <xdr:row>26</xdr:row>
      <xdr:rowOff>152401</xdr:rowOff>
    </xdr:to>
    <xdr:sp macro="" textlink="">
      <xdr:nvSpPr>
        <xdr:cNvPr id="10" name="大かっこ 9"/>
        <xdr:cNvSpPr/>
      </xdr:nvSpPr>
      <xdr:spPr>
        <a:xfrm>
          <a:off x="5319726" y="17953445"/>
          <a:ext cx="2665676" cy="626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ja-JP" sz="1100">
              <a:solidFill>
                <a:schemeClr val="tx1"/>
              </a:solidFill>
              <a:latin typeface="+mn-lt"/>
              <a:ea typeface="+mn-ea"/>
              <a:cs typeface="+mn-cs"/>
            </a:rPr>
            <a:t>・立入検査に伴う実施試験講習会の</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実施及び立入検査関連資料修正</a:t>
          </a:r>
          <a:endParaRPr kumimoji="1" lang="ja-JP" altLang="en-US" sz="1100"/>
        </a:p>
      </xdr:txBody>
    </xdr:sp>
    <xdr:clientData/>
  </xdr:twoCellAnchor>
  <xdr:twoCellAnchor>
    <xdr:from>
      <xdr:col>29</xdr:col>
      <xdr:colOff>26307</xdr:colOff>
      <xdr:row>25</xdr:row>
      <xdr:rowOff>3902824</xdr:rowOff>
    </xdr:from>
    <xdr:to>
      <xdr:col>37</xdr:col>
      <xdr:colOff>70348</xdr:colOff>
      <xdr:row>25</xdr:row>
      <xdr:rowOff>4124780</xdr:rowOff>
    </xdr:to>
    <xdr:sp macro="" textlink="">
      <xdr:nvSpPr>
        <xdr:cNvPr id="11" name="テキスト ボックス 10"/>
        <xdr:cNvSpPr txBox="1"/>
      </xdr:nvSpPr>
      <xdr:spPr>
        <a:xfrm>
          <a:off x="5182507" y="17123524"/>
          <a:ext cx="1466441"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a:p>
          <a:pPr algn="ctr"/>
          <a:endParaRPr kumimoji="1" lang="ja-JP" altLang="en-US" sz="1100"/>
        </a:p>
      </xdr:txBody>
    </xdr:sp>
    <xdr:clientData/>
  </xdr:twoCellAnchor>
  <xdr:twoCellAnchor>
    <xdr:from>
      <xdr:col>15</xdr:col>
      <xdr:colOff>157072</xdr:colOff>
      <xdr:row>25</xdr:row>
      <xdr:rowOff>3487963</xdr:rowOff>
    </xdr:from>
    <xdr:to>
      <xdr:col>37</xdr:col>
      <xdr:colOff>88900</xdr:colOff>
      <xdr:row>25</xdr:row>
      <xdr:rowOff>3492500</xdr:rowOff>
    </xdr:to>
    <xdr:cxnSp macro="">
      <xdr:nvCxnSpPr>
        <xdr:cNvPr id="14" name="直線コネクタ 13"/>
        <xdr:cNvCxnSpPr/>
      </xdr:nvCxnSpPr>
      <xdr:spPr>
        <a:xfrm>
          <a:off x="2824072" y="16708663"/>
          <a:ext cx="3843428" cy="4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152401</xdr:colOff>
      <xdr:row>25</xdr:row>
      <xdr:rowOff>3492044</xdr:rowOff>
    </xdr:from>
    <xdr:to>
      <xdr:col>15</xdr:col>
      <xdr:colOff>158153</xdr:colOff>
      <xdr:row>25</xdr:row>
      <xdr:rowOff>3848099</xdr:rowOff>
    </xdr:to>
    <xdr:cxnSp macro="">
      <xdr:nvCxnSpPr>
        <xdr:cNvPr id="16" name="直線矢印コネクタ 15"/>
        <xdr:cNvCxnSpPr/>
      </xdr:nvCxnSpPr>
      <xdr:spPr>
        <a:xfrm rot="5400000">
          <a:off x="2644249" y="16887896"/>
          <a:ext cx="356055" cy="57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57026</xdr:colOff>
      <xdr:row>25</xdr:row>
      <xdr:rowOff>3493468</xdr:rowOff>
    </xdr:from>
    <xdr:to>
      <xdr:col>37</xdr:col>
      <xdr:colOff>58614</xdr:colOff>
      <xdr:row>25</xdr:row>
      <xdr:rowOff>3897470</xdr:rowOff>
    </xdr:to>
    <xdr:cxnSp macro="">
      <xdr:nvCxnSpPr>
        <xdr:cNvPr id="17" name="直線矢印コネクタ 16"/>
        <xdr:cNvCxnSpPr/>
      </xdr:nvCxnSpPr>
      <xdr:spPr>
        <a:xfrm rot="5400000">
          <a:off x="6434419" y="16915375"/>
          <a:ext cx="40400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155863</xdr:colOff>
      <xdr:row>25</xdr:row>
      <xdr:rowOff>1913165</xdr:rowOff>
    </xdr:from>
    <xdr:to>
      <xdr:col>50</xdr:col>
      <xdr:colOff>112058</xdr:colOff>
      <xdr:row>25</xdr:row>
      <xdr:rowOff>2442157</xdr:rowOff>
    </xdr:to>
    <xdr:sp macro="" textlink="">
      <xdr:nvSpPr>
        <xdr:cNvPr id="21" name="テキスト ボックス 20"/>
        <xdr:cNvSpPr txBox="1"/>
      </xdr:nvSpPr>
      <xdr:spPr>
        <a:xfrm>
          <a:off x="5667663" y="15133865"/>
          <a:ext cx="3334395"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自動車部品工業</a:t>
          </a:r>
          <a:r>
            <a:rPr kumimoji="1" lang="en-US" altLang="ja-JP" sz="1100"/>
            <a:t>(</a:t>
          </a:r>
          <a:r>
            <a:rPr kumimoji="1" lang="ja-JP" altLang="en-US" sz="1100"/>
            <a:t>株</a:t>
          </a:r>
          <a:r>
            <a:rPr kumimoji="1" lang="en-US" altLang="ja-JP" sz="1100"/>
            <a:t>)</a:t>
          </a:r>
        </a:p>
        <a:p>
          <a:pPr algn="ctr"/>
          <a:r>
            <a:rPr kumimoji="1" lang="en-US" altLang="ja-JP" sz="1100"/>
            <a:t>33</a:t>
          </a:r>
          <a:r>
            <a:rPr kumimoji="1" lang="ja-JP" altLang="en-US" sz="1100"/>
            <a:t>百万円</a:t>
          </a:r>
        </a:p>
      </xdr:txBody>
    </xdr:sp>
    <xdr:clientData/>
  </xdr:twoCellAnchor>
  <xdr:twoCellAnchor>
    <xdr:from>
      <xdr:col>31</xdr:col>
      <xdr:colOff>155864</xdr:colOff>
      <xdr:row>25</xdr:row>
      <xdr:rowOff>2514040</xdr:rowOff>
    </xdr:from>
    <xdr:to>
      <xdr:col>50</xdr:col>
      <xdr:colOff>100852</xdr:colOff>
      <xdr:row>25</xdr:row>
      <xdr:rowOff>3289300</xdr:rowOff>
    </xdr:to>
    <xdr:sp macro="" textlink="">
      <xdr:nvSpPr>
        <xdr:cNvPr id="22" name="大かっこ 21"/>
        <xdr:cNvSpPr/>
      </xdr:nvSpPr>
      <xdr:spPr>
        <a:xfrm>
          <a:off x="5667664" y="15734740"/>
          <a:ext cx="3323188" cy="775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latin typeface="+mn-lt"/>
              <a:ea typeface="+mn-ea"/>
              <a:cs typeface="+mn-cs"/>
            </a:rPr>
            <a:t>・次期規制適合特定特殊自動車用原動機に</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係る使用燃料の排出ガス影響試験実施及び</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技術検証</a:t>
          </a:r>
          <a:endParaRPr lang="ja-JP" altLang="ja-JP"/>
        </a:p>
      </xdr:txBody>
    </xdr:sp>
    <xdr:clientData/>
  </xdr:twoCellAnchor>
  <xdr:twoCellAnchor>
    <xdr:from>
      <xdr:col>37</xdr:col>
      <xdr:colOff>173870</xdr:colOff>
      <xdr:row>25</xdr:row>
      <xdr:rowOff>1668236</xdr:rowOff>
    </xdr:from>
    <xdr:to>
      <xdr:col>45</xdr:col>
      <xdr:colOff>109764</xdr:colOff>
      <xdr:row>25</xdr:row>
      <xdr:rowOff>1913607</xdr:rowOff>
    </xdr:to>
    <xdr:sp macro="" textlink="">
      <xdr:nvSpPr>
        <xdr:cNvPr id="23" name="テキスト ボックス 22"/>
        <xdr:cNvSpPr txBox="1"/>
      </xdr:nvSpPr>
      <xdr:spPr>
        <a:xfrm>
          <a:off x="6752470" y="14888936"/>
          <a:ext cx="135829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63500</xdr:colOff>
      <xdr:row>25</xdr:row>
      <xdr:rowOff>2171648</xdr:rowOff>
    </xdr:from>
    <xdr:to>
      <xdr:col>31</xdr:col>
      <xdr:colOff>161211</xdr:colOff>
      <xdr:row>25</xdr:row>
      <xdr:rowOff>2171700</xdr:rowOff>
    </xdr:to>
    <xdr:cxnSp macro="">
      <xdr:nvCxnSpPr>
        <xdr:cNvPr id="24" name="直線矢印コネクタ 23"/>
        <xdr:cNvCxnSpPr/>
      </xdr:nvCxnSpPr>
      <xdr:spPr>
        <a:xfrm flipV="1">
          <a:off x="4508500" y="15392348"/>
          <a:ext cx="1164511" cy="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25</xdr:row>
      <xdr:rowOff>1574800</xdr:rowOff>
    </xdr:from>
    <xdr:to>
      <xdr:col>25</xdr:col>
      <xdr:colOff>88900</xdr:colOff>
      <xdr:row>26</xdr:row>
      <xdr:rowOff>2413000</xdr:rowOff>
    </xdr:to>
    <xdr:cxnSp macro="">
      <xdr:nvCxnSpPr>
        <xdr:cNvPr id="27" name="直線矢印コネクタ 26"/>
        <xdr:cNvCxnSpPr/>
      </xdr:nvCxnSpPr>
      <xdr:spPr>
        <a:xfrm rot="16200000" flipH="1">
          <a:off x="1485900" y="18237200"/>
          <a:ext cx="6045200" cy="508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165100</xdr:colOff>
      <xdr:row>26</xdr:row>
      <xdr:rowOff>2438400</xdr:rowOff>
    </xdr:from>
    <xdr:to>
      <xdr:col>25</xdr:col>
      <xdr:colOff>88900</xdr:colOff>
      <xdr:row>26</xdr:row>
      <xdr:rowOff>2438400</xdr:rowOff>
    </xdr:to>
    <xdr:cxnSp macro="">
      <xdr:nvCxnSpPr>
        <xdr:cNvPr id="28" name="直線コネクタ 27"/>
        <xdr:cNvCxnSpPr/>
      </xdr:nvCxnSpPr>
      <xdr:spPr>
        <a:xfrm>
          <a:off x="3009900" y="20866100"/>
          <a:ext cx="152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28451</xdr:colOff>
      <xdr:row>26</xdr:row>
      <xdr:rowOff>826421</xdr:rowOff>
    </xdr:from>
    <xdr:to>
      <xdr:col>19</xdr:col>
      <xdr:colOff>83558</xdr:colOff>
      <xdr:row>26</xdr:row>
      <xdr:rowOff>1125517</xdr:rowOff>
    </xdr:to>
    <xdr:sp macro="" textlink="">
      <xdr:nvSpPr>
        <xdr:cNvPr id="30" name="テキスト ボックス 29"/>
        <xdr:cNvSpPr txBox="1"/>
      </xdr:nvSpPr>
      <xdr:spPr>
        <a:xfrm>
          <a:off x="1984251" y="19254121"/>
          <a:ext cx="14775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31</xdr:col>
      <xdr:colOff>168153</xdr:colOff>
      <xdr:row>26</xdr:row>
      <xdr:rowOff>809103</xdr:rowOff>
    </xdr:from>
    <xdr:to>
      <xdr:col>40</xdr:col>
      <xdr:colOff>45460</xdr:colOff>
      <xdr:row>26</xdr:row>
      <xdr:rowOff>1108199</xdr:rowOff>
    </xdr:to>
    <xdr:sp macro="" textlink="">
      <xdr:nvSpPr>
        <xdr:cNvPr id="34" name="テキスト ボックス 33"/>
        <xdr:cNvSpPr txBox="1"/>
      </xdr:nvSpPr>
      <xdr:spPr>
        <a:xfrm>
          <a:off x="5679953" y="19236803"/>
          <a:ext cx="14775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随契</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8</xdr:col>
      <xdr:colOff>47935</xdr:colOff>
      <xdr:row>26</xdr:row>
      <xdr:rowOff>1082278</xdr:rowOff>
    </xdr:from>
    <xdr:to>
      <xdr:col>23</xdr:col>
      <xdr:colOff>46612</xdr:colOff>
      <xdr:row>26</xdr:row>
      <xdr:rowOff>1591775</xdr:rowOff>
    </xdr:to>
    <xdr:sp macro="" textlink="">
      <xdr:nvSpPr>
        <xdr:cNvPr id="35" name="テキスト ボックス 34"/>
        <xdr:cNvSpPr txBox="1"/>
      </xdr:nvSpPr>
      <xdr:spPr>
        <a:xfrm>
          <a:off x="1470335" y="19509978"/>
          <a:ext cx="2665677" cy="509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ja-JP" altLang="en-US" sz="1100"/>
            <a:t>株</a:t>
          </a:r>
          <a:r>
            <a:rPr kumimoji="1" lang="en-US" altLang="ja-JP" sz="1100"/>
            <a:t>)</a:t>
          </a:r>
          <a:r>
            <a:rPr kumimoji="1" lang="ja-JP" altLang="en-US" sz="1100"/>
            <a:t>エヌ・アンド・アイ・システムズ</a:t>
          </a:r>
          <a:r>
            <a:rPr kumimoji="1" lang="en-US" altLang="ja-JP" sz="1100"/>
            <a:t/>
          </a:r>
          <a:br>
            <a:rPr kumimoji="1" lang="en-US" altLang="ja-JP" sz="1100"/>
          </a:br>
          <a:r>
            <a:rPr kumimoji="1" lang="en-US" altLang="ja-JP" sz="1100"/>
            <a:t>1</a:t>
          </a:r>
          <a:r>
            <a:rPr kumimoji="1" lang="ja-JP" altLang="en-US" sz="1100"/>
            <a:t>百万円</a:t>
          </a:r>
        </a:p>
      </xdr:txBody>
    </xdr:sp>
    <xdr:clientData/>
  </xdr:twoCellAnchor>
  <xdr:twoCellAnchor>
    <xdr:from>
      <xdr:col>28</xdr:col>
      <xdr:colOff>159926</xdr:colOff>
      <xdr:row>26</xdr:row>
      <xdr:rowOff>1073041</xdr:rowOff>
    </xdr:from>
    <xdr:to>
      <xdr:col>43</xdr:col>
      <xdr:colOff>158603</xdr:colOff>
      <xdr:row>26</xdr:row>
      <xdr:rowOff>1663700</xdr:rowOff>
    </xdr:to>
    <xdr:sp macro="" textlink="">
      <xdr:nvSpPr>
        <xdr:cNvPr id="39" name="テキスト ボックス 38"/>
        <xdr:cNvSpPr txBox="1"/>
      </xdr:nvSpPr>
      <xdr:spPr>
        <a:xfrm>
          <a:off x="5138326" y="19500741"/>
          <a:ext cx="2665677" cy="590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Ｆ．（株）数理計画他（</a:t>
          </a:r>
          <a:r>
            <a:rPr kumimoji="1" lang="en-US" altLang="ja-JP" sz="1100"/>
            <a:t>4</a:t>
          </a:r>
          <a:r>
            <a:rPr kumimoji="1" lang="ja-JP" altLang="en-US" sz="1100"/>
            <a:t>社）</a:t>
          </a:r>
          <a:endParaRPr kumimoji="1" lang="en-US" altLang="ja-JP" sz="1100"/>
        </a:p>
        <a:p>
          <a:pPr algn="ctr"/>
          <a:r>
            <a:rPr kumimoji="1" lang="en-US" altLang="ja-JP" sz="1100"/>
            <a:t>2</a:t>
          </a:r>
          <a:r>
            <a:rPr kumimoji="1" lang="ja-JP" altLang="en-US" sz="1100"/>
            <a:t>百万円</a:t>
          </a:r>
          <a:endParaRPr kumimoji="1" lang="en-US" altLang="ja-JP" sz="1100"/>
        </a:p>
        <a:p>
          <a:pPr algn="ctr"/>
          <a:endParaRPr kumimoji="1" lang="ja-JP" altLang="en-US" sz="1100"/>
        </a:p>
      </xdr:txBody>
    </xdr:sp>
    <xdr:clientData/>
  </xdr:twoCellAnchor>
  <xdr:twoCellAnchor>
    <xdr:from>
      <xdr:col>8</xdr:col>
      <xdr:colOff>42298</xdr:colOff>
      <xdr:row>26</xdr:row>
      <xdr:rowOff>1694389</xdr:rowOff>
    </xdr:from>
    <xdr:to>
      <xdr:col>23</xdr:col>
      <xdr:colOff>40975</xdr:colOff>
      <xdr:row>26</xdr:row>
      <xdr:rowOff>2349501</xdr:rowOff>
    </xdr:to>
    <xdr:sp macro="" textlink="">
      <xdr:nvSpPr>
        <xdr:cNvPr id="41" name="大かっこ 40"/>
        <xdr:cNvSpPr/>
      </xdr:nvSpPr>
      <xdr:spPr>
        <a:xfrm>
          <a:off x="1464698" y="20122089"/>
          <a:ext cx="2665677" cy="65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a:t>
          </a:r>
          <a:endParaRPr kumimoji="1" lang="en-US" altLang="ja-JP" sz="1100"/>
        </a:p>
        <a:p>
          <a:pPr algn="l"/>
          <a:r>
            <a:rPr kumimoji="1" lang="ja-JP" altLang="en-US" sz="1100"/>
            <a:t>　　機器保守等業務</a:t>
          </a:r>
          <a:endParaRPr kumimoji="1" lang="en-US" altLang="ja-JP" sz="1100"/>
        </a:p>
      </xdr:txBody>
    </xdr:sp>
    <xdr:clientData/>
  </xdr:twoCellAnchor>
  <xdr:twoCellAnchor>
    <xdr:from>
      <xdr:col>28</xdr:col>
      <xdr:colOff>172762</xdr:colOff>
      <xdr:row>26</xdr:row>
      <xdr:rowOff>1716325</xdr:rowOff>
    </xdr:from>
    <xdr:to>
      <xdr:col>43</xdr:col>
      <xdr:colOff>171439</xdr:colOff>
      <xdr:row>26</xdr:row>
      <xdr:rowOff>2489200</xdr:rowOff>
    </xdr:to>
    <xdr:sp macro="" textlink="">
      <xdr:nvSpPr>
        <xdr:cNvPr id="44" name="大かっこ 43"/>
        <xdr:cNvSpPr/>
      </xdr:nvSpPr>
      <xdr:spPr>
        <a:xfrm>
          <a:off x="5151162" y="20144025"/>
          <a:ext cx="2665677" cy="772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・排出ガス算定データ資料更新業</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・オフロード法、周知のためのパンフ</a:t>
          </a:r>
          <a:endParaRPr kumimoji="1" lang="en-US" altLang="ja-JP" sz="1100">
            <a:solidFill>
              <a:schemeClr val="tx1"/>
            </a:solidFill>
            <a:latin typeface="+mn-lt"/>
            <a:ea typeface="+mn-ea"/>
            <a:cs typeface="+mn-cs"/>
          </a:endParaRPr>
        </a:p>
        <a:p>
          <a:pPr algn="l"/>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レット作成・配布等</a:t>
          </a:r>
          <a:endParaRPr kumimoji="1" lang="en-US" altLang="ja-JP" sz="1100">
            <a:solidFill>
              <a:schemeClr val="tx1"/>
            </a:solidFill>
            <a:latin typeface="+mn-lt"/>
            <a:ea typeface="+mn-ea"/>
            <a:cs typeface="+mn-cs"/>
          </a:endParaRPr>
        </a:p>
      </xdr:txBody>
    </xdr:sp>
    <xdr:clientData/>
  </xdr:twoCellAnchor>
  <xdr:twoCellAnchor>
    <xdr:from>
      <xdr:col>12</xdr:col>
      <xdr:colOff>78228</xdr:colOff>
      <xdr:row>26</xdr:row>
      <xdr:rowOff>2870200</xdr:rowOff>
    </xdr:from>
    <xdr:to>
      <xdr:col>20</xdr:col>
      <xdr:colOff>142860</xdr:colOff>
      <xdr:row>26</xdr:row>
      <xdr:rowOff>3169296</xdr:rowOff>
    </xdr:to>
    <xdr:sp macro="" textlink="">
      <xdr:nvSpPr>
        <xdr:cNvPr id="45" name="テキスト ボックス 44"/>
        <xdr:cNvSpPr txBox="1"/>
      </xdr:nvSpPr>
      <xdr:spPr>
        <a:xfrm>
          <a:off x="2211828" y="21297900"/>
          <a:ext cx="1487032"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69137</xdr:colOff>
      <xdr:row>26</xdr:row>
      <xdr:rowOff>3138757</xdr:rowOff>
    </xdr:from>
    <xdr:to>
      <xdr:col>24</xdr:col>
      <xdr:colOff>67814</xdr:colOff>
      <xdr:row>26</xdr:row>
      <xdr:rowOff>3648254</xdr:rowOff>
    </xdr:to>
    <xdr:sp macro="" textlink="">
      <xdr:nvSpPr>
        <xdr:cNvPr id="46" name="テキスト ボックス 45"/>
        <xdr:cNvSpPr txBox="1"/>
      </xdr:nvSpPr>
      <xdr:spPr>
        <a:xfrm>
          <a:off x="1669337" y="21566457"/>
          <a:ext cx="2665677" cy="509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a:t>
          </a:r>
          <a:r>
            <a:rPr kumimoji="1" lang="ja-JP" altLang="en-US" sz="1100"/>
            <a:t>株</a:t>
          </a:r>
          <a:r>
            <a:rPr kumimoji="1" lang="en-US" altLang="ja-JP" sz="1100"/>
            <a:t>)</a:t>
          </a:r>
          <a:r>
            <a:rPr kumimoji="1" lang="ja-JP" altLang="en-US" sz="1100"/>
            <a:t>エヌ・アンド・アイ・システムズ</a:t>
          </a:r>
          <a:r>
            <a:rPr kumimoji="1" lang="en-US" altLang="ja-JP" sz="1100"/>
            <a:t/>
          </a:r>
          <a:br>
            <a:rPr kumimoji="1" lang="en-US" altLang="ja-JP" sz="1100"/>
          </a:br>
          <a:r>
            <a:rPr kumimoji="1" lang="en-US" altLang="ja-JP" sz="1100"/>
            <a:t>1</a:t>
          </a:r>
          <a:r>
            <a:rPr kumimoji="1" lang="ja-JP" altLang="en-US" sz="1100"/>
            <a:t>百万円</a:t>
          </a:r>
        </a:p>
      </xdr:txBody>
    </xdr:sp>
    <xdr:clientData/>
  </xdr:twoCellAnchor>
  <xdr:twoCellAnchor>
    <xdr:from>
      <xdr:col>9</xdr:col>
      <xdr:colOff>50800</xdr:colOff>
      <xdr:row>26</xdr:row>
      <xdr:rowOff>3750867</xdr:rowOff>
    </xdr:from>
    <xdr:to>
      <xdr:col>24</xdr:col>
      <xdr:colOff>39952</xdr:colOff>
      <xdr:row>27</xdr:row>
      <xdr:rowOff>558800</xdr:rowOff>
    </xdr:to>
    <xdr:sp macro="" textlink="">
      <xdr:nvSpPr>
        <xdr:cNvPr id="47" name="大かっこ 46"/>
        <xdr:cNvSpPr/>
      </xdr:nvSpPr>
      <xdr:spPr>
        <a:xfrm>
          <a:off x="1651000" y="22178567"/>
          <a:ext cx="2656152" cy="579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a:t>
          </a:r>
          <a:endParaRPr kumimoji="1" lang="en-US" altLang="ja-JP" sz="1100"/>
        </a:p>
        <a:p>
          <a:pPr algn="l"/>
          <a:r>
            <a:rPr kumimoji="1" lang="ja-JP" altLang="en-US" sz="1100"/>
            <a:t>　　保守等業務</a:t>
          </a:r>
          <a:endParaRPr kumimoji="1" lang="en-US" altLang="ja-JP" sz="1100"/>
        </a:p>
      </xdr:txBody>
    </xdr:sp>
    <xdr:clientData/>
  </xdr:twoCellAnchor>
  <xdr:twoCellAnchor>
    <xdr:from>
      <xdr:col>16</xdr:col>
      <xdr:colOff>159596</xdr:colOff>
      <xdr:row>26</xdr:row>
      <xdr:rowOff>2424956</xdr:rowOff>
    </xdr:from>
    <xdr:to>
      <xdr:col>16</xdr:col>
      <xdr:colOff>159596</xdr:colOff>
      <xdr:row>26</xdr:row>
      <xdr:rowOff>2828956</xdr:rowOff>
    </xdr:to>
    <xdr:cxnSp macro="">
      <xdr:nvCxnSpPr>
        <xdr:cNvPr id="49" name="直線矢印コネクタ 48"/>
        <xdr:cNvCxnSpPr/>
      </xdr:nvCxnSpPr>
      <xdr:spPr>
        <a:xfrm rot="5400000">
          <a:off x="2802396" y="21054656"/>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27</xdr:row>
      <xdr:rowOff>1124529</xdr:rowOff>
    </xdr:from>
    <xdr:to>
      <xdr:col>20</xdr:col>
      <xdr:colOff>127000</xdr:colOff>
      <xdr:row>27</xdr:row>
      <xdr:rowOff>1790701</xdr:rowOff>
    </xdr:to>
    <xdr:sp macro="" textlink="">
      <xdr:nvSpPr>
        <xdr:cNvPr id="38" name="テキスト ボックス 37"/>
        <xdr:cNvSpPr txBox="1"/>
      </xdr:nvSpPr>
      <xdr:spPr>
        <a:xfrm>
          <a:off x="1536700" y="23324129"/>
          <a:ext cx="21463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Ｇ．北海道地方環境事務所</a:t>
          </a:r>
          <a:endParaRPr kumimoji="1" lang="en-US" altLang="ja-JP" sz="1100"/>
        </a:p>
        <a:p>
          <a:pPr algn="ctr"/>
          <a:r>
            <a:rPr kumimoji="1" lang="ja-JP" altLang="en-US" sz="1100"/>
            <a:t>１百万円</a:t>
          </a:r>
        </a:p>
      </xdr:txBody>
    </xdr:sp>
    <xdr:clientData/>
  </xdr:twoCellAnchor>
  <xdr:twoCellAnchor>
    <xdr:from>
      <xdr:col>8</xdr:col>
      <xdr:colOff>88901</xdr:colOff>
      <xdr:row>27</xdr:row>
      <xdr:rowOff>1839863</xdr:rowOff>
    </xdr:from>
    <xdr:to>
      <xdr:col>20</xdr:col>
      <xdr:colOff>114300</xdr:colOff>
      <xdr:row>27</xdr:row>
      <xdr:rowOff>2247900</xdr:rowOff>
    </xdr:to>
    <xdr:sp macro="" textlink="">
      <xdr:nvSpPr>
        <xdr:cNvPr id="40" name="大かっこ 39"/>
        <xdr:cNvSpPr/>
      </xdr:nvSpPr>
      <xdr:spPr>
        <a:xfrm>
          <a:off x="1511301" y="24039463"/>
          <a:ext cx="2158999" cy="408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25</xdr:col>
      <xdr:colOff>102394</xdr:colOff>
      <xdr:row>26</xdr:row>
      <xdr:rowOff>2375694</xdr:rowOff>
    </xdr:from>
    <xdr:to>
      <xdr:col>25</xdr:col>
      <xdr:colOff>114300</xdr:colOff>
      <xdr:row>27</xdr:row>
      <xdr:rowOff>889000</xdr:rowOff>
    </xdr:to>
    <xdr:cxnSp macro="">
      <xdr:nvCxnSpPr>
        <xdr:cNvPr id="43" name="直線矢印コネクタ 42"/>
        <xdr:cNvCxnSpPr/>
      </xdr:nvCxnSpPr>
      <xdr:spPr>
        <a:xfrm rot="16200000" flipH="1">
          <a:off x="3410744" y="21940044"/>
          <a:ext cx="2285206" cy="11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27</xdr:row>
      <xdr:rowOff>1143000</xdr:rowOff>
    </xdr:from>
    <xdr:to>
      <xdr:col>35</xdr:col>
      <xdr:colOff>76200</xdr:colOff>
      <xdr:row>27</xdr:row>
      <xdr:rowOff>1809172</xdr:rowOff>
    </xdr:to>
    <xdr:sp macro="" textlink="">
      <xdr:nvSpPr>
        <xdr:cNvPr id="42" name="テキスト ボックス 41"/>
        <xdr:cNvSpPr txBox="1"/>
      </xdr:nvSpPr>
      <xdr:spPr>
        <a:xfrm>
          <a:off x="4076700" y="23342600"/>
          <a:ext cx="22225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Ｈ．東北地方環境事務所</a:t>
          </a:r>
          <a:endParaRPr kumimoji="1" lang="en-US" altLang="ja-JP" sz="1100"/>
        </a:p>
        <a:p>
          <a:pPr algn="ctr"/>
          <a:r>
            <a:rPr kumimoji="1" lang="ja-JP" altLang="en-US" sz="1100"/>
            <a:t>１百万円</a:t>
          </a:r>
        </a:p>
      </xdr:txBody>
    </xdr:sp>
    <xdr:clientData/>
  </xdr:twoCellAnchor>
  <xdr:twoCellAnchor>
    <xdr:from>
      <xdr:col>37</xdr:col>
      <xdr:colOff>76200</xdr:colOff>
      <xdr:row>27</xdr:row>
      <xdr:rowOff>1143000</xdr:rowOff>
    </xdr:from>
    <xdr:to>
      <xdr:col>49</xdr:col>
      <xdr:colOff>165100</xdr:colOff>
      <xdr:row>27</xdr:row>
      <xdr:rowOff>1809172</xdr:rowOff>
    </xdr:to>
    <xdr:sp macro="" textlink="">
      <xdr:nvSpPr>
        <xdr:cNvPr id="48" name="テキスト ボックス 47"/>
        <xdr:cNvSpPr txBox="1"/>
      </xdr:nvSpPr>
      <xdr:spPr>
        <a:xfrm>
          <a:off x="6654800" y="23342600"/>
          <a:ext cx="22225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Ｉ．関東地方環境事務所</a:t>
          </a:r>
          <a:endParaRPr kumimoji="1" lang="en-US" altLang="ja-JP" sz="1100"/>
        </a:p>
        <a:p>
          <a:pPr algn="ctr"/>
          <a:r>
            <a:rPr kumimoji="1" lang="ja-JP" altLang="en-US" sz="1100"/>
            <a:t>１百万円</a:t>
          </a:r>
        </a:p>
      </xdr:txBody>
    </xdr:sp>
    <xdr:clientData/>
  </xdr:twoCellAnchor>
  <xdr:twoCellAnchor>
    <xdr:from>
      <xdr:col>37</xdr:col>
      <xdr:colOff>76200</xdr:colOff>
      <xdr:row>27</xdr:row>
      <xdr:rowOff>1854201</xdr:rowOff>
    </xdr:from>
    <xdr:to>
      <xdr:col>49</xdr:col>
      <xdr:colOff>101599</xdr:colOff>
      <xdr:row>27</xdr:row>
      <xdr:rowOff>2197100</xdr:rowOff>
    </xdr:to>
    <xdr:sp macro="" textlink="">
      <xdr:nvSpPr>
        <xdr:cNvPr id="50" name="大かっこ 49"/>
        <xdr:cNvSpPr/>
      </xdr:nvSpPr>
      <xdr:spPr>
        <a:xfrm>
          <a:off x="6654800" y="24053801"/>
          <a:ext cx="2158999" cy="342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23</xdr:col>
      <xdr:colOff>12700</xdr:colOff>
      <xdr:row>27</xdr:row>
      <xdr:rowOff>1828801</xdr:rowOff>
    </xdr:from>
    <xdr:to>
      <xdr:col>35</xdr:col>
      <xdr:colOff>28574</xdr:colOff>
      <xdr:row>27</xdr:row>
      <xdr:rowOff>2209800</xdr:rowOff>
    </xdr:to>
    <xdr:sp macro="" textlink="">
      <xdr:nvSpPr>
        <xdr:cNvPr id="51" name="大かっこ 50"/>
        <xdr:cNvSpPr/>
      </xdr:nvSpPr>
      <xdr:spPr>
        <a:xfrm>
          <a:off x="4102100" y="24028401"/>
          <a:ext cx="2149474" cy="380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8</xdr:col>
      <xdr:colOff>101600</xdr:colOff>
      <xdr:row>27</xdr:row>
      <xdr:rowOff>2362200</xdr:rowOff>
    </xdr:from>
    <xdr:to>
      <xdr:col>20</xdr:col>
      <xdr:colOff>114300</xdr:colOff>
      <xdr:row>27</xdr:row>
      <xdr:rowOff>3028372</xdr:rowOff>
    </xdr:to>
    <xdr:sp macro="" textlink="">
      <xdr:nvSpPr>
        <xdr:cNvPr id="52" name="テキスト ボックス 51"/>
        <xdr:cNvSpPr txBox="1"/>
      </xdr:nvSpPr>
      <xdr:spPr>
        <a:xfrm>
          <a:off x="1524000" y="24561800"/>
          <a:ext cx="21463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Ｊ．中部地方環境事務所</a:t>
          </a:r>
          <a:endParaRPr kumimoji="1" lang="en-US" altLang="ja-JP" sz="1100"/>
        </a:p>
        <a:p>
          <a:pPr algn="ctr"/>
          <a:r>
            <a:rPr kumimoji="1" lang="ja-JP" altLang="en-US" sz="1100"/>
            <a:t>１百万円</a:t>
          </a:r>
        </a:p>
      </xdr:txBody>
    </xdr:sp>
    <xdr:clientData/>
  </xdr:twoCellAnchor>
  <xdr:twoCellAnchor>
    <xdr:from>
      <xdr:col>23</xdr:col>
      <xdr:colOff>25400</xdr:colOff>
      <xdr:row>27</xdr:row>
      <xdr:rowOff>2362200</xdr:rowOff>
    </xdr:from>
    <xdr:to>
      <xdr:col>35</xdr:col>
      <xdr:colOff>38100</xdr:colOff>
      <xdr:row>27</xdr:row>
      <xdr:rowOff>3028372</xdr:rowOff>
    </xdr:to>
    <xdr:sp macro="" textlink="">
      <xdr:nvSpPr>
        <xdr:cNvPr id="54" name="テキスト ボックス 53"/>
        <xdr:cNvSpPr txBox="1"/>
      </xdr:nvSpPr>
      <xdr:spPr>
        <a:xfrm>
          <a:off x="4114800" y="24561800"/>
          <a:ext cx="21463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Ｋ．近畿地方環境事務所</a:t>
          </a:r>
          <a:endParaRPr kumimoji="1" lang="en-US" altLang="ja-JP" sz="1100"/>
        </a:p>
        <a:p>
          <a:pPr algn="ctr"/>
          <a:r>
            <a:rPr kumimoji="1" lang="ja-JP" altLang="en-US" sz="1100"/>
            <a:t>１百万円</a:t>
          </a:r>
        </a:p>
      </xdr:txBody>
    </xdr:sp>
    <xdr:clientData/>
  </xdr:twoCellAnchor>
  <xdr:twoCellAnchor>
    <xdr:from>
      <xdr:col>37</xdr:col>
      <xdr:colOff>101600</xdr:colOff>
      <xdr:row>27</xdr:row>
      <xdr:rowOff>2349500</xdr:rowOff>
    </xdr:from>
    <xdr:to>
      <xdr:col>49</xdr:col>
      <xdr:colOff>114300</xdr:colOff>
      <xdr:row>27</xdr:row>
      <xdr:rowOff>3015672</xdr:rowOff>
    </xdr:to>
    <xdr:sp macro="" textlink="">
      <xdr:nvSpPr>
        <xdr:cNvPr id="58" name="テキスト ボックス 57"/>
        <xdr:cNvSpPr txBox="1"/>
      </xdr:nvSpPr>
      <xdr:spPr>
        <a:xfrm>
          <a:off x="6680200" y="24549100"/>
          <a:ext cx="21463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Ｌ．中国四国地方環境事務所</a:t>
          </a:r>
          <a:endParaRPr kumimoji="1" lang="en-US" altLang="ja-JP" sz="1100"/>
        </a:p>
        <a:p>
          <a:pPr algn="ctr"/>
          <a:r>
            <a:rPr kumimoji="1" lang="ja-JP" altLang="en-US" sz="1100"/>
            <a:t>１百万円</a:t>
          </a:r>
        </a:p>
      </xdr:txBody>
    </xdr:sp>
    <xdr:clientData/>
  </xdr:twoCellAnchor>
  <xdr:twoCellAnchor>
    <xdr:from>
      <xdr:col>8</xdr:col>
      <xdr:colOff>88900</xdr:colOff>
      <xdr:row>27</xdr:row>
      <xdr:rowOff>3086101</xdr:rowOff>
    </xdr:from>
    <xdr:to>
      <xdr:col>20</xdr:col>
      <xdr:colOff>114299</xdr:colOff>
      <xdr:row>27</xdr:row>
      <xdr:rowOff>3441700</xdr:rowOff>
    </xdr:to>
    <xdr:sp macro="" textlink="">
      <xdr:nvSpPr>
        <xdr:cNvPr id="61" name="大かっこ 60"/>
        <xdr:cNvSpPr/>
      </xdr:nvSpPr>
      <xdr:spPr>
        <a:xfrm>
          <a:off x="1511300" y="25285701"/>
          <a:ext cx="2158999" cy="355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23</xdr:col>
      <xdr:colOff>38100</xdr:colOff>
      <xdr:row>27</xdr:row>
      <xdr:rowOff>3060701</xdr:rowOff>
    </xdr:from>
    <xdr:to>
      <xdr:col>35</xdr:col>
      <xdr:colOff>63499</xdr:colOff>
      <xdr:row>27</xdr:row>
      <xdr:rowOff>3416300</xdr:rowOff>
    </xdr:to>
    <xdr:sp macro="" textlink="">
      <xdr:nvSpPr>
        <xdr:cNvPr id="62" name="大かっこ 61"/>
        <xdr:cNvSpPr/>
      </xdr:nvSpPr>
      <xdr:spPr>
        <a:xfrm>
          <a:off x="4127500" y="25260301"/>
          <a:ext cx="2158999" cy="355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37</xdr:col>
      <xdr:colOff>101600</xdr:colOff>
      <xdr:row>27</xdr:row>
      <xdr:rowOff>3060701</xdr:rowOff>
    </xdr:from>
    <xdr:to>
      <xdr:col>49</xdr:col>
      <xdr:colOff>126999</xdr:colOff>
      <xdr:row>27</xdr:row>
      <xdr:rowOff>3416300</xdr:rowOff>
    </xdr:to>
    <xdr:sp macro="" textlink="">
      <xdr:nvSpPr>
        <xdr:cNvPr id="63" name="大かっこ 62"/>
        <xdr:cNvSpPr/>
      </xdr:nvSpPr>
      <xdr:spPr>
        <a:xfrm>
          <a:off x="6680200" y="25260301"/>
          <a:ext cx="2158999" cy="355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8</xdr:col>
      <xdr:colOff>101600</xdr:colOff>
      <xdr:row>27</xdr:row>
      <xdr:rowOff>3543300</xdr:rowOff>
    </xdr:from>
    <xdr:to>
      <xdr:col>20</xdr:col>
      <xdr:colOff>114300</xdr:colOff>
      <xdr:row>27</xdr:row>
      <xdr:rowOff>4209472</xdr:rowOff>
    </xdr:to>
    <xdr:sp macro="" textlink="">
      <xdr:nvSpPr>
        <xdr:cNvPr id="65" name="テキスト ボックス 64"/>
        <xdr:cNvSpPr txBox="1"/>
      </xdr:nvSpPr>
      <xdr:spPr>
        <a:xfrm>
          <a:off x="1524000" y="25742900"/>
          <a:ext cx="2146300" cy="6661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Ｍ．九州地方環境事務所</a:t>
          </a:r>
          <a:endParaRPr kumimoji="1" lang="en-US" altLang="ja-JP" sz="1100"/>
        </a:p>
        <a:p>
          <a:pPr algn="ctr"/>
          <a:r>
            <a:rPr kumimoji="1" lang="ja-JP" altLang="en-US" sz="1100"/>
            <a:t>１百万円</a:t>
          </a:r>
        </a:p>
      </xdr:txBody>
    </xdr:sp>
    <xdr:clientData/>
  </xdr:twoCellAnchor>
  <xdr:twoCellAnchor>
    <xdr:from>
      <xdr:col>8</xdr:col>
      <xdr:colOff>76200</xdr:colOff>
      <xdr:row>27</xdr:row>
      <xdr:rowOff>4292600</xdr:rowOff>
    </xdr:from>
    <xdr:to>
      <xdr:col>20</xdr:col>
      <xdr:colOff>101599</xdr:colOff>
      <xdr:row>27</xdr:row>
      <xdr:rowOff>4648199</xdr:rowOff>
    </xdr:to>
    <xdr:sp macro="" textlink="">
      <xdr:nvSpPr>
        <xdr:cNvPr id="66" name="大かっこ 65"/>
        <xdr:cNvSpPr/>
      </xdr:nvSpPr>
      <xdr:spPr>
        <a:xfrm>
          <a:off x="1498600" y="26492200"/>
          <a:ext cx="2158999" cy="355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立入検査体制整備・運用等</a:t>
          </a:r>
          <a:endParaRPr kumimoji="1" lang="en-US" altLang="ja-JP" sz="1100"/>
        </a:p>
      </xdr:txBody>
    </xdr:sp>
    <xdr:clientData/>
  </xdr:twoCellAnchor>
  <xdr:twoCellAnchor>
    <xdr:from>
      <xdr:col>7</xdr:col>
      <xdr:colOff>152400</xdr:colOff>
      <xdr:row>27</xdr:row>
      <xdr:rowOff>939800</xdr:rowOff>
    </xdr:from>
    <xdr:to>
      <xdr:col>50</xdr:col>
      <xdr:colOff>88900</xdr:colOff>
      <xdr:row>27</xdr:row>
      <xdr:rowOff>4749800</xdr:rowOff>
    </xdr:to>
    <xdr:sp macro="" textlink="">
      <xdr:nvSpPr>
        <xdr:cNvPr id="67" name="正方形/長方形 66"/>
        <xdr:cNvSpPr/>
      </xdr:nvSpPr>
      <xdr:spPr>
        <a:xfrm>
          <a:off x="1397000" y="23139400"/>
          <a:ext cx="7581900" cy="381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50006</xdr:colOff>
      <xdr:row>26</xdr:row>
      <xdr:rowOff>356394</xdr:rowOff>
    </xdr:from>
    <xdr:to>
      <xdr:col>15</xdr:col>
      <xdr:colOff>51594</xdr:colOff>
      <xdr:row>26</xdr:row>
      <xdr:rowOff>775494</xdr:rowOff>
    </xdr:to>
    <xdr:cxnSp macro="">
      <xdr:nvCxnSpPr>
        <xdr:cNvPr id="74" name="直線矢印コネクタ 73"/>
        <xdr:cNvCxnSpPr/>
      </xdr:nvCxnSpPr>
      <xdr:spPr>
        <a:xfrm rot="5400000">
          <a:off x="2508250" y="18992850"/>
          <a:ext cx="4191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26</xdr:row>
      <xdr:rowOff>1368371</xdr:rowOff>
    </xdr:from>
    <xdr:to>
      <xdr:col>28</xdr:col>
      <xdr:colOff>159926</xdr:colOff>
      <xdr:row>26</xdr:row>
      <xdr:rowOff>1371600</xdr:rowOff>
    </xdr:to>
    <xdr:cxnSp macro="">
      <xdr:nvCxnSpPr>
        <xdr:cNvPr id="77" name="直線矢印コネクタ 76"/>
        <xdr:cNvCxnSpPr>
          <a:endCxn id="39" idx="1"/>
        </xdr:cNvCxnSpPr>
      </xdr:nvCxnSpPr>
      <xdr:spPr>
        <a:xfrm flipV="1">
          <a:off x="4521200" y="19796071"/>
          <a:ext cx="617126" cy="32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116"/>
  <sheetViews>
    <sheetView tabSelected="1" view="pageBreakPreview" topLeftCell="A14" zoomScale="75" zoomScaleNormal="100" zoomScaleSheetLayoutView="75"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65" t="s">
        <v>15</v>
      </c>
      <c r="AL2" s="165"/>
      <c r="AM2" s="165"/>
      <c r="AN2" s="165"/>
      <c r="AO2" s="165"/>
      <c r="AP2" s="165"/>
      <c r="AQ2" s="165"/>
      <c r="AR2" s="166" t="s">
        <v>79</v>
      </c>
      <c r="AS2" s="165"/>
      <c r="AT2" s="165"/>
      <c r="AU2" s="165"/>
      <c r="AV2" s="165"/>
      <c r="AW2" s="165"/>
      <c r="AX2" s="165"/>
      <c r="AY2" s="165"/>
    </row>
    <row r="3" spans="2:51" ht="32.25" customHeight="1" thickBot="1">
      <c r="B3" s="167" t="s">
        <v>76</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9"/>
    </row>
    <row r="4" spans="2:51" ht="32.25" customHeight="1">
      <c r="B4" s="170" t="s">
        <v>0</v>
      </c>
      <c r="C4" s="171"/>
      <c r="D4" s="171"/>
      <c r="E4" s="171"/>
      <c r="F4" s="171"/>
      <c r="G4" s="171"/>
      <c r="H4" s="180" t="s">
        <v>41</v>
      </c>
      <c r="I4" s="181"/>
      <c r="J4" s="181"/>
      <c r="K4" s="181"/>
      <c r="L4" s="181"/>
      <c r="M4" s="181"/>
      <c r="N4" s="181"/>
      <c r="O4" s="181"/>
      <c r="P4" s="181"/>
      <c r="Q4" s="181"/>
      <c r="R4" s="181"/>
      <c r="S4" s="181"/>
      <c r="T4" s="181"/>
      <c r="U4" s="181"/>
      <c r="V4" s="181"/>
      <c r="W4" s="181"/>
      <c r="X4" s="181"/>
      <c r="Y4" s="181"/>
      <c r="Z4" s="175" t="s">
        <v>25</v>
      </c>
      <c r="AA4" s="176"/>
      <c r="AB4" s="176"/>
      <c r="AC4" s="176"/>
      <c r="AD4" s="176"/>
      <c r="AE4" s="177"/>
      <c r="AF4" s="178" t="s">
        <v>40</v>
      </c>
      <c r="AG4" s="173"/>
      <c r="AH4" s="173"/>
      <c r="AI4" s="173"/>
      <c r="AJ4" s="173"/>
      <c r="AK4" s="173"/>
      <c r="AL4" s="173"/>
      <c r="AM4" s="173"/>
      <c r="AN4" s="173"/>
      <c r="AO4" s="173"/>
      <c r="AP4" s="173"/>
      <c r="AQ4" s="179"/>
      <c r="AR4" s="172" t="s">
        <v>1</v>
      </c>
      <c r="AS4" s="173"/>
      <c r="AT4" s="173"/>
      <c r="AU4" s="173"/>
      <c r="AV4" s="173"/>
      <c r="AW4" s="173"/>
      <c r="AX4" s="173"/>
      <c r="AY4" s="174"/>
    </row>
    <row r="5" spans="2:51" ht="32.25" customHeight="1">
      <c r="B5" s="7" t="s">
        <v>18</v>
      </c>
      <c r="C5" s="8"/>
      <c r="D5" s="8"/>
      <c r="E5" s="8"/>
      <c r="F5" s="8"/>
      <c r="G5" s="8"/>
      <c r="H5" s="24" t="s">
        <v>37</v>
      </c>
      <c r="I5" s="25"/>
      <c r="J5" s="25"/>
      <c r="K5" s="25"/>
      <c r="L5" s="25"/>
      <c r="M5" s="25"/>
      <c r="N5" s="25"/>
      <c r="O5" s="25"/>
      <c r="P5" s="25"/>
      <c r="Q5" s="25"/>
      <c r="R5" s="25"/>
      <c r="S5" s="25"/>
      <c r="T5" s="25"/>
      <c r="U5" s="25"/>
      <c r="V5" s="25"/>
      <c r="W5" s="26"/>
      <c r="X5" s="26"/>
      <c r="Y5" s="26"/>
      <c r="Z5" s="13" t="s">
        <v>19</v>
      </c>
      <c r="AA5" s="14"/>
      <c r="AB5" s="14"/>
      <c r="AC5" s="14"/>
      <c r="AD5" s="14"/>
      <c r="AE5" s="15"/>
      <c r="AF5" s="16" t="s">
        <v>39</v>
      </c>
      <c r="AG5" s="17"/>
      <c r="AH5" s="17"/>
      <c r="AI5" s="17"/>
      <c r="AJ5" s="17"/>
      <c r="AK5" s="17"/>
      <c r="AL5" s="17"/>
      <c r="AM5" s="17"/>
      <c r="AN5" s="17"/>
      <c r="AO5" s="17"/>
      <c r="AP5" s="17"/>
      <c r="AQ5" s="18"/>
      <c r="AR5" s="21" t="s">
        <v>53</v>
      </c>
      <c r="AS5" s="22"/>
      <c r="AT5" s="22"/>
      <c r="AU5" s="22"/>
      <c r="AV5" s="22"/>
      <c r="AW5" s="22"/>
      <c r="AX5" s="22"/>
      <c r="AY5" s="23"/>
    </row>
    <row r="6" spans="2:51" ht="32.25" customHeight="1">
      <c r="B6" s="7" t="s">
        <v>17</v>
      </c>
      <c r="C6" s="8"/>
      <c r="D6" s="8"/>
      <c r="E6" s="8"/>
      <c r="F6" s="8"/>
      <c r="G6" s="8"/>
      <c r="H6" s="27" t="s">
        <v>36</v>
      </c>
      <c r="I6" s="26"/>
      <c r="J6" s="26"/>
      <c r="K6" s="26"/>
      <c r="L6" s="26"/>
      <c r="M6" s="26"/>
      <c r="N6" s="26"/>
      <c r="O6" s="26"/>
      <c r="P6" s="26"/>
      <c r="Q6" s="26"/>
      <c r="R6" s="26"/>
      <c r="S6" s="26"/>
      <c r="T6" s="26"/>
      <c r="U6" s="26"/>
      <c r="V6" s="26"/>
      <c r="W6" s="26"/>
      <c r="X6" s="26"/>
      <c r="Y6" s="26"/>
      <c r="Z6" s="19" t="s">
        <v>20</v>
      </c>
      <c r="AA6" s="8"/>
      <c r="AB6" s="8"/>
      <c r="AC6" s="8"/>
      <c r="AD6" s="8"/>
      <c r="AE6" s="20"/>
      <c r="AF6" s="28" t="s">
        <v>38</v>
      </c>
      <c r="AG6" s="29"/>
      <c r="AH6" s="29"/>
      <c r="AI6" s="29"/>
      <c r="AJ6" s="29"/>
      <c r="AK6" s="29"/>
      <c r="AL6" s="29"/>
      <c r="AM6" s="29"/>
      <c r="AN6" s="29"/>
      <c r="AO6" s="29"/>
      <c r="AP6" s="29"/>
      <c r="AQ6" s="29"/>
      <c r="AR6" s="30"/>
      <c r="AS6" s="30"/>
      <c r="AT6" s="30"/>
      <c r="AU6" s="30"/>
      <c r="AV6" s="30"/>
      <c r="AW6" s="30"/>
      <c r="AX6" s="30"/>
      <c r="AY6" s="31"/>
    </row>
    <row r="7" spans="2:51" ht="26.25" customHeight="1">
      <c r="B7" s="9" t="s">
        <v>26</v>
      </c>
      <c r="C7" s="10"/>
      <c r="D7" s="10"/>
      <c r="E7" s="10"/>
      <c r="F7" s="10"/>
      <c r="G7" s="10"/>
      <c r="H7" s="36" t="s">
        <v>50</v>
      </c>
      <c r="I7" s="37"/>
      <c r="J7" s="37"/>
      <c r="K7" s="37"/>
      <c r="L7" s="37"/>
      <c r="M7" s="37"/>
      <c r="N7" s="37"/>
      <c r="O7" s="37"/>
      <c r="P7" s="37"/>
      <c r="Q7" s="37"/>
      <c r="R7" s="37"/>
      <c r="S7" s="37"/>
      <c r="T7" s="37"/>
      <c r="U7" s="37"/>
      <c r="V7" s="37"/>
      <c r="W7" s="38"/>
      <c r="X7" s="38"/>
      <c r="Y7" s="38"/>
      <c r="Z7" s="32" t="s">
        <v>32</v>
      </c>
      <c r="AA7" s="33"/>
      <c r="AB7" s="33"/>
      <c r="AC7" s="33"/>
      <c r="AD7" s="33"/>
      <c r="AE7" s="34"/>
      <c r="AF7" s="42" t="s">
        <v>49</v>
      </c>
      <c r="AG7" s="43"/>
      <c r="AH7" s="43"/>
      <c r="AI7" s="43"/>
      <c r="AJ7" s="43"/>
      <c r="AK7" s="43"/>
      <c r="AL7" s="43"/>
      <c r="AM7" s="43"/>
      <c r="AN7" s="43"/>
      <c r="AO7" s="43"/>
      <c r="AP7" s="43"/>
      <c r="AQ7" s="43"/>
      <c r="AR7" s="43"/>
      <c r="AS7" s="43"/>
      <c r="AT7" s="43"/>
      <c r="AU7" s="43"/>
      <c r="AV7" s="43"/>
      <c r="AW7" s="43"/>
      <c r="AX7" s="43"/>
      <c r="AY7" s="44"/>
    </row>
    <row r="8" spans="2:51" ht="16.5" customHeight="1">
      <c r="B8" s="11"/>
      <c r="C8" s="12"/>
      <c r="D8" s="12"/>
      <c r="E8" s="12"/>
      <c r="F8" s="12"/>
      <c r="G8" s="12"/>
      <c r="H8" s="39"/>
      <c r="I8" s="40"/>
      <c r="J8" s="40"/>
      <c r="K8" s="40"/>
      <c r="L8" s="40"/>
      <c r="M8" s="40"/>
      <c r="N8" s="40"/>
      <c r="O8" s="40"/>
      <c r="P8" s="40"/>
      <c r="Q8" s="40"/>
      <c r="R8" s="40"/>
      <c r="S8" s="40"/>
      <c r="T8" s="40"/>
      <c r="U8" s="40"/>
      <c r="V8" s="40"/>
      <c r="W8" s="41"/>
      <c r="X8" s="41"/>
      <c r="Y8" s="41"/>
      <c r="Z8" s="35"/>
      <c r="AA8" s="33"/>
      <c r="AB8" s="33"/>
      <c r="AC8" s="33"/>
      <c r="AD8" s="33"/>
      <c r="AE8" s="34"/>
      <c r="AF8" s="45"/>
      <c r="AG8" s="45"/>
      <c r="AH8" s="45"/>
      <c r="AI8" s="45"/>
      <c r="AJ8" s="45"/>
      <c r="AK8" s="45"/>
      <c r="AL8" s="45"/>
      <c r="AM8" s="45"/>
      <c r="AN8" s="45"/>
      <c r="AO8" s="45"/>
      <c r="AP8" s="45"/>
      <c r="AQ8" s="45"/>
      <c r="AR8" s="45"/>
      <c r="AS8" s="45"/>
      <c r="AT8" s="45"/>
      <c r="AU8" s="45"/>
      <c r="AV8" s="45"/>
      <c r="AW8" s="45"/>
      <c r="AX8" s="45"/>
      <c r="AY8" s="46"/>
    </row>
    <row r="9" spans="2:51" ht="68.25" customHeight="1">
      <c r="B9" s="189" t="s">
        <v>27</v>
      </c>
      <c r="C9" s="190"/>
      <c r="D9" s="190"/>
      <c r="E9" s="190"/>
      <c r="F9" s="190"/>
      <c r="G9" s="190"/>
      <c r="H9" s="193" t="s">
        <v>73</v>
      </c>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2:51" ht="79.5" customHeight="1">
      <c r="B10" s="189" t="s">
        <v>31</v>
      </c>
      <c r="C10" s="191"/>
      <c r="D10" s="191"/>
      <c r="E10" s="191"/>
      <c r="F10" s="191"/>
      <c r="G10" s="192"/>
      <c r="H10" s="193" t="s">
        <v>74</v>
      </c>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2:51" ht="83.25" customHeight="1">
      <c r="B11" s="196" t="s">
        <v>24</v>
      </c>
      <c r="C11" s="197"/>
      <c r="D11" s="197"/>
      <c r="E11" s="197"/>
      <c r="F11" s="197"/>
      <c r="G11" s="198"/>
      <c r="H11" s="183" t="s">
        <v>75</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5"/>
    </row>
    <row r="12" spans="2:51" ht="39" customHeight="1">
      <c r="B12" s="199"/>
      <c r="C12" s="200"/>
      <c r="D12" s="200"/>
      <c r="E12" s="200"/>
      <c r="F12" s="200"/>
      <c r="G12" s="201"/>
      <c r="H12" s="186"/>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8"/>
    </row>
    <row r="13" spans="2:51" ht="23.25" customHeight="1">
      <c r="B13" s="202" t="s">
        <v>28</v>
      </c>
      <c r="C13" s="203"/>
      <c r="D13" s="203"/>
      <c r="E13" s="203"/>
      <c r="F13" s="203"/>
      <c r="G13" s="204"/>
      <c r="H13" s="5"/>
      <c r="I13" s="6"/>
      <c r="J13" s="6"/>
      <c r="K13" s="6"/>
      <c r="L13" s="6"/>
      <c r="M13" s="6"/>
      <c r="N13" s="6"/>
      <c r="O13" s="6"/>
      <c r="P13" s="6"/>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3"/>
    </row>
    <row r="14" spans="2:51" ht="24.75" customHeight="1">
      <c r="B14" s="99"/>
      <c r="C14" s="100"/>
      <c r="D14" s="100"/>
      <c r="E14" s="100"/>
      <c r="F14" s="100"/>
      <c r="G14" s="101"/>
      <c r="H14" s="125" t="s">
        <v>16</v>
      </c>
      <c r="I14" s="126"/>
      <c r="J14" s="126"/>
      <c r="K14" s="126"/>
      <c r="L14" s="126"/>
      <c r="M14" s="126"/>
      <c r="N14" s="126"/>
      <c r="O14" s="126"/>
      <c r="P14" s="126"/>
      <c r="Q14" s="124">
        <f>53+11</f>
        <v>64</v>
      </c>
      <c r="R14" s="124"/>
      <c r="S14" s="124"/>
      <c r="T14" s="124"/>
      <c r="U14" s="124"/>
      <c r="V14" s="124"/>
      <c r="W14" s="124"/>
      <c r="X14" s="124">
        <f>37+3</f>
        <v>40</v>
      </c>
      <c r="Y14" s="124"/>
      <c r="Z14" s="124"/>
      <c r="AA14" s="124"/>
      <c r="AB14" s="124"/>
      <c r="AC14" s="124"/>
      <c r="AD14" s="124"/>
      <c r="AE14" s="124">
        <f>44+3</f>
        <v>47</v>
      </c>
      <c r="AF14" s="124"/>
      <c r="AG14" s="124"/>
      <c r="AH14" s="124"/>
      <c r="AI14" s="124"/>
      <c r="AJ14" s="124"/>
      <c r="AK14" s="124"/>
      <c r="AL14" s="124">
        <f>39+3</f>
        <v>42</v>
      </c>
      <c r="AM14" s="124"/>
      <c r="AN14" s="124"/>
      <c r="AO14" s="124"/>
      <c r="AP14" s="124"/>
      <c r="AQ14" s="124"/>
      <c r="AR14" s="124"/>
      <c r="AS14" s="124">
        <v>72</v>
      </c>
      <c r="AT14" s="124"/>
      <c r="AU14" s="124"/>
      <c r="AV14" s="124"/>
      <c r="AW14" s="124"/>
      <c r="AX14" s="124"/>
      <c r="AY14" s="205"/>
    </row>
    <row r="15" spans="2:51" ht="24.75" customHeight="1">
      <c r="B15" s="99"/>
      <c r="C15" s="100"/>
      <c r="D15" s="100"/>
      <c r="E15" s="100"/>
      <c r="F15" s="100"/>
      <c r="G15" s="101"/>
      <c r="H15" s="125" t="s">
        <v>6</v>
      </c>
      <c r="I15" s="126"/>
      <c r="J15" s="126"/>
      <c r="K15" s="126"/>
      <c r="L15" s="126"/>
      <c r="M15" s="126"/>
      <c r="N15" s="126"/>
      <c r="O15" s="126"/>
      <c r="P15" s="126"/>
      <c r="Q15" s="124">
        <f>46+7</f>
        <v>53</v>
      </c>
      <c r="R15" s="124"/>
      <c r="S15" s="124"/>
      <c r="T15" s="124"/>
      <c r="U15" s="124"/>
      <c r="V15" s="124"/>
      <c r="W15" s="124"/>
      <c r="X15" s="124">
        <f>45+1</f>
        <v>46</v>
      </c>
      <c r="Y15" s="124"/>
      <c r="Z15" s="124"/>
      <c r="AA15" s="124"/>
      <c r="AB15" s="124"/>
      <c r="AC15" s="124"/>
      <c r="AD15" s="124"/>
      <c r="AE15" s="124">
        <f>46+1</f>
        <v>47</v>
      </c>
      <c r="AF15" s="124"/>
      <c r="AG15" s="124"/>
      <c r="AH15" s="124"/>
      <c r="AI15" s="124"/>
      <c r="AJ15" s="124"/>
      <c r="AK15" s="124"/>
      <c r="AL15" s="4"/>
      <c r="AM15" s="4"/>
      <c r="AN15" s="4"/>
      <c r="AO15" s="4"/>
      <c r="AP15" s="4"/>
      <c r="AQ15" s="4"/>
      <c r="AR15" s="4"/>
      <c r="AS15" s="4"/>
      <c r="AT15" s="4"/>
      <c r="AU15" s="4"/>
      <c r="AV15" s="4"/>
      <c r="AW15" s="4"/>
      <c r="AX15" s="4"/>
      <c r="AY15" s="120"/>
    </row>
    <row r="16" spans="2:51" ht="24.75" customHeight="1">
      <c r="B16" s="99"/>
      <c r="C16" s="100"/>
      <c r="D16" s="100"/>
      <c r="E16" s="100"/>
      <c r="F16" s="100"/>
      <c r="G16" s="101"/>
      <c r="H16" s="125" t="s">
        <v>7</v>
      </c>
      <c r="I16" s="126"/>
      <c r="J16" s="126"/>
      <c r="K16" s="126"/>
      <c r="L16" s="126"/>
      <c r="M16" s="126"/>
      <c r="N16" s="126"/>
      <c r="O16" s="126"/>
      <c r="P16" s="126"/>
      <c r="Q16" s="182">
        <f>Q15/Q14</f>
        <v>0.828125</v>
      </c>
      <c r="R16" s="182"/>
      <c r="S16" s="182"/>
      <c r="T16" s="182"/>
      <c r="U16" s="182"/>
      <c r="V16" s="182"/>
      <c r="W16" s="182"/>
      <c r="X16" s="182">
        <f t="shared" ref="X16" si="0">X15/X14</f>
        <v>1.1499999999999999</v>
      </c>
      <c r="Y16" s="182"/>
      <c r="Z16" s="182"/>
      <c r="AA16" s="182"/>
      <c r="AB16" s="182"/>
      <c r="AC16" s="182"/>
      <c r="AD16" s="182"/>
      <c r="AE16" s="182">
        <f t="shared" ref="AE16" si="1">AE15/AE14</f>
        <v>1</v>
      </c>
      <c r="AF16" s="182"/>
      <c r="AG16" s="182"/>
      <c r="AH16" s="182"/>
      <c r="AI16" s="182"/>
      <c r="AJ16" s="182"/>
      <c r="AK16" s="182"/>
      <c r="AL16" s="4"/>
      <c r="AM16" s="4"/>
      <c r="AN16" s="4"/>
      <c r="AO16" s="4"/>
      <c r="AP16" s="4"/>
      <c r="AQ16" s="4"/>
      <c r="AR16" s="4"/>
      <c r="AS16" s="4"/>
      <c r="AT16" s="4"/>
      <c r="AU16" s="4"/>
      <c r="AV16" s="4"/>
      <c r="AW16" s="4"/>
      <c r="AX16" s="4"/>
      <c r="AY16" s="120"/>
    </row>
    <row r="17" spans="1:51" ht="24.75" customHeight="1">
      <c r="B17" s="99"/>
      <c r="C17" s="100"/>
      <c r="D17" s="100"/>
      <c r="E17" s="100"/>
      <c r="F17" s="100"/>
      <c r="G17" s="101"/>
      <c r="H17" s="121" t="s">
        <v>35</v>
      </c>
      <c r="I17" s="122"/>
      <c r="J17" s="122"/>
      <c r="K17" s="122"/>
      <c r="L17" s="122"/>
      <c r="M17" s="122"/>
      <c r="N17" s="122"/>
      <c r="O17" s="122"/>
      <c r="P17" s="123"/>
      <c r="Q17" s="124">
        <f>Q15</f>
        <v>53</v>
      </c>
      <c r="R17" s="124"/>
      <c r="S17" s="124"/>
      <c r="T17" s="124"/>
      <c r="U17" s="124"/>
      <c r="V17" s="124"/>
      <c r="W17" s="124"/>
      <c r="X17" s="124">
        <f>X15</f>
        <v>46</v>
      </c>
      <c r="Y17" s="124"/>
      <c r="Z17" s="124"/>
      <c r="AA17" s="124"/>
      <c r="AB17" s="124"/>
      <c r="AC17" s="124"/>
      <c r="AD17" s="124"/>
      <c r="AE17" s="124">
        <f>AE15</f>
        <v>47</v>
      </c>
      <c r="AF17" s="124"/>
      <c r="AG17" s="124"/>
      <c r="AH17" s="124"/>
      <c r="AI17" s="124"/>
      <c r="AJ17" s="124"/>
      <c r="AK17" s="124"/>
      <c r="AL17" s="4"/>
      <c r="AM17" s="4"/>
      <c r="AN17" s="4"/>
      <c r="AO17" s="4"/>
      <c r="AP17" s="4"/>
      <c r="AQ17" s="4"/>
      <c r="AR17" s="4"/>
      <c r="AS17" s="4"/>
      <c r="AT17" s="4"/>
      <c r="AU17" s="4"/>
      <c r="AV17" s="4"/>
      <c r="AW17" s="4"/>
      <c r="AX17" s="4"/>
      <c r="AY17" s="120"/>
    </row>
    <row r="18" spans="1:51" ht="127.5" customHeight="1">
      <c r="B18" s="136" t="s">
        <v>12</v>
      </c>
      <c r="C18" s="137"/>
      <c r="D18" s="140" t="s">
        <v>10</v>
      </c>
      <c r="E18" s="140"/>
      <c r="F18" s="140"/>
      <c r="G18" s="141"/>
      <c r="H18" s="148" t="s">
        <v>78</v>
      </c>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50"/>
    </row>
    <row r="19" spans="1:51" ht="117.75" customHeight="1">
      <c r="B19" s="138"/>
      <c r="C19" s="139"/>
      <c r="D19" s="142" t="s">
        <v>11</v>
      </c>
      <c r="E19" s="142"/>
      <c r="F19" s="142"/>
      <c r="G19" s="143"/>
      <c r="H19" s="148" t="s">
        <v>77</v>
      </c>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50"/>
    </row>
    <row r="20" spans="1:51" ht="121.5" customHeight="1">
      <c r="B20" s="146" t="s">
        <v>14</v>
      </c>
      <c r="C20" s="147"/>
      <c r="D20" s="206" t="s">
        <v>80</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row>
    <row r="21" spans="1:51" ht="12" customHeight="1">
      <c r="A21" s="1"/>
      <c r="B21" s="136" t="s">
        <v>9</v>
      </c>
      <c r="C21" s="151"/>
      <c r="D21" s="156"/>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8"/>
    </row>
    <row r="22" spans="1:51" ht="12" customHeight="1">
      <c r="B22" s="152"/>
      <c r="C22" s="153"/>
      <c r="D22" s="159"/>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1"/>
    </row>
    <row r="23" spans="1:51" ht="12" customHeight="1">
      <c r="B23" s="152"/>
      <c r="C23" s="153"/>
      <c r="D23" s="159"/>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1"/>
    </row>
    <row r="24" spans="1:51" ht="12" customHeight="1">
      <c r="B24" s="152"/>
      <c r="C24" s="153"/>
      <c r="D24" s="159"/>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1"/>
    </row>
    <row r="25" spans="1:51" ht="69.75" customHeight="1" thickBot="1">
      <c r="B25" s="154"/>
      <c r="C25" s="155"/>
      <c r="D25" s="162"/>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4"/>
    </row>
    <row r="26" spans="1:51" ht="409.6" customHeight="1">
      <c r="B26" s="96" t="s">
        <v>30</v>
      </c>
      <c r="C26" s="97"/>
      <c r="D26" s="97"/>
      <c r="E26" s="97"/>
      <c r="F26" s="97"/>
      <c r="G26" s="98"/>
      <c r="H26" s="127"/>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9"/>
    </row>
    <row r="27" spans="1:51" ht="297" customHeight="1">
      <c r="B27" s="99"/>
      <c r="C27" s="100"/>
      <c r="D27" s="100"/>
      <c r="E27" s="100"/>
      <c r="F27" s="100"/>
      <c r="G27" s="101"/>
      <c r="H27" s="130"/>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2"/>
    </row>
    <row r="28" spans="1:51" ht="409.6" customHeight="1" thickBot="1">
      <c r="B28" s="102"/>
      <c r="C28" s="103"/>
      <c r="D28" s="103"/>
      <c r="E28" s="103"/>
      <c r="F28" s="103"/>
      <c r="G28" s="104"/>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5"/>
    </row>
    <row r="29" spans="1:51" ht="24.4" customHeight="1">
      <c r="B29" s="105" t="s">
        <v>29</v>
      </c>
      <c r="C29" s="106"/>
      <c r="D29" s="106"/>
      <c r="E29" s="106"/>
      <c r="F29" s="106"/>
      <c r="G29" s="107"/>
      <c r="H29" s="116" t="s">
        <v>54</v>
      </c>
      <c r="I29" s="117"/>
      <c r="J29" s="117"/>
      <c r="K29" s="117"/>
      <c r="L29" s="117"/>
      <c r="M29" s="117"/>
      <c r="N29" s="117"/>
      <c r="O29" s="117"/>
      <c r="P29" s="117"/>
      <c r="Q29" s="117"/>
      <c r="R29" s="117"/>
      <c r="S29" s="117"/>
      <c r="T29" s="117"/>
      <c r="U29" s="117"/>
      <c r="V29" s="117"/>
      <c r="W29" s="117"/>
      <c r="X29" s="117"/>
      <c r="Y29" s="117"/>
      <c r="Z29" s="117"/>
      <c r="AA29" s="117"/>
      <c r="AB29" s="117"/>
      <c r="AC29" s="118"/>
      <c r="AD29" s="116" t="s">
        <v>58</v>
      </c>
      <c r="AE29" s="117"/>
      <c r="AF29" s="117"/>
      <c r="AG29" s="117"/>
      <c r="AH29" s="117"/>
      <c r="AI29" s="117"/>
      <c r="AJ29" s="117"/>
      <c r="AK29" s="117"/>
      <c r="AL29" s="117"/>
      <c r="AM29" s="117"/>
      <c r="AN29" s="117"/>
      <c r="AO29" s="117"/>
      <c r="AP29" s="117"/>
      <c r="AQ29" s="117"/>
      <c r="AR29" s="117"/>
      <c r="AS29" s="117"/>
      <c r="AT29" s="117"/>
      <c r="AU29" s="117"/>
      <c r="AV29" s="117"/>
      <c r="AW29" s="117"/>
      <c r="AX29" s="117"/>
      <c r="AY29" s="119"/>
    </row>
    <row r="30" spans="1:51" ht="25.15" customHeight="1">
      <c r="B30" s="108"/>
      <c r="C30" s="109"/>
      <c r="D30" s="109"/>
      <c r="E30" s="109"/>
      <c r="F30" s="109"/>
      <c r="G30" s="110"/>
      <c r="H30" s="78" t="s">
        <v>23</v>
      </c>
      <c r="I30" s="79"/>
      <c r="J30" s="79"/>
      <c r="K30" s="79"/>
      <c r="L30" s="79"/>
      <c r="M30" s="69" t="s">
        <v>22</v>
      </c>
      <c r="N30" s="70"/>
      <c r="O30" s="70"/>
      <c r="P30" s="70"/>
      <c r="Q30" s="70"/>
      <c r="R30" s="70"/>
      <c r="S30" s="70"/>
      <c r="T30" s="70"/>
      <c r="U30" s="70"/>
      <c r="V30" s="70"/>
      <c r="W30" s="70"/>
      <c r="X30" s="70"/>
      <c r="Y30" s="71"/>
      <c r="Z30" s="72" t="s">
        <v>21</v>
      </c>
      <c r="AA30" s="70"/>
      <c r="AB30" s="70"/>
      <c r="AC30" s="71"/>
      <c r="AD30" s="78" t="s">
        <v>23</v>
      </c>
      <c r="AE30" s="79"/>
      <c r="AF30" s="79"/>
      <c r="AG30" s="79"/>
      <c r="AH30" s="79"/>
      <c r="AI30" s="69" t="s">
        <v>22</v>
      </c>
      <c r="AJ30" s="70"/>
      <c r="AK30" s="70"/>
      <c r="AL30" s="70"/>
      <c r="AM30" s="70"/>
      <c r="AN30" s="70"/>
      <c r="AO30" s="70"/>
      <c r="AP30" s="70"/>
      <c r="AQ30" s="70"/>
      <c r="AR30" s="70"/>
      <c r="AS30" s="70"/>
      <c r="AT30" s="70"/>
      <c r="AU30" s="71"/>
      <c r="AV30" s="72" t="s">
        <v>21</v>
      </c>
      <c r="AW30" s="70"/>
      <c r="AX30" s="70"/>
      <c r="AY30" s="73"/>
    </row>
    <row r="31" spans="1:51" ht="33" customHeight="1">
      <c r="B31" s="108"/>
      <c r="C31" s="109"/>
      <c r="D31" s="109"/>
      <c r="E31" s="109"/>
      <c r="F31" s="109"/>
      <c r="G31" s="110"/>
      <c r="H31" s="65" t="s">
        <v>42</v>
      </c>
      <c r="I31" s="38"/>
      <c r="J31" s="38"/>
      <c r="K31" s="38"/>
      <c r="L31" s="54"/>
      <c r="M31" s="74" t="s">
        <v>46</v>
      </c>
      <c r="N31" s="56"/>
      <c r="O31" s="56"/>
      <c r="P31" s="56"/>
      <c r="Q31" s="56"/>
      <c r="R31" s="56"/>
      <c r="S31" s="56"/>
      <c r="T31" s="56"/>
      <c r="U31" s="56"/>
      <c r="V31" s="56"/>
      <c r="W31" s="56"/>
      <c r="X31" s="56"/>
      <c r="Y31" s="57"/>
      <c r="Z31" s="61">
        <v>3</v>
      </c>
      <c r="AA31" s="62"/>
      <c r="AB31" s="62"/>
      <c r="AC31" s="64"/>
      <c r="AD31" s="65" t="s">
        <v>57</v>
      </c>
      <c r="AE31" s="38"/>
      <c r="AF31" s="38"/>
      <c r="AG31" s="38"/>
      <c r="AH31" s="54"/>
      <c r="AI31" s="74" t="s">
        <v>59</v>
      </c>
      <c r="AJ31" s="56"/>
      <c r="AK31" s="56"/>
      <c r="AL31" s="56"/>
      <c r="AM31" s="56"/>
      <c r="AN31" s="56"/>
      <c r="AO31" s="56"/>
      <c r="AP31" s="56"/>
      <c r="AQ31" s="56"/>
      <c r="AR31" s="56"/>
      <c r="AS31" s="56"/>
      <c r="AT31" s="56"/>
      <c r="AU31" s="57"/>
      <c r="AV31" s="61">
        <v>1</v>
      </c>
      <c r="AW31" s="62"/>
      <c r="AX31" s="62"/>
      <c r="AY31" s="63"/>
    </row>
    <row r="32" spans="1:51" ht="24.4" customHeight="1">
      <c r="B32" s="108"/>
      <c r="C32" s="109"/>
      <c r="D32" s="109"/>
      <c r="E32" s="109"/>
      <c r="F32" s="109"/>
      <c r="G32" s="110"/>
      <c r="H32" s="65" t="s">
        <v>51</v>
      </c>
      <c r="I32" s="38"/>
      <c r="J32" s="38"/>
      <c r="K32" s="38"/>
      <c r="L32" s="54"/>
      <c r="M32" s="74" t="s">
        <v>45</v>
      </c>
      <c r="N32" s="56"/>
      <c r="O32" s="56"/>
      <c r="P32" s="56"/>
      <c r="Q32" s="56"/>
      <c r="R32" s="56"/>
      <c r="S32" s="56"/>
      <c r="T32" s="56"/>
      <c r="U32" s="56"/>
      <c r="V32" s="56"/>
      <c r="W32" s="56"/>
      <c r="X32" s="56"/>
      <c r="Y32" s="57"/>
      <c r="Z32" s="61">
        <v>28</v>
      </c>
      <c r="AA32" s="62"/>
      <c r="AB32" s="62"/>
      <c r="AC32" s="64"/>
      <c r="AD32" s="65"/>
      <c r="AE32" s="38"/>
      <c r="AF32" s="38"/>
      <c r="AG32" s="38"/>
      <c r="AH32" s="54"/>
      <c r="AI32" s="66"/>
      <c r="AJ32" s="67"/>
      <c r="AK32" s="67"/>
      <c r="AL32" s="67"/>
      <c r="AM32" s="67"/>
      <c r="AN32" s="67"/>
      <c r="AO32" s="67"/>
      <c r="AP32" s="67"/>
      <c r="AQ32" s="67"/>
      <c r="AR32" s="67"/>
      <c r="AS32" s="67"/>
      <c r="AT32" s="67"/>
      <c r="AU32" s="68"/>
      <c r="AV32" s="61"/>
      <c r="AW32" s="62"/>
      <c r="AX32" s="62"/>
      <c r="AY32" s="63"/>
    </row>
    <row r="33" spans="2:51" ht="24.4" customHeight="1">
      <c r="B33" s="108"/>
      <c r="C33" s="109"/>
      <c r="D33" s="109"/>
      <c r="E33" s="109"/>
      <c r="F33" s="109"/>
      <c r="G33" s="110"/>
      <c r="H33" s="65" t="s">
        <v>43</v>
      </c>
      <c r="I33" s="38"/>
      <c r="J33" s="38"/>
      <c r="K33" s="38"/>
      <c r="L33" s="54"/>
      <c r="M33" s="74" t="s">
        <v>44</v>
      </c>
      <c r="N33" s="56"/>
      <c r="O33" s="56"/>
      <c r="P33" s="56"/>
      <c r="Q33" s="56"/>
      <c r="R33" s="56"/>
      <c r="S33" s="56"/>
      <c r="T33" s="56"/>
      <c r="U33" s="56"/>
      <c r="V33" s="56"/>
      <c r="W33" s="56"/>
      <c r="X33" s="56"/>
      <c r="Y33" s="57"/>
      <c r="Z33" s="61">
        <v>2</v>
      </c>
      <c r="AA33" s="62"/>
      <c r="AB33" s="62"/>
      <c r="AC33" s="64"/>
      <c r="AD33" s="53"/>
      <c r="AE33" s="38"/>
      <c r="AF33" s="38"/>
      <c r="AG33" s="38"/>
      <c r="AH33" s="54"/>
      <c r="AI33" s="55"/>
      <c r="AJ33" s="56"/>
      <c r="AK33" s="56"/>
      <c r="AL33" s="56"/>
      <c r="AM33" s="56"/>
      <c r="AN33" s="56"/>
      <c r="AO33" s="56"/>
      <c r="AP33" s="56"/>
      <c r="AQ33" s="56"/>
      <c r="AR33" s="56"/>
      <c r="AS33" s="56"/>
      <c r="AT33" s="56"/>
      <c r="AU33" s="57"/>
      <c r="AV33" s="61"/>
      <c r="AW33" s="62"/>
      <c r="AX33" s="62"/>
      <c r="AY33" s="63"/>
    </row>
    <row r="34" spans="2:51" ht="24.4" customHeight="1">
      <c r="B34" s="108"/>
      <c r="C34" s="109"/>
      <c r="D34" s="109"/>
      <c r="E34" s="109"/>
      <c r="F34" s="109"/>
      <c r="G34" s="110"/>
      <c r="H34" s="53"/>
      <c r="I34" s="38"/>
      <c r="J34" s="38"/>
      <c r="K34" s="38"/>
      <c r="L34" s="54"/>
      <c r="M34" s="55"/>
      <c r="N34" s="56"/>
      <c r="O34" s="56"/>
      <c r="P34" s="56"/>
      <c r="Q34" s="56"/>
      <c r="R34" s="56"/>
      <c r="S34" s="56"/>
      <c r="T34" s="56"/>
      <c r="U34" s="56"/>
      <c r="V34" s="56"/>
      <c r="W34" s="56"/>
      <c r="X34" s="56"/>
      <c r="Y34" s="57"/>
      <c r="Z34" s="61"/>
      <c r="AA34" s="62"/>
      <c r="AB34" s="62"/>
      <c r="AC34" s="64"/>
      <c r="AD34" s="53"/>
      <c r="AE34" s="38"/>
      <c r="AF34" s="38"/>
      <c r="AG34" s="38"/>
      <c r="AH34" s="54"/>
      <c r="AI34" s="55"/>
      <c r="AJ34" s="56"/>
      <c r="AK34" s="56"/>
      <c r="AL34" s="56"/>
      <c r="AM34" s="56"/>
      <c r="AN34" s="56"/>
      <c r="AO34" s="56"/>
      <c r="AP34" s="56"/>
      <c r="AQ34" s="56"/>
      <c r="AR34" s="56"/>
      <c r="AS34" s="56"/>
      <c r="AT34" s="56"/>
      <c r="AU34" s="57"/>
      <c r="AV34" s="61"/>
      <c r="AW34" s="62"/>
      <c r="AX34" s="62"/>
      <c r="AY34" s="63"/>
    </row>
    <row r="35" spans="2:51" ht="24.4" customHeight="1">
      <c r="B35" s="108"/>
      <c r="C35" s="109"/>
      <c r="D35" s="109"/>
      <c r="E35" s="109"/>
      <c r="F35" s="109"/>
      <c r="G35" s="110"/>
      <c r="H35" s="53"/>
      <c r="I35" s="38"/>
      <c r="J35" s="38"/>
      <c r="K35" s="38"/>
      <c r="L35" s="54"/>
      <c r="M35" s="55"/>
      <c r="N35" s="56"/>
      <c r="O35" s="56"/>
      <c r="P35" s="56"/>
      <c r="Q35" s="56"/>
      <c r="R35" s="56"/>
      <c r="S35" s="56"/>
      <c r="T35" s="56"/>
      <c r="U35" s="56"/>
      <c r="V35" s="56"/>
      <c r="W35" s="56"/>
      <c r="X35" s="56"/>
      <c r="Y35" s="57"/>
      <c r="Z35" s="61"/>
      <c r="AA35" s="62"/>
      <c r="AB35" s="62"/>
      <c r="AC35" s="62"/>
      <c r="AD35" s="53"/>
      <c r="AE35" s="38"/>
      <c r="AF35" s="38"/>
      <c r="AG35" s="38"/>
      <c r="AH35" s="54"/>
      <c r="AI35" s="55"/>
      <c r="AJ35" s="56"/>
      <c r="AK35" s="56"/>
      <c r="AL35" s="56"/>
      <c r="AM35" s="56"/>
      <c r="AN35" s="56"/>
      <c r="AO35" s="56"/>
      <c r="AP35" s="56"/>
      <c r="AQ35" s="56"/>
      <c r="AR35" s="56"/>
      <c r="AS35" s="56"/>
      <c r="AT35" s="56"/>
      <c r="AU35" s="57"/>
      <c r="AV35" s="61"/>
      <c r="AW35" s="62"/>
      <c r="AX35" s="62"/>
      <c r="AY35" s="63"/>
    </row>
    <row r="36" spans="2:51" ht="24.4" customHeight="1">
      <c r="B36" s="108"/>
      <c r="C36" s="109"/>
      <c r="D36" s="109"/>
      <c r="E36" s="109"/>
      <c r="F36" s="109"/>
      <c r="G36" s="110"/>
      <c r="H36" s="53"/>
      <c r="I36" s="38"/>
      <c r="J36" s="38"/>
      <c r="K36" s="38"/>
      <c r="L36" s="54"/>
      <c r="M36" s="55"/>
      <c r="N36" s="56"/>
      <c r="O36" s="56"/>
      <c r="P36" s="56"/>
      <c r="Q36" s="56"/>
      <c r="R36" s="56"/>
      <c r="S36" s="56"/>
      <c r="T36" s="56"/>
      <c r="U36" s="56"/>
      <c r="V36" s="56"/>
      <c r="W36" s="56"/>
      <c r="X36" s="56"/>
      <c r="Y36" s="57"/>
      <c r="Z36" s="61"/>
      <c r="AA36" s="62"/>
      <c r="AB36" s="62"/>
      <c r="AC36" s="62"/>
      <c r="AD36" s="53"/>
      <c r="AE36" s="38"/>
      <c r="AF36" s="38"/>
      <c r="AG36" s="38"/>
      <c r="AH36" s="54"/>
      <c r="AI36" s="55"/>
      <c r="AJ36" s="56"/>
      <c r="AK36" s="56"/>
      <c r="AL36" s="56"/>
      <c r="AM36" s="56"/>
      <c r="AN36" s="56"/>
      <c r="AO36" s="56"/>
      <c r="AP36" s="56"/>
      <c r="AQ36" s="56"/>
      <c r="AR36" s="56"/>
      <c r="AS36" s="56"/>
      <c r="AT36" s="56"/>
      <c r="AU36" s="57"/>
      <c r="AV36" s="61"/>
      <c r="AW36" s="62"/>
      <c r="AX36" s="62"/>
      <c r="AY36" s="63"/>
    </row>
    <row r="37" spans="2:51" ht="24.4" customHeight="1">
      <c r="B37" s="108"/>
      <c r="C37" s="109"/>
      <c r="D37" s="109"/>
      <c r="E37" s="109"/>
      <c r="F37" s="109"/>
      <c r="G37" s="110"/>
      <c r="H37" s="53"/>
      <c r="I37" s="38"/>
      <c r="J37" s="38"/>
      <c r="K37" s="38"/>
      <c r="L37" s="54"/>
      <c r="M37" s="55"/>
      <c r="N37" s="56"/>
      <c r="O37" s="56"/>
      <c r="P37" s="56"/>
      <c r="Q37" s="56"/>
      <c r="R37" s="56"/>
      <c r="S37" s="56"/>
      <c r="T37" s="56"/>
      <c r="U37" s="56"/>
      <c r="V37" s="56"/>
      <c r="W37" s="56"/>
      <c r="X37" s="56"/>
      <c r="Y37" s="57"/>
      <c r="Z37" s="61"/>
      <c r="AA37" s="62"/>
      <c r="AB37" s="62"/>
      <c r="AC37" s="62"/>
      <c r="AD37" s="53"/>
      <c r="AE37" s="38"/>
      <c r="AF37" s="38"/>
      <c r="AG37" s="38"/>
      <c r="AH37" s="54"/>
      <c r="AI37" s="55"/>
      <c r="AJ37" s="56"/>
      <c r="AK37" s="56"/>
      <c r="AL37" s="56"/>
      <c r="AM37" s="56"/>
      <c r="AN37" s="56"/>
      <c r="AO37" s="56"/>
      <c r="AP37" s="56"/>
      <c r="AQ37" s="56"/>
      <c r="AR37" s="56"/>
      <c r="AS37" s="56"/>
      <c r="AT37" s="56"/>
      <c r="AU37" s="57"/>
      <c r="AV37" s="61"/>
      <c r="AW37" s="62"/>
      <c r="AX37" s="62"/>
      <c r="AY37" s="63"/>
    </row>
    <row r="38" spans="2:51" ht="24.4" customHeight="1">
      <c r="B38" s="108"/>
      <c r="C38" s="109"/>
      <c r="D38" s="109"/>
      <c r="E38" s="109"/>
      <c r="F38" s="109"/>
      <c r="G38" s="110"/>
      <c r="H38" s="53"/>
      <c r="I38" s="38"/>
      <c r="J38" s="38"/>
      <c r="K38" s="38"/>
      <c r="L38" s="54"/>
      <c r="M38" s="55"/>
      <c r="N38" s="56"/>
      <c r="O38" s="56"/>
      <c r="P38" s="56"/>
      <c r="Q38" s="56"/>
      <c r="R38" s="56"/>
      <c r="S38" s="56"/>
      <c r="T38" s="56"/>
      <c r="U38" s="56"/>
      <c r="V38" s="56"/>
      <c r="W38" s="56"/>
      <c r="X38" s="56"/>
      <c r="Y38" s="57"/>
      <c r="Z38" s="61"/>
      <c r="AA38" s="62"/>
      <c r="AB38" s="62"/>
      <c r="AC38" s="62"/>
      <c r="AD38" s="53"/>
      <c r="AE38" s="38"/>
      <c r="AF38" s="38"/>
      <c r="AG38" s="38"/>
      <c r="AH38" s="54"/>
      <c r="AI38" s="55"/>
      <c r="AJ38" s="56"/>
      <c r="AK38" s="56"/>
      <c r="AL38" s="56"/>
      <c r="AM38" s="56"/>
      <c r="AN38" s="56"/>
      <c r="AO38" s="56"/>
      <c r="AP38" s="56"/>
      <c r="AQ38" s="56"/>
      <c r="AR38" s="56"/>
      <c r="AS38" s="56"/>
      <c r="AT38" s="56"/>
      <c r="AU38" s="57"/>
      <c r="AV38" s="61"/>
      <c r="AW38" s="62"/>
      <c r="AX38" s="62"/>
      <c r="AY38" s="63"/>
    </row>
    <row r="39" spans="2:51" ht="24.4" customHeight="1">
      <c r="B39" s="108"/>
      <c r="C39" s="109"/>
      <c r="D39" s="109"/>
      <c r="E39" s="109"/>
      <c r="F39" s="109"/>
      <c r="G39" s="110"/>
      <c r="H39" s="88" t="s">
        <v>2</v>
      </c>
      <c r="I39" s="70"/>
      <c r="J39" s="70"/>
      <c r="K39" s="70"/>
      <c r="L39" s="70"/>
      <c r="M39" s="80"/>
      <c r="N39" s="81"/>
      <c r="O39" s="81"/>
      <c r="P39" s="81"/>
      <c r="Q39" s="81"/>
      <c r="R39" s="81"/>
      <c r="S39" s="81"/>
      <c r="T39" s="81"/>
      <c r="U39" s="81"/>
      <c r="V39" s="81"/>
      <c r="W39" s="81"/>
      <c r="X39" s="81"/>
      <c r="Y39" s="82"/>
      <c r="Z39" s="83">
        <f>SUM(Z31:AC38)</f>
        <v>33</v>
      </c>
      <c r="AA39" s="84"/>
      <c r="AB39" s="84"/>
      <c r="AC39" s="89"/>
      <c r="AD39" s="88" t="s">
        <v>2</v>
      </c>
      <c r="AE39" s="70"/>
      <c r="AF39" s="70"/>
      <c r="AG39" s="70"/>
      <c r="AH39" s="70"/>
      <c r="AI39" s="80"/>
      <c r="AJ39" s="81"/>
      <c r="AK39" s="81"/>
      <c r="AL39" s="81"/>
      <c r="AM39" s="81"/>
      <c r="AN39" s="81"/>
      <c r="AO39" s="81"/>
      <c r="AP39" s="81"/>
      <c r="AQ39" s="81"/>
      <c r="AR39" s="81"/>
      <c r="AS39" s="81"/>
      <c r="AT39" s="81"/>
      <c r="AU39" s="82"/>
      <c r="AV39" s="83">
        <f>SUM(AV31:AY38)</f>
        <v>1</v>
      </c>
      <c r="AW39" s="84"/>
      <c r="AX39" s="84"/>
      <c r="AY39" s="85"/>
    </row>
    <row r="40" spans="2:51" ht="24.4" customHeight="1">
      <c r="B40" s="108"/>
      <c r="C40" s="109"/>
      <c r="D40" s="109"/>
      <c r="E40" s="109"/>
      <c r="F40" s="109"/>
      <c r="G40" s="110"/>
      <c r="H40" s="86" t="s">
        <v>55</v>
      </c>
      <c r="I40" s="70"/>
      <c r="J40" s="70"/>
      <c r="K40" s="70"/>
      <c r="L40" s="70"/>
      <c r="M40" s="70"/>
      <c r="N40" s="70"/>
      <c r="O40" s="70"/>
      <c r="P40" s="70"/>
      <c r="Q40" s="70"/>
      <c r="R40" s="70"/>
      <c r="S40" s="70"/>
      <c r="T40" s="70"/>
      <c r="U40" s="70"/>
      <c r="V40" s="70"/>
      <c r="W40" s="70"/>
      <c r="X40" s="70"/>
      <c r="Y40" s="70"/>
      <c r="Z40" s="70"/>
      <c r="AA40" s="70"/>
      <c r="AB40" s="70"/>
      <c r="AC40" s="71"/>
      <c r="AD40" s="86" t="s">
        <v>60</v>
      </c>
      <c r="AE40" s="70"/>
      <c r="AF40" s="70"/>
      <c r="AG40" s="70"/>
      <c r="AH40" s="70"/>
      <c r="AI40" s="70"/>
      <c r="AJ40" s="70"/>
      <c r="AK40" s="70"/>
      <c r="AL40" s="70"/>
      <c r="AM40" s="70"/>
      <c r="AN40" s="70"/>
      <c r="AO40" s="70"/>
      <c r="AP40" s="70"/>
      <c r="AQ40" s="70"/>
      <c r="AR40" s="70"/>
      <c r="AS40" s="70"/>
      <c r="AT40" s="70"/>
      <c r="AU40" s="70"/>
      <c r="AV40" s="70"/>
      <c r="AW40" s="70"/>
      <c r="AX40" s="70"/>
      <c r="AY40" s="73"/>
    </row>
    <row r="41" spans="2:51" ht="25.15" customHeight="1">
      <c r="B41" s="108"/>
      <c r="C41" s="109"/>
      <c r="D41" s="109"/>
      <c r="E41" s="109"/>
      <c r="F41" s="109"/>
      <c r="G41" s="110"/>
      <c r="H41" s="78" t="s">
        <v>23</v>
      </c>
      <c r="I41" s="79"/>
      <c r="J41" s="79"/>
      <c r="K41" s="79"/>
      <c r="L41" s="79"/>
      <c r="M41" s="69" t="s">
        <v>22</v>
      </c>
      <c r="N41" s="70"/>
      <c r="O41" s="70"/>
      <c r="P41" s="70"/>
      <c r="Q41" s="70"/>
      <c r="R41" s="70"/>
      <c r="S41" s="70"/>
      <c r="T41" s="70"/>
      <c r="U41" s="70"/>
      <c r="V41" s="70"/>
      <c r="W41" s="70"/>
      <c r="X41" s="70"/>
      <c r="Y41" s="71"/>
      <c r="Z41" s="72" t="s">
        <v>21</v>
      </c>
      <c r="AA41" s="70"/>
      <c r="AB41" s="70"/>
      <c r="AC41" s="71"/>
      <c r="AD41" s="78" t="s">
        <v>23</v>
      </c>
      <c r="AE41" s="79"/>
      <c r="AF41" s="79"/>
      <c r="AG41" s="79"/>
      <c r="AH41" s="79"/>
      <c r="AI41" s="69" t="s">
        <v>22</v>
      </c>
      <c r="AJ41" s="70"/>
      <c r="AK41" s="70"/>
      <c r="AL41" s="70"/>
      <c r="AM41" s="70"/>
      <c r="AN41" s="70"/>
      <c r="AO41" s="70"/>
      <c r="AP41" s="70"/>
      <c r="AQ41" s="70"/>
      <c r="AR41" s="70"/>
      <c r="AS41" s="70"/>
      <c r="AT41" s="70"/>
      <c r="AU41" s="71"/>
      <c r="AV41" s="72" t="s">
        <v>21</v>
      </c>
      <c r="AW41" s="70"/>
      <c r="AX41" s="70"/>
      <c r="AY41" s="73"/>
    </row>
    <row r="42" spans="2:51" ht="32.25" customHeight="1">
      <c r="B42" s="108"/>
      <c r="C42" s="109"/>
      <c r="D42" s="109"/>
      <c r="E42" s="109"/>
      <c r="F42" s="109"/>
      <c r="G42" s="110"/>
      <c r="H42" s="65" t="s">
        <v>42</v>
      </c>
      <c r="I42" s="38"/>
      <c r="J42" s="38"/>
      <c r="K42" s="38"/>
      <c r="L42" s="54"/>
      <c r="M42" s="74" t="s">
        <v>46</v>
      </c>
      <c r="N42" s="56"/>
      <c r="O42" s="56"/>
      <c r="P42" s="56"/>
      <c r="Q42" s="56"/>
      <c r="R42" s="56"/>
      <c r="S42" s="56"/>
      <c r="T42" s="56"/>
      <c r="U42" s="56"/>
      <c r="V42" s="56"/>
      <c r="W42" s="56"/>
      <c r="X42" s="56"/>
      <c r="Y42" s="57"/>
      <c r="Z42" s="61">
        <v>2</v>
      </c>
      <c r="AA42" s="62"/>
      <c r="AB42" s="62"/>
      <c r="AC42" s="64"/>
      <c r="AD42" s="65"/>
      <c r="AE42" s="38"/>
      <c r="AF42" s="38"/>
      <c r="AG42" s="38"/>
      <c r="AH42" s="54"/>
      <c r="AI42" s="75" t="s">
        <v>64</v>
      </c>
      <c r="AJ42" s="76"/>
      <c r="AK42" s="76"/>
      <c r="AL42" s="76"/>
      <c r="AM42" s="76"/>
      <c r="AN42" s="76"/>
      <c r="AO42" s="76"/>
      <c r="AP42" s="76"/>
      <c r="AQ42" s="76"/>
      <c r="AR42" s="76"/>
      <c r="AS42" s="76"/>
      <c r="AT42" s="76"/>
      <c r="AU42" s="77"/>
      <c r="AV42" s="61"/>
      <c r="AW42" s="62"/>
      <c r="AX42" s="62"/>
      <c r="AY42" s="63"/>
    </row>
    <row r="43" spans="2:51" ht="24.4" customHeight="1">
      <c r="B43" s="108"/>
      <c r="C43" s="109"/>
      <c r="D43" s="109"/>
      <c r="E43" s="109"/>
      <c r="F43" s="109"/>
      <c r="G43" s="110"/>
      <c r="H43" s="65" t="s">
        <v>51</v>
      </c>
      <c r="I43" s="38"/>
      <c r="J43" s="38"/>
      <c r="K43" s="38"/>
      <c r="L43" s="54"/>
      <c r="M43" s="74" t="s">
        <v>47</v>
      </c>
      <c r="N43" s="56"/>
      <c r="O43" s="56"/>
      <c r="P43" s="56"/>
      <c r="Q43" s="56"/>
      <c r="R43" s="56"/>
      <c r="S43" s="56"/>
      <c r="T43" s="56"/>
      <c r="U43" s="56"/>
      <c r="V43" s="56"/>
      <c r="W43" s="56"/>
      <c r="X43" s="56"/>
      <c r="Y43" s="57"/>
      <c r="Z43" s="61">
        <v>1</v>
      </c>
      <c r="AA43" s="62"/>
      <c r="AB43" s="62"/>
      <c r="AC43" s="64"/>
      <c r="AD43" s="65"/>
      <c r="AE43" s="38"/>
      <c r="AF43" s="38"/>
      <c r="AG43" s="38"/>
      <c r="AH43" s="54"/>
      <c r="AI43" s="66"/>
      <c r="AJ43" s="67"/>
      <c r="AK43" s="67"/>
      <c r="AL43" s="67"/>
      <c r="AM43" s="67"/>
      <c r="AN43" s="67"/>
      <c r="AO43" s="67"/>
      <c r="AP43" s="67"/>
      <c r="AQ43" s="67"/>
      <c r="AR43" s="67"/>
      <c r="AS43" s="67"/>
      <c r="AT43" s="67"/>
      <c r="AU43" s="68"/>
      <c r="AV43" s="61"/>
      <c r="AW43" s="62"/>
      <c r="AX43" s="62"/>
      <c r="AY43" s="63"/>
    </row>
    <row r="44" spans="2:51" ht="24.4" customHeight="1">
      <c r="B44" s="108"/>
      <c r="C44" s="109"/>
      <c r="D44" s="109"/>
      <c r="E44" s="109"/>
      <c r="F44" s="109"/>
      <c r="G44" s="110"/>
      <c r="H44" s="65" t="s">
        <v>43</v>
      </c>
      <c r="I44" s="38"/>
      <c r="J44" s="38"/>
      <c r="K44" s="38"/>
      <c r="L44" s="54"/>
      <c r="M44" s="66" t="s">
        <v>48</v>
      </c>
      <c r="N44" s="67"/>
      <c r="O44" s="67"/>
      <c r="P44" s="67"/>
      <c r="Q44" s="67"/>
      <c r="R44" s="67"/>
      <c r="S44" s="67"/>
      <c r="T44" s="67"/>
      <c r="U44" s="67"/>
      <c r="V44" s="67"/>
      <c r="W44" s="67"/>
      <c r="X44" s="67"/>
      <c r="Y44" s="68"/>
      <c r="Z44" s="61">
        <v>4</v>
      </c>
      <c r="AA44" s="62"/>
      <c r="AB44" s="62"/>
      <c r="AC44" s="64"/>
      <c r="AD44" s="53"/>
      <c r="AE44" s="38"/>
      <c r="AF44" s="38"/>
      <c r="AG44" s="38"/>
      <c r="AH44" s="54"/>
      <c r="AI44" s="55"/>
      <c r="AJ44" s="56"/>
      <c r="AK44" s="56"/>
      <c r="AL44" s="56"/>
      <c r="AM44" s="56"/>
      <c r="AN44" s="56"/>
      <c r="AO44" s="56"/>
      <c r="AP44" s="56"/>
      <c r="AQ44" s="56"/>
      <c r="AR44" s="56"/>
      <c r="AS44" s="56"/>
      <c r="AT44" s="56"/>
      <c r="AU44" s="57"/>
      <c r="AV44" s="61"/>
      <c r="AW44" s="62"/>
      <c r="AX44" s="62"/>
      <c r="AY44" s="63"/>
    </row>
    <row r="45" spans="2:51" ht="24.4" customHeight="1">
      <c r="B45" s="108"/>
      <c r="C45" s="109"/>
      <c r="D45" s="109"/>
      <c r="E45" s="109"/>
      <c r="F45" s="109"/>
      <c r="G45" s="110"/>
      <c r="H45" s="53"/>
      <c r="I45" s="38"/>
      <c r="J45" s="38"/>
      <c r="K45" s="38"/>
      <c r="L45" s="54"/>
      <c r="M45" s="55"/>
      <c r="N45" s="56"/>
      <c r="O45" s="56"/>
      <c r="P45" s="56"/>
      <c r="Q45" s="56"/>
      <c r="R45" s="56"/>
      <c r="S45" s="56"/>
      <c r="T45" s="56"/>
      <c r="U45" s="56"/>
      <c r="V45" s="56"/>
      <c r="W45" s="56"/>
      <c r="X45" s="56"/>
      <c r="Y45" s="57"/>
      <c r="Z45" s="61"/>
      <c r="AA45" s="62"/>
      <c r="AB45" s="62"/>
      <c r="AC45" s="64"/>
      <c r="AD45" s="53"/>
      <c r="AE45" s="38"/>
      <c r="AF45" s="38"/>
      <c r="AG45" s="38"/>
      <c r="AH45" s="54"/>
      <c r="AI45" s="55"/>
      <c r="AJ45" s="56"/>
      <c r="AK45" s="56"/>
      <c r="AL45" s="56"/>
      <c r="AM45" s="56"/>
      <c r="AN45" s="56"/>
      <c r="AO45" s="56"/>
      <c r="AP45" s="56"/>
      <c r="AQ45" s="56"/>
      <c r="AR45" s="56"/>
      <c r="AS45" s="56"/>
      <c r="AT45" s="56"/>
      <c r="AU45" s="57"/>
      <c r="AV45" s="61"/>
      <c r="AW45" s="62"/>
      <c r="AX45" s="62"/>
      <c r="AY45" s="63"/>
    </row>
    <row r="46" spans="2:51" ht="24.4" customHeight="1">
      <c r="B46" s="108"/>
      <c r="C46" s="109"/>
      <c r="D46" s="109"/>
      <c r="E46" s="109"/>
      <c r="F46" s="109"/>
      <c r="G46" s="110"/>
      <c r="H46" s="53"/>
      <c r="I46" s="38"/>
      <c r="J46" s="38"/>
      <c r="K46" s="38"/>
      <c r="L46" s="54"/>
      <c r="M46" s="55"/>
      <c r="N46" s="56"/>
      <c r="O46" s="56"/>
      <c r="P46" s="56"/>
      <c r="Q46" s="56"/>
      <c r="R46" s="56"/>
      <c r="S46" s="56"/>
      <c r="T46" s="56"/>
      <c r="U46" s="56"/>
      <c r="V46" s="56"/>
      <c r="W46" s="56"/>
      <c r="X46" s="56"/>
      <c r="Y46" s="57"/>
      <c r="Z46" s="61"/>
      <c r="AA46" s="62"/>
      <c r="AB46" s="62"/>
      <c r="AC46" s="62"/>
      <c r="AD46" s="53"/>
      <c r="AE46" s="38"/>
      <c r="AF46" s="38"/>
      <c r="AG46" s="38"/>
      <c r="AH46" s="54"/>
      <c r="AI46" s="55"/>
      <c r="AJ46" s="56"/>
      <c r="AK46" s="56"/>
      <c r="AL46" s="56"/>
      <c r="AM46" s="56"/>
      <c r="AN46" s="56"/>
      <c r="AO46" s="56"/>
      <c r="AP46" s="56"/>
      <c r="AQ46" s="56"/>
      <c r="AR46" s="56"/>
      <c r="AS46" s="56"/>
      <c r="AT46" s="56"/>
      <c r="AU46" s="57"/>
      <c r="AV46" s="61"/>
      <c r="AW46" s="62"/>
      <c r="AX46" s="62"/>
      <c r="AY46" s="63"/>
    </row>
    <row r="47" spans="2:51" ht="24.4" customHeight="1">
      <c r="B47" s="108"/>
      <c r="C47" s="109"/>
      <c r="D47" s="109"/>
      <c r="E47" s="109"/>
      <c r="F47" s="109"/>
      <c r="G47" s="110"/>
      <c r="H47" s="53"/>
      <c r="I47" s="38"/>
      <c r="J47" s="38"/>
      <c r="K47" s="38"/>
      <c r="L47" s="54"/>
      <c r="M47" s="55"/>
      <c r="N47" s="56"/>
      <c r="O47" s="56"/>
      <c r="P47" s="56"/>
      <c r="Q47" s="56"/>
      <c r="R47" s="56"/>
      <c r="S47" s="56"/>
      <c r="T47" s="56"/>
      <c r="U47" s="56"/>
      <c r="V47" s="56"/>
      <c r="W47" s="56"/>
      <c r="X47" s="56"/>
      <c r="Y47" s="57"/>
      <c r="Z47" s="61"/>
      <c r="AA47" s="62"/>
      <c r="AB47" s="62"/>
      <c r="AC47" s="62"/>
      <c r="AD47" s="53"/>
      <c r="AE47" s="38"/>
      <c r="AF47" s="38"/>
      <c r="AG47" s="38"/>
      <c r="AH47" s="54"/>
      <c r="AI47" s="55"/>
      <c r="AJ47" s="56"/>
      <c r="AK47" s="56"/>
      <c r="AL47" s="56"/>
      <c r="AM47" s="56"/>
      <c r="AN47" s="56"/>
      <c r="AO47" s="56"/>
      <c r="AP47" s="56"/>
      <c r="AQ47" s="56"/>
      <c r="AR47" s="56"/>
      <c r="AS47" s="56"/>
      <c r="AT47" s="56"/>
      <c r="AU47" s="57"/>
      <c r="AV47" s="61"/>
      <c r="AW47" s="62"/>
      <c r="AX47" s="62"/>
      <c r="AY47" s="63"/>
    </row>
    <row r="48" spans="2:51" ht="24.4" customHeight="1">
      <c r="B48" s="108"/>
      <c r="C48" s="109"/>
      <c r="D48" s="109"/>
      <c r="E48" s="109"/>
      <c r="F48" s="109"/>
      <c r="G48" s="110"/>
      <c r="H48" s="53"/>
      <c r="I48" s="38"/>
      <c r="J48" s="38"/>
      <c r="K48" s="38"/>
      <c r="L48" s="54"/>
      <c r="M48" s="55"/>
      <c r="N48" s="56"/>
      <c r="O48" s="56"/>
      <c r="P48" s="56"/>
      <c r="Q48" s="56"/>
      <c r="R48" s="56"/>
      <c r="S48" s="56"/>
      <c r="T48" s="56"/>
      <c r="U48" s="56"/>
      <c r="V48" s="56"/>
      <c r="W48" s="56"/>
      <c r="X48" s="56"/>
      <c r="Y48" s="57"/>
      <c r="Z48" s="61"/>
      <c r="AA48" s="62"/>
      <c r="AB48" s="62"/>
      <c r="AC48" s="62"/>
      <c r="AD48" s="53"/>
      <c r="AE48" s="38"/>
      <c r="AF48" s="38"/>
      <c r="AG48" s="38"/>
      <c r="AH48" s="54"/>
      <c r="AI48" s="55"/>
      <c r="AJ48" s="56"/>
      <c r="AK48" s="56"/>
      <c r="AL48" s="56"/>
      <c r="AM48" s="56"/>
      <c r="AN48" s="56"/>
      <c r="AO48" s="56"/>
      <c r="AP48" s="56"/>
      <c r="AQ48" s="56"/>
      <c r="AR48" s="56"/>
      <c r="AS48" s="56"/>
      <c r="AT48" s="56"/>
      <c r="AU48" s="57"/>
      <c r="AV48" s="61"/>
      <c r="AW48" s="62"/>
      <c r="AX48" s="62"/>
      <c r="AY48" s="63"/>
    </row>
    <row r="49" spans="2:51" ht="24.4" customHeight="1">
      <c r="B49" s="108"/>
      <c r="C49" s="109"/>
      <c r="D49" s="109"/>
      <c r="E49" s="109"/>
      <c r="F49" s="109"/>
      <c r="G49" s="110"/>
      <c r="H49" s="53"/>
      <c r="I49" s="38"/>
      <c r="J49" s="38"/>
      <c r="K49" s="38"/>
      <c r="L49" s="54"/>
      <c r="M49" s="55"/>
      <c r="N49" s="56"/>
      <c r="O49" s="56"/>
      <c r="P49" s="56"/>
      <c r="Q49" s="56"/>
      <c r="R49" s="56"/>
      <c r="S49" s="56"/>
      <c r="T49" s="56"/>
      <c r="U49" s="56"/>
      <c r="V49" s="56"/>
      <c r="W49" s="56"/>
      <c r="X49" s="56"/>
      <c r="Y49" s="57"/>
      <c r="Z49" s="61"/>
      <c r="AA49" s="62"/>
      <c r="AB49" s="62"/>
      <c r="AC49" s="62"/>
      <c r="AD49" s="53"/>
      <c r="AE49" s="38"/>
      <c r="AF49" s="38"/>
      <c r="AG49" s="38"/>
      <c r="AH49" s="54"/>
      <c r="AI49" s="55"/>
      <c r="AJ49" s="56"/>
      <c r="AK49" s="56"/>
      <c r="AL49" s="56"/>
      <c r="AM49" s="56"/>
      <c r="AN49" s="56"/>
      <c r="AO49" s="56"/>
      <c r="AP49" s="56"/>
      <c r="AQ49" s="56"/>
      <c r="AR49" s="56"/>
      <c r="AS49" s="56"/>
      <c r="AT49" s="56"/>
      <c r="AU49" s="57"/>
      <c r="AV49" s="61"/>
      <c r="AW49" s="62"/>
      <c r="AX49" s="62"/>
      <c r="AY49" s="63"/>
    </row>
    <row r="50" spans="2:51" ht="24.4" customHeight="1">
      <c r="B50" s="108"/>
      <c r="C50" s="109"/>
      <c r="D50" s="109"/>
      <c r="E50" s="109"/>
      <c r="F50" s="109"/>
      <c r="G50" s="110"/>
      <c r="H50" s="114" t="s">
        <v>2</v>
      </c>
      <c r="I50" s="79"/>
      <c r="J50" s="79"/>
      <c r="K50" s="79"/>
      <c r="L50" s="79"/>
      <c r="M50" s="90"/>
      <c r="N50" s="91"/>
      <c r="O50" s="91"/>
      <c r="P50" s="91"/>
      <c r="Q50" s="91"/>
      <c r="R50" s="91"/>
      <c r="S50" s="91"/>
      <c r="T50" s="91"/>
      <c r="U50" s="91"/>
      <c r="V50" s="91"/>
      <c r="W50" s="91"/>
      <c r="X50" s="91"/>
      <c r="Y50" s="92"/>
      <c r="Z50" s="93">
        <f>SUM(Z42:AC49)</f>
        <v>7</v>
      </c>
      <c r="AA50" s="94"/>
      <c r="AB50" s="94"/>
      <c r="AC50" s="115"/>
      <c r="AD50" s="114" t="s">
        <v>2</v>
      </c>
      <c r="AE50" s="79"/>
      <c r="AF50" s="79"/>
      <c r="AG50" s="79"/>
      <c r="AH50" s="79"/>
      <c r="AI50" s="90"/>
      <c r="AJ50" s="91"/>
      <c r="AK50" s="91"/>
      <c r="AL50" s="91"/>
      <c r="AM50" s="91"/>
      <c r="AN50" s="91"/>
      <c r="AO50" s="91"/>
      <c r="AP50" s="91"/>
      <c r="AQ50" s="91"/>
      <c r="AR50" s="91"/>
      <c r="AS50" s="91"/>
      <c r="AT50" s="91"/>
      <c r="AU50" s="92"/>
      <c r="AV50" s="93">
        <f>SUM(AV42:AY49)</f>
        <v>0</v>
      </c>
      <c r="AW50" s="94"/>
      <c r="AX50" s="94"/>
      <c r="AY50" s="95"/>
    </row>
    <row r="51" spans="2:51" ht="25.15" customHeight="1">
      <c r="B51" s="108"/>
      <c r="C51" s="109"/>
      <c r="D51" s="109"/>
      <c r="E51" s="109"/>
      <c r="F51" s="109"/>
      <c r="G51" s="110"/>
      <c r="H51" s="86" t="s">
        <v>56</v>
      </c>
      <c r="I51" s="70"/>
      <c r="J51" s="70"/>
      <c r="K51" s="70"/>
      <c r="L51" s="70"/>
      <c r="M51" s="70"/>
      <c r="N51" s="70"/>
      <c r="O51" s="70"/>
      <c r="P51" s="70"/>
      <c r="Q51" s="70"/>
      <c r="R51" s="70"/>
      <c r="S51" s="70"/>
      <c r="T51" s="70"/>
      <c r="U51" s="70"/>
      <c r="V51" s="70"/>
      <c r="W51" s="70"/>
      <c r="X51" s="70"/>
      <c r="Y51" s="70"/>
      <c r="Z51" s="70"/>
      <c r="AA51" s="70"/>
      <c r="AB51" s="70"/>
      <c r="AC51" s="71"/>
      <c r="AD51" s="87" t="s">
        <v>33</v>
      </c>
      <c r="AE51" s="70"/>
      <c r="AF51" s="70"/>
      <c r="AG51" s="70"/>
      <c r="AH51" s="70"/>
      <c r="AI51" s="70"/>
      <c r="AJ51" s="70"/>
      <c r="AK51" s="70"/>
      <c r="AL51" s="70"/>
      <c r="AM51" s="70"/>
      <c r="AN51" s="70"/>
      <c r="AO51" s="70"/>
      <c r="AP51" s="70"/>
      <c r="AQ51" s="70"/>
      <c r="AR51" s="70"/>
      <c r="AS51" s="70"/>
      <c r="AT51" s="70"/>
      <c r="AU51" s="70"/>
      <c r="AV51" s="70"/>
      <c r="AW51" s="70"/>
      <c r="AX51" s="70"/>
      <c r="AY51" s="73"/>
    </row>
    <row r="52" spans="2:51" ht="24.4" customHeight="1">
      <c r="B52" s="108"/>
      <c r="C52" s="109"/>
      <c r="D52" s="109"/>
      <c r="E52" s="109"/>
      <c r="F52" s="109"/>
      <c r="G52" s="110"/>
      <c r="H52" s="78" t="s">
        <v>23</v>
      </c>
      <c r="I52" s="79"/>
      <c r="J52" s="79"/>
      <c r="K52" s="79"/>
      <c r="L52" s="79"/>
      <c r="M52" s="69" t="s">
        <v>22</v>
      </c>
      <c r="N52" s="70"/>
      <c r="O52" s="70"/>
      <c r="P52" s="70"/>
      <c r="Q52" s="70"/>
      <c r="R52" s="70"/>
      <c r="S52" s="70"/>
      <c r="T52" s="70"/>
      <c r="U52" s="70"/>
      <c r="V52" s="70"/>
      <c r="W52" s="70"/>
      <c r="X52" s="70"/>
      <c r="Y52" s="71"/>
      <c r="Z52" s="72" t="s">
        <v>21</v>
      </c>
      <c r="AA52" s="70"/>
      <c r="AB52" s="70"/>
      <c r="AC52" s="71"/>
      <c r="AD52" s="78" t="s">
        <v>23</v>
      </c>
      <c r="AE52" s="79"/>
      <c r="AF52" s="79"/>
      <c r="AG52" s="79"/>
      <c r="AH52" s="79"/>
      <c r="AI52" s="69" t="s">
        <v>22</v>
      </c>
      <c r="AJ52" s="70"/>
      <c r="AK52" s="70"/>
      <c r="AL52" s="70"/>
      <c r="AM52" s="70"/>
      <c r="AN52" s="70"/>
      <c r="AO52" s="70"/>
      <c r="AP52" s="70"/>
      <c r="AQ52" s="70"/>
      <c r="AR52" s="70"/>
      <c r="AS52" s="70"/>
      <c r="AT52" s="70"/>
      <c r="AU52" s="71"/>
      <c r="AV52" s="72" t="s">
        <v>21</v>
      </c>
      <c r="AW52" s="70"/>
      <c r="AX52" s="70"/>
      <c r="AY52" s="73"/>
    </row>
    <row r="53" spans="2:51" ht="33" customHeight="1">
      <c r="B53" s="108"/>
      <c r="C53" s="109"/>
      <c r="D53" s="109"/>
      <c r="E53" s="109"/>
      <c r="F53" s="109"/>
      <c r="G53" s="110"/>
      <c r="H53" s="65" t="s">
        <v>43</v>
      </c>
      <c r="I53" s="38"/>
      <c r="J53" s="38"/>
      <c r="K53" s="38"/>
      <c r="L53" s="54"/>
      <c r="M53" s="74" t="s">
        <v>52</v>
      </c>
      <c r="N53" s="56"/>
      <c r="O53" s="56"/>
      <c r="P53" s="56"/>
      <c r="Q53" s="56"/>
      <c r="R53" s="56"/>
      <c r="S53" s="56"/>
      <c r="T53" s="56"/>
      <c r="U53" s="56"/>
      <c r="V53" s="56"/>
      <c r="W53" s="56"/>
      <c r="X53" s="56"/>
      <c r="Y53" s="57"/>
      <c r="Z53" s="61">
        <v>3</v>
      </c>
      <c r="AA53" s="62"/>
      <c r="AB53" s="62"/>
      <c r="AC53" s="64"/>
      <c r="AD53" s="53"/>
      <c r="AE53" s="38"/>
      <c r="AF53" s="38"/>
      <c r="AG53" s="38"/>
      <c r="AH53" s="54"/>
      <c r="AI53" s="75"/>
      <c r="AJ53" s="76"/>
      <c r="AK53" s="76"/>
      <c r="AL53" s="76"/>
      <c r="AM53" s="76"/>
      <c r="AN53" s="76"/>
      <c r="AO53" s="76"/>
      <c r="AP53" s="76"/>
      <c r="AQ53" s="76"/>
      <c r="AR53" s="76"/>
      <c r="AS53" s="76"/>
      <c r="AT53" s="76"/>
      <c r="AU53" s="77"/>
      <c r="AV53" s="61"/>
      <c r="AW53" s="62"/>
      <c r="AX53" s="62"/>
      <c r="AY53" s="63"/>
    </row>
    <row r="54" spans="2:51" ht="24.4" customHeight="1">
      <c r="B54" s="108"/>
      <c r="C54" s="109"/>
      <c r="D54" s="109"/>
      <c r="E54" s="109"/>
      <c r="F54" s="109"/>
      <c r="G54" s="110"/>
      <c r="H54" s="65"/>
      <c r="I54" s="38"/>
      <c r="J54" s="38"/>
      <c r="K54" s="38"/>
      <c r="L54" s="54"/>
      <c r="M54" s="66"/>
      <c r="N54" s="67"/>
      <c r="O54" s="67"/>
      <c r="P54" s="67"/>
      <c r="Q54" s="67"/>
      <c r="R54" s="67"/>
      <c r="S54" s="67"/>
      <c r="T54" s="67"/>
      <c r="U54" s="67"/>
      <c r="V54" s="67"/>
      <c r="W54" s="67"/>
      <c r="X54" s="67"/>
      <c r="Y54" s="68"/>
      <c r="Z54" s="61"/>
      <c r="AA54" s="62"/>
      <c r="AB54" s="62"/>
      <c r="AC54" s="64"/>
      <c r="AD54" s="53"/>
      <c r="AE54" s="38"/>
      <c r="AF54" s="38"/>
      <c r="AG54" s="38"/>
      <c r="AH54" s="54"/>
      <c r="AI54" s="55"/>
      <c r="AJ54" s="56"/>
      <c r="AK54" s="56"/>
      <c r="AL54" s="56"/>
      <c r="AM54" s="56"/>
      <c r="AN54" s="56"/>
      <c r="AO54" s="56"/>
      <c r="AP54" s="56"/>
      <c r="AQ54" s="56"/>
      <c r="AR54" s="56"/>
      <c r="AS54" s="56"/>
      <c r="AT54" s="56"/>
      <c r="AU54" s="57"/>
      <c r="AV54" s="61"/>
      <c r="AW54" s="62"/>
      <c r="AX54" s="62"/>
      <c r="AY54" s="63"/>
    </row>
    <row r="55" spans="2:51" ht="24.4" customHeight="1">
      <c r="B55" s="108"/>
      <c r="C55" s="109"/>
      <c r="D55" s="109"/>
      <c r="E55" s="109"/>
      <c r="F55" s="109"/>
      <c r="G55" s="110"/>
      <c r="H55" s="65"/>
      <c r="I55" s="38"/>
      <c r="J55" s="38"/>
      <c r="K55" s="38"/>
      <c r="L55" s="54"/>
      <c r="M55" s="66"/>
      <c r="N55" s="67"/>
      <c r="O55" s="67"/>
      <c r="P55" s="67"/>
      <c r="Q55" s="67"/>
      <c r="R55" s="67"/>
      <c r="S55" s="67"/>
      <c r="T55" s="67"/>
      <c r="U55" s="67"/>
      <c r="V55" s="67"/>
      <c r="W55" s="67"/>
      <c r="X55" s="67"/>
      <c r="Y55" s="68"/>
      <c r="Z55" s="61"/>
      <c r="AA55" s="62"/>
      <c r="AB55" s="62"/>
      <c r="AC55" s="64"/>
      <c r="AD55" s="53"/>
      <c r="AE55" s="38"/>
      <c r="AF55" s="38"/>
      <c r="AG55" s="38"/>
      <c r="AH55" s="54"/>
      <c r="AI55" s="55"/>
      <c r="AJ55" s="56"/>
      <c r="AK55" s="56"/>
      <c r="AL55" s="56"/>
      <c r="AM55" s="56"/>
      <c r="AN55" s="56"/>
      <c r="AO55" s="56"/>
      <c r="AP55" s="56"/>
      <c r="AQ55" s="56"/>
      <c r="AR55" s="56"/>
      <c r="AS55" s="56"/>
      <c r="AT55" s="56"/>
      <c r="AU55" s="57"/>
      <c r="AV55" s="61"/>
      <c r="AW55" s="62"/>
      <c r="AX55" s="62"/>
      <c r="AY55" s="63"/>
    </row>
    <row r="56" spans="2:51" ht="24.4" customHeight="1">
      <c r="B56" s="108"/>
      <c r="C56" s="109"/>
      <c r="D56" s="109"/>
      <c r="E56" s="109"/>
      <c r="F56" s="109"/>
      <c r="G56" s="110"/>
      <c r="H56" s="53"/>
      <c r="I56" s="38"/>
      <c r="J56" s="38"/>
      <c r="K56" s="38"/>
      <c r="L56" s="54"/>
      <c r="M56" s="55"/>
      <c r="N56" s="56"/>
      <c r="O56" s="56"/>
      <c r="P56" s="56"/>
      <c r="Q56" s="56"/>
      <c r="R56" s="56"/>
      <c r="S56" s="56"/>
      <c r="T56" s="56"/>
      <c r="U56" s="56"/>
      <c r="V56" s="56"/>
      <c r="W56" s="56"/>
      <c r="X56" s="56"/>
      <c r="Y56" s="57"/>
      <c r="Z56" s="61"/>
      <c r="AA56" s="62"/>
      <c r="AB56" s="62"/>
      <c r="AC56" s="64"/>
      <c r="AD56" s="53"/>
      <c r="AE56" s="38"/>
      <c r="AF56" s="38"/>
      <c r="AG56" s="38"/>
      <c r="AH56" s="54"/>
      <c r="AI56" s="55"/>
      <c r="AJ56" s="56"/>
      <c r="AK56" s="56"/>
      <c r="AL56" s="56"/>
      <c r="AM56" s="56"/>
      <c r="AN56" s="56"/>
      <c r="AO56" s="56"/>
      <c r="AP56" s="56"/>
      <c r="AQ56" s="56"/>
      <c r="AR56" s="56"/>
      <c r="AS56" s="56"/>
      <c r="AT56" s="56"/>
      <c r="AU56" s="57"/>
      <c r="AV56" s="61"/>
      <c r="AW56" s="62"/>
      <c r="AX56" s="62"/>
      <c r="AY56" s="63"/>
    </row>
    <row r="57" spans="2:51" ht="24.4" customHeight="1">
      <c r="B57" s="108"/>
      <c r="C57" s="109"/>
      <c r="D57" s="109"/>
      <c r="E57" s="109"/>
      <c r="F57" s="109"/>
      <c r="G57" s="110"/>
      <c r="H57" s="53"/>
      <c r="I57" s="38"/>
      <c r="J57" s="38"/>
      <c r="K57" s="38"/>
      <c r="L57" s="54"/>
      <c r="M57" s="55"/>
      <c r="N57" s="56"/>
      <c r="O57" s="56"/>
      <c r="P57" s="56"/>
      <c r="Q57" s="56"/>
      <c r="R57" s="56"/>
      <c r="S57" s="56"/>
      <c r="T57" s="56"/>
      <c r="U57" s="56"/>
      <c r="V57" s="56"/>
      <c r="W57" s="56"/>
      <c r="X57" s="56"/>
      <c r="Y57" s="57"/>
      <c r="Z57" s="61"/>
      <c r="AA57" s="62"/>
      <c r="AB57" s="62"/>
      <c r="AC57" s="62"/>
      <c r="AD57" s="53"/>
      <c r="AE57" s="38"/>
      <c r="AF57" s="38"/>
      <c r="AG57" s="38"/>
      <c r="AH57" s="54"/>
      <c r="AI57" s="55"/>
      <c r="AJ57" s="56"/>
      <c r="AK57" s="56"/>
      <c r="AL57" s="56"/>
      <c r="AM57" s="56"/>
      <c r="AN57" s="56"/>
      <c r="AO57" s="56"/>
      <c r="AP57" s="56"/>
      <c r="AQ57" s="56"/>
      <c r="AR57" s="56"/>
      <c r="AS57" s="56"/>
      <c r="AT57" s="56"/>
      <c r="AU57" s="57"/>
      <c r="AV57" s="61"/>
      <c r="AW57" s="62"/>
      <c r="AX57" s="62"/>
      <c r="AY57" s="63"/>
    </row>
    <row r="58" spans="2:51" ht="24.4" customHeight="1">
      <c r="B58" s="108"/>
      <c r="C58" s="109"/>
      <c r="D58" s="109"/>
      <c r="E58" s="109"/>
      <c r="F58" s="109"/>
      <c r="G58" s="110"/>
      <c r="H58" s="53"/>
      <c r="I58" s="38"/>
      <c r="J58" s="38"/>
      <c r="K58" s="38"/>
      <c r="L58" s="54"/>
      <c r="M58" s="55"/>
      <c r="N58" s="56"/>
      <c r="O58" s="56"/>
      <c r="P58" s="56"/>
      <c r="Q58" s="56"/>
      <c r="R58" s="56"/>
      <c r="S58" s="56"/>
      <c r="T58" s="56"/>
      <c r="U58" s="56"/>
      <c r="V58" s="56"/>
      <c r="W58" s="56"/>
      <c r="X58" s="56"/>
      <c r="Y58" s="57"/>
      <c r="Z58" s="61"/>
      <c r="AA58" s="62"/>
      <c r="AB58" s="62"/>
      <c r="AC58" s="62"/>
      <c r="AD58" s="53"/>
      <c r="AE58" s="38"/>
      <c r="AF58" s="38"/>
      <c r="AG58" s="38"/>
      <c r="AH58" s="54"/>
      <c r="AI58" s="55"/>
      <c r="AJ58" s="56"/>
      <c r="AK58" s="56"/>
      <c r="AL58" s="56"/>
      <c r="AM58" s="56"/>
      <c r="AN58" s="56"/>
      <c r="AO58" s="56"/>
      <c r="AP58" s="56"/>
      <c r="AQ58" s="56"/>
      <c r="AR58" s="56"/>
      <c r="AS58" s="56"/>
      <c r="AT58" s="56"/>
      <c r="AU58" s="57"/>
      <c r="AV58" s="61"/>
      <c r="AW58" s="62"/>
      <c r="AX58" s="62"/>
      <c r="AY58" s="63"/>
    </row>
    <row r="59" spans="2:51" ht="24.4" customHeight="1">
      <c r="B59" s="108"/>
      <c r="C59" s="109"/>
      <c r="D59" s="109"/>
      <c r="E59" s="109"/>
      <c r="F59" s="109"/>
      <c r="G59" s="110"/>
      <c r="H59" s="53"/>
      <c r="I59" s="38"/>
      <c r="J59" s="38"/>
      <c r="K59" s="38"/>
      <c r="L59" s="54"/>
      <c r="M59" s="55"/>
      <c r="N59" s="56"/>
      <c r="O59" s="56"/>
      <c r="P59" s="56"/>
      <c r="Q59" s="56"/>
      <c r="R59" s="56"/>
      <c r="S59" s="56"/>
      <c r="T59" s="56"/>
      <c r="U59" s="56"/>
      <c r="V59" s="56"/>
      <c r="W59" s="56"/>
      <c r="X59" s="56"/>
      <c r="Y59" s="57"/>
      <c r="Z59" s="61"/>
      <c r="AA59" s="62"/>
      <c r="AB59" s="62"/>
      <c r="AC59" s="62"/>
      <c r="AD59" s="53"/>
      <c r="AE59" s="38"/>
      <c r="AF59" s="38"/>
      <c r="AG59" s="38"/>
      <c r="AH59" s="54"/>
      <c r="AI59" s="55"/>
      <c r="AJ59" s="56"/>
      <c r="AK59" s="56"/>
      <c r="AL59" s="56"/>
      <c r="AM59" s="56"/>
      <c r="AN59" s="56"/>
      <c r="AO59" s="56"/>
      <c r="AP59" s="56"/>
      <c r="AQ59" s="56"/>
      <c r="AR59" s="56"/>
      <c r="AS59" s="56"/>
      <c r="AT59" s="56"/>
      <c r="AU59" s="57"/>
      <c r="AV59" s="61"/>
      <c r="AW59" s="62"/>
      <c r="AX59" s="62"/>
      <c r="AY59" s="63"/>
    </row>
    <row r="60" spans="2:51" ht="24.4" customHeight="1">
      <c r="B60" s="108"/>
      <c r="C60" s="109"/>
      <c r="D60" s="109"/>
      <c r="E60" s="109"/>
      <c r="F60" s="109"/>
      <c r="G60" s="110"/>
      <c r="H60" s="53"/>
      <c r="I60" s="38"/>
      <c r="J60" s="38"/>
      <c r="K60" s="38"/>
      <c r="L60" s="54"/>
      <c r="M60" s="55"/>
      <c r="N60" s="56"/>
      <c r="O60" s="56"/>
      <c r="P60" s="56"/>
      <c r="Q60" s="56"/>
      <c r="R60" s="56"/>
      <c r="S60" s="56"/>
      <c r="T60" s="56"/>
      <c r="U60" s="56"/>
      <c r="V60" s="56"/>
      <c r="W60" s="56"/>
      <c r="X60" s="56"/>
      <c r="Y60" s="57"/>
      <c r="Z60" s="61"/>
      <c r="AA60" s="62"/>
      <c r="AB60" s="62"/>
      <c r="AC60" s="62"/>
      <c r="AD60" s="53"/>
      <c r="AE60" s="38"/>
      <c r="AF60" s="38"/>
      <c r="AG60" s="38"/>
      <c r="AH60" s="54"/>
      <c r="AI60" s="55"/>
      <c r="AJ60" s="56"/>
      <c r="AK60" s="56"/>
      <c r="AL60" s="56"/>
      <c r="AM60" s="56"/>
      <c r="AN60" s="56"/>
      <c r="AO60" s="56"/>
      <c r="AP60" s="56"/>
      <c r="AQ60" s="56"/>
      <c r="AR60" s="56"/>
      <c r="AS60" s="56"/>
      <c r="AT60" s="56"/>
      <c r="AU60" s="57"/>
      <c r="AV60" s="61"/>
      <c r="AW60" s="62"/>
      <c r="AX60" s="62"/>
      <c r="AY60" s="63"/>
    </row>
    <row r="61" spans="2:51" ht="24.4" customHeight="1">
      <c r="B61" s="108"/>
      <c r="C61" s="109"/>
      <c r="D61" s="109"/>
      <c r="E61" s="109"/>
      <c r="F61" s="109"/>
      <c r="G61" s="110"/>
      <c r="H61" s="88" t="s">
        <v>2</v>
      </c>
      <c r="I61" s="70"/>
      <c r="J61" s="70"/>
      <c r="K61" s="70"/>
      <c r="L61" s="70"/>
      <c r="M61" s="80"/>
      <c r="N61" s="81"/>
      <c r="O61" s="81"/>
      <c r="P61" s="81"/>
      <c r="Q61" s="81"/>
      <c r="R61" s="81"/>
      <c r="S61" s="81"/>
      <c r="T61" s="81"/>
      <c r="U61" s="81"/>
      <c r="V61" s="81"/>
      <c r="W61" s="81"/>
      <c r="X61" s="81"/>
      <c r="Y61" s="82"/>
      <c r="Z61" s="83">
        <f>SUM(Z53:AC60)</f>
        <v>3</v>
      </c>
      <c r="AA61" s="84"/>
      <c r="AB61" s="84"/>
      <c r="AC61" s="89"/>
      <c r="AD61" s="88" t="s">
        <v>2</v>
      </c>
      <c r="AE61" s="70"/>
      <c r="AF61" s="70"/>
      <c r="AG61" s="70"/>
      <c r="AH61" s="70"/>
      <c r="AI61" s="80"/>
      <c r="AJ61" s="81"/>
      <c r="AK61" s="81"/>
      <c r="AL61" s="81"/>
      <c r="AM61" s="81"/>
      <c r="AN61" s="81"/>
      <c r="AO61" s="81"/>
      <c r="AP61" s="81"/>
      <c r="AQ61" s="81"/>
      <c r="AR61" s="81"/>
      <c r="AS61" s="81"/>
      <c r="AT61" s="81"/>
      <c r="AU61" s="82"/>
      <c r="AV61" s="83">
        <f>SUM(AV53:AY60)</f>
        <v>0</v>
      </c>
      <c r="AW61" s="84"/>
      <c r="AX61" s="84"/>
      <c r="AY61" s="85"/>
    </row>
    <row r="62" spans="2:51" ht="25.15" customHeight="1">
      <c r="B62" s="108"/>
      <c r="C62" s="109"/>
      <c r="D62" s="109"/>
      <c r="E62" s="109"/>
      <c r="F62" s="109"/>
      <c r="G62" s="110"/>
      <c r="H62" s="86" t="s">
        <v>63</v>
      </c>
      <c r="I62" s="70"/>
      <c r="J62" s="70"/>
      <c r="K62" s="70"/>
      <c r="L62" s="70"/>
      <c r="M62" s="70"/>
      <c r="N62" s="70"/>
      <c r="O62" s="70"/>
      <c r="P62" s="70"/>
      <c r="Q62" s="70"/>
      <c r="R62" s="70"/>
      <c r="S62" s="70"/>
      <c r="T62" s="70"/>
      <c r="U62" s="70"/>
      <c r="V62" s="70"/>
      <c r="W62" s="70"/>
      <c r="X62" s="70"/>
      <c r="Y62" s="70"/>
      <c r="Z62" s="70"/>
      <c r="AA62" s="70"/>
      <c r="AB62" s="70"/>
      <c r="AC62" s="71"/>
      <c r="AD62" s="87" t="s">
        <v>34</v>
      </c>
      <c r="AE62" s="70"/>
      <c r="AF62" s="70"/>
      <c r="AG62" s="70"/>
      <c r="AH62" s="70"/>
      <c r="AI62" s="70"/>
      <c r="AJ62" s="70"/>
      <c r="AK62" s="70"/>
      <c r="AL62" s="70"/>
      <c r="AM62" s="70"/>
      <c r="AN62" s="70"/>
      <c r="AO62" s="70"/>
      <c r="AP62" s="70"/>
      <c r="AQ62" s="70"/>
      <c r="AR62" s="70"/>
      <c r="AS62" s="70"/>
      <c r="AT62" s="70"/>
      <c r="AU62" s="70"/>
      <c r="AV62" s="70"/>
      <c r="AW62" s="70"/>
      <c r="AX62" s="70"/>
      <c r="AY62" s="73"/>
    </row>
    <row r="63" spans="2:51" ht="24.4" customHeight="1">
      <c r="B63" s="108"/>
      <c r="C63" s="109"/>
      <c r="D63" s="109"/>
      <c r="E63" s="109"/>
      <c r="F63" s="109"/>
      <c r="G63" s="110"/>
      <c r="H63" s="78" t="s">
        <v>23</v>
      </c>
      <c r="I63" s="79"/>
      <c r="J63" s="79"/>
      <c r="K63" s="79"/>
      <c r="L63" s="79"/>
      <c r="M63" s="69" t="s">
        <v>22</v>
      </c>
      <c r="N63" s="70"/>
      <c r="O63" s="70"/>
      <c r="P63" s="70"/>
      <c r="Q63" s="70"/>
      <c r="R63" s="70"/>
      <c r="S63" s="70"/>
      <c r="T63" s="70"/>
      <c r="U63" s="70"/>
      <c r="V63" s="70"/>
      <c r="W63" s="70"/>
      <c r="X63" s="70"/>
      <c r="Y63" s="71"/>
      <c r="Z63" s="72" t="s">
        <v>21</v>
      </c>
      <c r="AA63" s="70"/>
      <c r="AB63" s="70"/>
      <c r="AC63" s="71"/>
      <c r="AD63" s="78" t="s">
        <v>23</v>
      </c>
      <c r="AE63" s="79"/>
      <c r="AF63" s="79"/>
      <c r="AG63" s="79"/>
      <c r="AH63" s="79"/>
      <c r="AI63" s="69" t="s">
        <v>22</v>
      </c>
      <c r="AJ63" s="70"/>
      <c r="AK63" s="70"/>
      <c r="AL63" s="70"/>
      <c r="AM63" s="70"/>
      <c r="AN63" s="70"/>
      <c r="AO63" s="70"/>
      <c r="AP63" s="70"/>
      <c r="AQ63" s="70"/>
      <c r="AR63" s="70"/>
      <c r="AS63" s="70"/>
      <c r="AT63" s="70"/>
      <c r="AU63" s="71"/>
      <c r="AV63" s="72" t="s">
        <v>21</v>
      </c>
      <c r="AW63" s="70"/>
      <c r="AX63" s="70"/>
      <c r="AY63" s="73"/>
    </row>
    <row r="64" spans="2:51" ht="33" customHeight="1">
      <c r="B64" s="108"/>
      <c r="C64" s="109"/>
      <c r="D64" s="109"/>
      <c r="E64" s="109"/>
      <c r="F64" s="109"/>
      <c r="G64" s="110"/>
      <c r="H64" s="65" t="s">
        <v>61</v>
      </c>
      <c r="I64" s="38"/>
      <c r="J64" s="38"/>
      <c r="K64" s="38"/>
      <c r="L64" s="54"/>
      <c r="M64" s="74" t="s">
        <v>62</v>
      </c>
      <c r="N64" s="56"/>
      <c r="O64" s="56"/>
      <c r="P64" s="56"/>
      <c r="Q64" s="56"/>
      <c r="R64" s="56"/>
      <c r="S64" s="56"/>
      <c r="T64" s="56"/>
      <c r="U64" s="56"/>
      <c r="V64" s="56"/>
      <c r="W64" s="56"/>
      <c r="X64" s="56"/>
      <c r="Y64" s="57"/>
      <c r="Z64" s="61">
        <v>1</v>
      </c>
      <c r="AA64" s="62"/>
      <c r="AB64" s="62"/>
      <c r="AC64" s="64"/>
      <c r="AD64" s="53"/>
      <c r="AE64" s="38"/>
      <c r="AF64" s="38"/>
      <c r="AG64" s="38"/>
      <c r="AH64" s="54"/>
      <c r="AI64" s="75"/>
      <c r="AJ64" s="76"/>
      <c r="AK64" s="76"/>
      <c r="AL64" s="76"/>
      <c r="AM64" s="76"/>
      <c r="AN64" s="76"/>
      <c r="AO64" s="76"/>
      <c r="AP64" s="76"/>
      <c r="AQ64" s="76"/>
      <c r="AR64" s="76"/>
      <c r="AS64" s="76"/>
      <c r="AT64" s="76"/>
      <c r="AU64" s="77"/>
      <c r="AV64" s="61"/>
      <c r="AW64" s="62"/>
      <c r="AX64" s="62"/>
      <c r="AY64" s="63"/>
    </row>
    <row r="65" spans="2:51" ht="24.4" customHeight="1">
      <c r="B65" s="108"/>
      <c r="C65" s="109"/>
      <c r="D65" s="109"/>
      <c r="E65" s="109"/>
      <c r="F65" s="109"/>
      <c r="G65" s="110"/>
      <c r="H65" s="65"/>
      <c r="I65" s="38"/>
      <c r="J65" s="38"/>
      <c r="K65" s="38"/>
      <c r="L65" s="54"/>
      <c r="M65" s="66"/>
      <c r="N65" s="67"/>
      <c r="O65" s="67"/>
      <c r="P65" s="67"/>
      <c r="Q65" s="67"/>
      <c r="R65" s="67"/>
      <c r="S65" s="67"/>
      <c r="T65" s="67"/>
      <c r="U65" s="67"/>
      <c r="V65" s="67"/>
      <c r="W65" s="67"/>
      <c r="X65" s="67"/>
      <c r="Y65" s="68"/>
      <c r="Z65" s="61"/>
      <c r="AA65" s="62"/>
      <c r="AB65" s="62"/>
      <c r="AC65" s="64"/>
      <c r="AD65" s="53"/>
      <c r="AE65" s="38"/>
      <c r="AF65" s="38"/>
      <c r="AG65" s="38"/>
      <c r="AH65" s="54"/>
      <c r="AI65" s="55"/>
      <c r="AJ65" s="56"/>
      <c r="AK65" s="56"/>
      <c r="AL65" s="56"/>
      <c r="AM65" s="56"/>
      <c r="AN65" s="56"/>
      <c r="AO65" s="56"/>
      <c r="AP65" s="56"/>
      <c r="AQ65" s="56"/>
      <c r="AR65" s="56"/>
      <c r="AS65" s="56"/>
      <c r="AT65" s="56"/>
      <c r="AU65" s="57"/>
      <c r="AV65" s="61"/>
      <c r="AW65" s="62"/>
      <c r="AX65" s="62"/>
      <c r="AY65" s="63"/>
    </row>
    <row r="66" spans="2:51" ht="24.4" customHeight="1">
      <c r="B66" s="108"/>
      <c r="C66" s="109"/>
      <c r="D66" s="109"/>
      <c r="E66" s="109"/>
      <c r="F66" s="109"/>
      <c r="G66" s="110"/>
      <c r="H66" s="53"/>
      <c r="I66" s="38"/>
      <c r="J66" s="38"/>
      <c r="K66" s="38"/>
      <c r="L66" s="54"/>
      <c r="M66" s="55"/>
      <c r="N66" s="56"/>
      <c r="O66" s="56"/>
      <c r="P66" s="56"/>
      <c r="Q66" s="56"/>
      <c r="R66" s="56"/>
      <c r="S66" s="56"/>
      <c r="T66" s="56"/>
      <c r="U66" s="56"/>
      <c r="V66" s="56"/>
      <c r="W66" s="56"/>
      <c r="X66" s="56"/>
      <c r="Y66" s="57"/>
      <c r="Z66" s="61"/>
      <c r="AA66" s="62"/>
      <c r="AB66" s="62"/>
      <c r="AC66" s="64"/>
      <c r="AD66" s="53"/>
      <c r="AE66" s="38"/>
      <c r="AF66" s="38"/>
      <c r="AG66" s="38"/>
      <c r="AH66" s="54"/>
      <c r="AI66" s="55"/>
      <c r="AJ66" s="56"/>
      <c r="AK66" s="56"/>
      <c r="AL66" s="56"/>
      <c r="AM66" s="56"/>
      <c r="AN66" s="56"/>
      <c r="AO66" s="56"/>
      <c r="AP66" s="56"/>
      <c r="AQ66" s="56"/>
      <c r="AR66" s="56"/>
      <c r="AS66" s="56"/>
      <c r="AT66" s="56"/>
      <c r="AU66" s="57"/>
      <c r="AV66" s="61"/>
      <c r="AW66" s="62"/>
      <c r="AX66" s="62"/>
      <c r="AY66" s="63"/>
    </row>
    <row r="67" spans="2:51" ht="24.4" customHeight="1">
      <c r="B67" s="108"/>
      <c r="C67" s="109"/>
      <c r="D67" s="109"/>
      <c r="E67" s="109"/>
      <c r="F67" s="109"/>
      <c r="G67" s="110"/>
      <c r="H67" s="53"/>
      <c r="I67" s="38"/>
      <c r="J67" s="38"/>
      <c r="K67" s="38"/>
      <c r="L67" s="54"/>
      <c r="M67" s="55"/>
      <c r="N67" s="56"/>
      <c r="O67" s="56"/>
      <c r="P67" s="56"/>
      <c r="Q67" s="56"/>
      <c r="R67" s="56"/>
      <c r="S67" s="56"/>
      <c r="T67" s="56"/>
      <c r="U67" s="56"/>
      <c r="V67" s="56"/>
      <c r="W67" s="56"/>
      <c r="X67" s="56"/>
      <c r="Y67" s="57"/>
      <c r="Z67" s="61"/>
      <c r="AA67" s="62"/>
      <c r="AB67" s="62"/>
      <c r="AC67" s="64"/>
      <c r="AD67" s="53"/>
      <c r="AE67" s="38"/>
      <c r="AF67" s="38"/>
      <c r="AG67" s="38"/>
      <c r="AH67" s="54"/>
      <c r="AI67" s="55"/>
      <c r="AJ67" s="56"/>
      <c r="AK67" s="56"/>
      <c r="AL67" s="56"/>
      <c r="AM67" s="56"/>
      <c r="AN67" s="56"/>
      <c r="AO67" s="56"/>
      <c r="AP67" s="56"/>
      <c r="AQ67" s="56"/>
      <c r="AR67" s="56"/>
      <c r="AS67" s="56"/>
      <c r="AT67" s="56"/>
      <c r="AU67" s="57"/>
      <c r="AV67" s="61"/>
      <c r="AW67" s="62"/>
      <c r="AX67" s="62"/>
      <c r="AY67" s="63"/>
    </row>
    <row r="68" spans="2:51" ht="24.4" customHeight="1">
      <c r="B68" s="108"/>
      <c r="C68" s="109"/>
      <c r="D68" s="109"/>
      <c r="E68" s="109"/>
      <c r="F68" s="109"/>
      <c r="G68" s="110"/>
      <c r="H68" s="53"/>
      <c r="I68" s="38"/>
      <c r="J68" s="38"/>
      <c r="K68" s="38"/>
      <c r="L68" s="54"/>
      <c r="M68" s="55"/>
      <c r="N68" s="56"/>
      <c r="O68" s="56"/>
      <c r="P68" s="56"/>
      <c r="Q68" s="56"/>
      <c r="R68" s="56"/>
      <c r="S68" s="56"/>
      <c r="T68" s="56"/>
      <c r="U68" s="56"/>
      <c r="V68" s="56"/>
      <c r="W68" s="56"/>
      <c r="X68" s="56"/>
      <c r="Y68" s="57"/>
      <c r="Z68" s="61"/>
      <c r="AA68" s="62"/>
      <c r="AB68" s="62"/>
      <c r="AC68" s="62"/>
      <c r="AD68" s="53"/>
      <c r="AE68" s="38"/>
      <c r="AF68" s="38"/>
      <c r="AG68" s="38"/>
      <c r="AH68" s="54"/>
      <c r="AI68" s="55"/>
      <c r="AJ68" s="56"/>
      <c r="AK68" s="56"/>
      <c r="AL68" s="56"/>
      <c r="AM68" s="56"/>
      <c r="AN68" s="56"/>
      <c r="AO68" s="56"/>
      <c r="AP68" s="56"/>
      <c r="AQ68" s="56"/>
      <c r="AR68" s="56"/>
      <c r="AS68" s="56"/>
      <c r="AT68" s="56"/>
      <c r="AU68" s="57"/>
      <c r="AV68" s="61"/>
      <c r="AW68" s="62"/>
      <c r="AX68" s="62"/>
      <c r="AY68" s="63"/>
    </row>
    <row r="69" spans="2:51" ht="24.4" customHeight="1">
      <c r="B69" s="108"/>
      <c r="C69" s="109"/>
      <c r="D69" s="109"/>
      <c r="E69" s="109"/>
      <c r="F69" s="109"/>
      <c r="G69" s="110"/>
      <c r="H69" s="53"/>
      <c r="I69" s="38"/>
      <c r="J69" s="38"/>
      <c r="K69" s="38"/>
      <c r="L69" s="54"/>
      <c r="M69" s="55"/>
      <c r="N69" s="56"/>
      <c r="O69" s="56"/>
      <c r="P69" s="56"/>
      <c r="Q69" s="56"/>
      <c r="R69" s="56"/>
      <c r="S69" s="56"/>
      <c r="T69" s="56"/>
      <c r="U69" s="56"/>
      <c r="V69" s="56"/>
      <c r="W69" s="56"/>
      <c r="X69" s="56"/>
      <c r="Y69" s="57"/>
      <c r="Z69" s="61"/>
      <c r="AA69" s="62"/>
      <c r="AB69" s="62"/>
      <c r="AC69" s="62"/>
      <c r="AD69" s="53"/>
      <c r="AE69" s="38"/>
      <c r="AF69" s="38"/>
      <c r="AG69" s="38"/>
      <c r="AH69" s="54"/>
      <c r="AI69" s="55"/>
      <c r="AJ69" s="56"/>
      <c r="AK69" s="56"/>
      <c r="AL69" s="56"/>
      <c r="AM69" s="56"/>
      <c r="AN69" s="56"/>
      <c r="AO69" s="56"/>
      <c r="AP69" s="56"/>
      <c r="AQ69" s="56"/>
      <c r="AR69" s="56"/>
      <c r="AS69" s="56"/>
      <c r="AT69" s="56"/>
      <c r="AU69" s="57"/>
      <c r="AV69" s="61"/>
      <c r="AW69" s="62"/>
      <c r="AX69" s="62"/>
      <c r="AY69" s="63"/>
    </row>
    <row r="70" spans="2:51" ht="24.4" customHeight="1">
      <c r="B70" s="108"/>
      <c r="C70" s="109"/>
      <c r="D70" s="109"/>
      <c r="E70" s="109"/>
      <c r="F70" s="109"/>
      <c r="G70" s="110"/>
      <c r="H70" s="53"/>
      <c r="I70" s="38"/>
      <c r="J70" s="38"/>
      <c r="K70" s="38"/>
      <c r="L70" s="54"/>
      <c r="M70" s="55"/>
      <c r="N70" s="56"/>
      <c r="O70" s="56"/>
      <c r="P70" s="56"/>
      <c r="Q70" s="56"/>
      <c r="R70" s="56"/>
      <c r="S70" s="56"/>
      <c r="T70" s="56"/>
      <c r="U70" s="56"/>
      <c r="V70" s="56"/>
      <c r="W70" s="56"/>
      <c r="X70" s="56"/>
      <c r="Y70" s="57"/>
      <c r="Z70" s="61"/>
      <c r="AA70" s="62"/>
      <c r="AB70" s="62"/>
      <c r="AC70" s="62"/>
      <c r="AD70" s="53"/>
      <c r="AE70" s="38"/>
      <c r="AF70" s="38"/>
      <c r="AG70" s="38"/>
      <c r="AH70" s="54"/>
      <c r="AI70" s="55"/>
      <c r="AJ70" s="56"/>
      <c r="AK70" s="56"/>
      <c r="AL70" s="56"/>
      <c r="AM70" s="56"/>
      <c r="AN70" s="56"/>
      <c r="AO70" s="56"/>
      <c r="AP70" s="56"/>
      <c r="AQ70" s="56"/>
      <c r="AR70" s="56"/>
      <c r="AS70" s="56"/>
      <c r="AT70" s="56"/>
      <c r="AU70" s="57"/>
      <c r="AV70" s="61"/>
      <c r="AW70" s="62"/>
      <c r="AX70" s="62"/>
      <c r="AY70" s="63"/>
    </row>
    <row r="71" spans="2:51" ht="24.4" customHeight="1">
      <c r="B71" s="108"/>
      <c r="C71" s="109"/>
      <c r="D71" s="109"/>
      <c r="E71" s="109"/>
      <c r="F71" s="109"/>
      <c r="G71" s="110"/>
      <c r="H71" s="53"/>
      <c r="I71" s="38"/>
      <c r="J71" s="38"/>
      <c r="K71" s="38"/>
      <c r="L71" s="54"/>
      <c r="M71" s="55"/>
      <c r="N71" s="56"/>
      <c r="O71" s="56"/>
      <c r="P71" s="56"/>
      <c r="Q71" s="56"/>
      <c r="R71" s="56"/>
      <c r="S71" s="56"/>
      <c r="T71" s="56"/>
      <c r="U71" s="56"/>
      <c r="V71" s="56"/>
      <c r="W71" s="56"/>
      <c r="X71" s="56"/>
      <c r="Y71" s="57"/>
      <c r="Z71" s="61"/>
      <c r="AA71" s="62"/>
      <c r="AB71" s="62"/>
      <c r="AC71" s="62"/>
      <c r="AD71" s="53"/>
      <c r="AE71" s="38"/>
      <c r="AF71" s="38"/>
      <c r="AG71" s="38"/>
      <c r="AH71" s="54"/>
      <c r="AI71" s="55"/>
      <c r="AJ71" s="56"/>
      <c r="AK71" s="56"/>
      <c r="AL71" s="56"/>
      <c r="AM71" s="56"/>
      <c r="AN71" s="56"/>
      <c r="AO71" s="56"/>
      <c r="AP71" s="56"/>
      <c r="AQ71" s="56"/>
      <c r="AR71" s="56"/>
      <c r="AS71" s="56"/>
      <c r="AT71" s="56"/>
      <c r="AU71" s="57"/>
      <c r="AV71" s="61"/>
      <c r="AW71" s="62"/>
      <c r="AX71" s="62"/>
      <c r="AY71" s="63"/>
    </row>
    <row r="72" spans="2:51" ht="24.4" customHeight="1" thickBot="1">
      <c r="B72" s="111"/>
      <c r="C72" s="112"/>
      <c r="D72" s="112"/>
      <c r="E72" s="112"/>
      <c r="F72" s="112"/>
      <c r="G72" s="113"/>
      <c r="H72" s="58" t="s">
        <v>2</v>
      </c>
      <c r="I72" s="59"/>
      <c r="J72" s="59"/>
      <c r="K72" s="59"/>
      <c r="L72" s="59"/>
      <c r="M72" s="47"/>
      <c r="N72" s="48"/>
      <c r="O72" s="48"/>
      <c r="P72" s="48"/>
      <c r="Q72" s="48"/>
      <c r="R72" s="48"/>
      <c r="S72" s="48"/>
      <c r="T72" s="48"/>
      <c r="U72" s="48"/>
      <c r="V72" s="48"/>
      <c r="W72" s="48"/>
      <c r="X72" s="48"/>
      <c r="Y72" s="49"/>
      <c r="Z72" s="50">
        <f>SUM(Z64:AC71)</f>
        <v>1</v>
      </c>
      <c r="AA72" s="51"/>
      <c r="AB72" s="51"/>
      <c r="AC72" s="60"/>
      <c r="AD72" s="58" t="s">
        <v>2</v>
      </c>
      <c r="AE72" s="59"/>
      <c r="AF72" s="59"/>
      <c r="AG72" s="59"/>
      <c r="AH72" s="59"/>
      <c r="AI72" s="47"/>
      <c r="AJ72" s="48"/>
      <c r="AK72" s="48"/>
      <c r="AL72" s="48"/>
      <c r="AM72" s="48"/>
      <c r="AN72" s="48"/>
      <c r="AO72" s="48"/>
      <c r="AP72" s="48"/>
      <c r="AQ72" s="48"/>
      <c r="AR72" s="48"/>
      <c r="AS72" s="48"/>
      <c r="AT72" s="48"/>
      <c r="AU72" s="49"/>
      <c r="AV72" s="50">
        <f>SUM(AV64:AY71)</f>
        <v>0</v>
      </c>
      <c r="AW72" s="51"/>
      <c r="AX72" s="51"/>
      <c r="AY72" s="52"/>
    </row>
    <row r="73" spans="2:51" ht="24.4" customHeight="1">
      <c r="B73" s="105" t="s">
        <v>29</v>
      </c>
      <c r="C73" s="106"/>
      <c r="D73" s="106"/>
      <c r="E73" s="106"/>
      <c r="F73" s="106"/>
      <c r="G73" s="107"/>
      <c r="H73" s="116" t="s">
        <v>66</v>
      </c>
      <c r="I73" s="117"/>
      <c r="J73" s="117"/>
      <c r="K73" s="117"/>
      <c r="L73" s="117"/>
      <c r="M73" s="117"/>
      <c r="N73" s="117"/>
      <c r="O73" s="117"/>
      <c r="P73" s="117"/>
      <c r="Q73" s="117"/>
      <c r="R73" s="117"/>
      <c r="S73" s="117"/>
      <c r="T73" s="117"/>
      <c r="U73" s="117"/>
      <c r="V73" s="117"/>
      <c r="W73" s="117"/>
      <c r="X73" s="117"/>
      <c r="Y73" s="117"/>
      <c r="Z73" s="117"/>
      <c r="AA73" s="117"/>
      <c r="AB73" s="117"/>
      <c r="AC73" s="118"/>
      <c r="AD73" s="116" t="s">
        <v>65</v>
      </c>
      <c r="AE73" s="117"/>
      <c r="AF73" s="117"/>
      <c r="AG73" s="117"/>
      <c r="AH73" s="117"/>
      <c r="AI73" s="117"/>
      <c r="AJ73" s="117"/>
      <c r="AK73" s="117"/>
      <c r="AL73" s="117"/>
      <c r="AM73" s="117"/>
      <c r="AN73" s="117"/>
      <c r="AO73" s="117"/>
      <c r="AP73" s="117"/>
      <c r="AQ73" s="117"/>
      <c r="AR73" s="117"/>
      <c r="AS73" s="117"/>
      <c r="AT73" s="117"/>
      <c r="AU73" s="117"/>
      <c r="AV73" s="117"/>
      <c r="AW73" s="117"/>
      <c r="AX73" s="117"/>
      <c r="AY73" s="119"/>
    </row>
    <row r="74" spans="2:51" ht="25.15" customHeight="1">
      <c r="B74" s="108"/>
      <c r="C74" s="109"/>
      <c r="D74" s="109"/>
      <c r="E74" s="109"/>
      <c r="F74" s="109"/>
      <c r="G74" s="110"/>
      <c r="H74" s="78" t="s">
        <v>23</v>
      </c>
      <c r="I74" s="79"/>
      <c r="J74" s="79"/>
      <c r="K74" s="79"/>
      <c r="L74" s="79"/>
      <c r="M74" s="69" t="s">
        <v>22</v>
      </c>
      <c r="N74" s="70"/>
      <c r="O74" s="70"/>
      <c r="P74" s="70"/>
      <c r="Q74" s="70"/>
      <c r="R74" s="70"/>
      <c r="S74" s="70"/>
      <c r="T74" s="70"/>
      <c r="U74" s="70"/>
      <c r="V74" s="70"/>
      <c r="W74" s="70"/>
      <c r="X74" s="70"/>
      <c r="Y74" s="71"/>
      <c r="Z74" s="72" t="s">
        <v>21</v>
      </c>
      <c r="AA74" s="70"/>
      <c r="AB74" s="70"/>
      <c r="AC74" s="71"/>
      <c r="AD74" s="78" t="s">
        <v>23</v>
      </c>
      <c r="AE74" s="79"/>
      <c r="AF74" s="79"/>
      <c r="AG74" s="79"/>
      <c r="AH74" s="79"/>
      <c r="AI74" s="69" t="s">
        <v>22</v>
      </c>
      <c r="AJ74" s="70"/>
      <c r="AK74" s="70"/>
      <c r="AL74" s="70"/>
      <c r="AM74" s="70"/>
      <c r="AN74" s="70"/>
      <c r="AO74" s="70"/>
      <c r="AP74" s="70"/>
      <c r="AQ74" s="70"/>
      <c r="AR74" s="70"/>
      <c r="AS74" s="70"/>
      <c r="AT74" s="70"/>
      <c r="AU74" s="71"/>
      <c r="AV74" s="72" t="s">
        <v>21</v>
      </c>
      <c r="AW74" s="70"/>
      <c r="AX74" s="70"/>
      <c r="AY74" s="73"/>
    </row>
    <row r="75" spans="2:51" ht="33" customHeight="1">
      <c r="B75" s="108"/>
      <c r="C75" s="109"/>
      <c r="D75" s="109"/>
      <c r="E75" s="109"/>
      <c r="F75" s="109"/>
      <c r="G75" s="110"/>
      <c r="H75" s="65"/>
      <c r="I75" s="38"/>
      <c r="J75" s="38"/>
      <c r="K75" s="38"/>
      <c r="L75" s="54"/>
      <c r="M75" s="74"/>
      <c r="N75" s="56"/>
      <c r="O75" s="56"/>
      <c r="P75" s="56"/>
      <c r="Q75" s="56"/>
      <c r="R75" s="56"/>
      <c r="S75" s="56"/>
      <c r="T75" s="56"/>
      <c r="U75" s="56"/>
      <c r="V75" s="56"/>
      <c r="W75" s="56"/>
      <c r="X75" s="56"/>
      <c r="Y75" s="57"/>
      <c r="Z75" s="61"/>
      <c r="AA75" s="62"/>
      <c r="AB75" s="62"/>
      <c r="AC75" s="64"/>
      <c r="AD75" s="65"/>
      <c r="AE75" s="38"/>
      <c r="AF75" s="38"/>
      <c r="AG75" s="38"/>
      <c r="AH75" s="54"/>
      <c r="AI75" s="74"/>
      <c r="AJ75" s="56"/>
      <c r="AK75" s="56"/>
      <c r="AL75" s="56"/>
      <c r="AM75" s="56"/>
      <c r="AN75" s="56"/>
      <c r="AO75" s="56"/>
      <c r="AP75" s="56"/>
      <c r="AQ75" s="56"/>
      <c r="AR75" s="56"/>
      <c r="AS75" s="56"/>
      <c r="AT75" s="56"/>
      <c r="AU75" s="57"/>
      <c r="AV75" s="61"/>
      <c r="AW75" s="62"/>
      <c r="AX75" s="62"/>
      <c r="AY75" s="63"/>
    </row>
    <row r="76" spans="2:51" ht="24.4" customHeight="1">
      <c r="B76" s="108"/>
      <c r="C76" s="109"/>
      <c r="D76" s="109"/>
      <c r="E76" s="109"/>
      <c r="F76" s="109"/>
      <c r="G76" s="110"/>
      <c r="H76" s="65"/>
      <c r="I76" s="38"/>
      <c r="J76" s="38"/>
      <c r="K76" s="38"/>
      <c r="L76" s="54"/>
      <c r="M76" s="74"/>
      <c r="N76" s="56"/>
      <c r="O76" s="56"/>
      <c r="P76" s="56"/>
      <c r="Q76" s="56"/>
      <c r="R76" s="56"/>
      <c r="S76" s="56"/>
      <c r="T76" s="56"/>
      <c r="U76" s="56"/>
      <c r="V76" s="56"/>
      <c r="W76" s="56"/>
      <c r="X76" s="56"/>
      <c r="Y76" s="57"/>
      <c r="Z76" s="61"/>
      <c r="AA76" s="62"/>
      <c r="AB76" s="62"/>
      <c r="AC76" s="64"/>
      <c r="AD76" s="65"/>
      <c r="AE76" s="38"/>
      <c r="AF76" s="38"/>
      <c r="AG76" s="38"/>
      <c r="AH76" s="54"/>
      <c r="AI76" s="66"/>
      <c r="AJ76" s="67"/>
      <c r="AK76" s="67"/>
      <c r="AL76" s="67"/>
      <c r="AM76" s="67"/>
      <c r="AN76" s="67"/>
      <c r="AO76" s="67"/>
      <c r="AP76" s="67"/>
      <c r="AQ76" s="67"/>
      <c r="AR76" s="67"/>
      <c r="AS76" s="67"/>
      <c r="AT76" s="67"/>
      <c r="AU76" s="68"/>
      <c r="AV76" s="61"/>
      <c r="AW76" s="62"/>
      <c r="AX76" s="62"/>
      <c r="AY76" s="63"/>
    </row>
    <row r="77" spans="2:51" ht="24.4" customHeight="1">
      <c r="B77" s="108"/>
      <c r="C77" s="109"/>
      <c r="D77" s="109"/>
      <c r="E77" s="109"/>
      <c r="F77" s="109"/>
      <c r="G77" s="110"/>
      <c r="H77" s="65"/>
      <c r="I77" s="38"/>
      <c r="J77" s="38"/>
      <c r="K77" s="38"/>
      <c r="L77" s="54"/>
      <c r="M77" s="74"/>
      <c r="N77" s="56"/>
      <c r="O77" s="56"/>
      <c r="P77" s="56"/>
      <c r="Q77" s="56"/>
      <c r="R77" s="56"/>
      <c r="S77" s="56"/>
      <c r="T77" s="56"/>
      <c r="U77" s="56"/>
      <c r="V77" s="56"/>
      <c r="W77" s="56"/>
      <c r="X77" s="56"/>
      <c r="Y77" s="57"/>
      <c r="Z77" s="61"/>
      <c r="AA77" s="62"/>
      <c r="AB77" s="62"/>
      <c r="AC77" s="64"/>
      <c r="AD77" s="53"/>
      <c r="AE77" s="38"/>
      <c r="AF77" s="38"/>
      <c r="AG77" s="38"/>
      <c r="AH77" s="54"/>
      <c r="AI77" s="55"/>
      <c r="AJ77" s="56"/>
      <c r="AK77" s="56"/>
      <c r="AL77" s="56"/>
      <c r="AM77" s="56"/>
      <c r="AN77" s="56"/>
      <c r="AO77" s="56"/>
      <c r="AP77" s="56"/>
      <c r="AQ77" s="56"/>
      <c r="AR77" s="56"/>
      <c r="AS77" s="56"/>
      <c r="AT77" s="56"/>
      <c r="AU77" s="57"/>
      <c r="AV77" s="61"/>
      <c r="AW77" s="62"/>
      <c r="AX77" s="62"/>
      <c r="AY77" s="63"/>
    </row>
    <row r="78" spans="2:51" ht="24.4" customHeight="1">
      <c r="B78" s="108"/>
      <c r="C78" s="109"/>
      <c r="D78" s="109"/>
      <c r="E78" s="109"/>
      <c r="F78" s="109"/>
      <c r="G78" s="110"/>
      <c r="H78" s="53"/>
      <c r="I78" s="38"/>
      <c r="J78" s="38"/>
      <c r="K78" s="38"/>
      <c r="L78" s="54"/>
      <c r="M78" s="55"/>
      <c r="N78" s="56"/>
      <c r="O78" s="56"/>
      <c r="P78" s="56"/>
      <c r="Q78" s="56"/>
      <c r="R78" s="56"/>
      <c r="S78" s="56"/>
      <c r="T78" s="56"/>
      <c r="U78" s="56"/>
      <c r="V78" s="56"/>
      <c r="W78" s="56"/>
      <c r="X78" s="56"/>
      <c r="Y78" s="57"/>
      <c r="Z78" s="61"/>
      <c r="AA78" s="62"/>
      <c r="AB78" s="62"/>
      <c r="AC78" s="64"/>
      <c r="AD78" s="53"/>
      <c r="AE78" s="38"/>
      <c r="AF78" s="38"/>
      <c r="AG78" s="38"/>
      <c r="AH78" s="54"/>
      <c r="AI78" s="55"/>
      <c r="AJ78" s="56"/>
      <c r="AK78" s="56"/>
      <c r="AL78" s="56"/>
      <c r="AM78" s="56"/>
      <c r="AN78" s="56"/>
      <c r="AO78" s="56"/>
      <c r="AP78" s="56"/>
      <c r="AQ78" s="56"/>
      <c r="AR78" s="56"/>
      <c r="AS78" s="56"/>
      <c r="AT78" s="56"/>
      <c r="AU78" s="57"/>
      <c r="AV78" s="61"/>
      <c r="AW78" s="62"/>
      <c r="AX78" s="62"/>
      <c r="AY78" s="63"/>
    </row>
    <row r="79" spans="2:51" ht="24.4" customHeight="1">
      <c r="B79" s="108"/>
      <c r="C79" s="109"/>
      <c r="D79" s="109"/>
      <c r="E79" s="109"/>
      <c r="F79" s="109"/>
      <c r="G79" s="110"/>
      <c r="H79" s="53"/>
      <c r="I79" s="38"/>
      <c r="J79" s="38"/>
      <c r="K79" s="38"/>
      <c r="L79" s="54"/>
      <c r="M79" s="55"/>
      <c r="N79" s="56"/>
      <c r="O79" s="56"/>
      <c r="P79" s="56"/>
      <c r="Q79" s="56"/>
      <c r="R79" s="56"/>
      <c r="S79" s="56"/>
      <c r="T79" s="56"/>
      <c r="U79" s="56"/>
      <c r="V79" s="56"/>
      <c r="W79" s="56"/>
      <c r="X79" s="56"/>
      <c r="Y79" s="57"/>
      <c r="Z79" s="61"/>
      <c r="AA79" s="62"/>
      <c r="AB79" s="62"/>
      <c r="AC79" s="62"/>
      <c r="AD79" s="53"/>
      <c r="AE79" s="38"/>
      <c r="AF79" s="38"/>
      <c r="AG79" s="38"/>
      <c r="AH79" s="54"/>
      <c r="AI79" s="55"/>
      <c r="AJ79" s="56"/>
      <c r="AK79" s="56"/>
      <c r="AL79" s="56"/>
      <c r="AM79" s="56"/>
      <c r="AN79" s="56"/>
      <c r="AO79" s="56"/>
      <c r="AP79" s="56"/>
      <c r="AQ79" s="56"/>
      <c r="AR79" s="56"/>
      <c r="AS79" s="56"/>
      <c r="AT79" s="56"/>
      <c r="AU79" s="57"/>
      <c r="AV79" s="61"/>
      <c r="AW79" s="62"/>
      <c r="AX79" s="62"/>
      <c r="AY79" s="63"/>
    </row>
    <row r="80" spans="2:51" ht="24.4" customHeight="1">
      <c r="B80" s="108"/>
      <c r="C80" s="109"/>
      <c r="D80" s="109"/>
      <c r="E80" s="109"/>
      <c r="F80" s="109"/>
      <c r="G80" s="110"/>
      <c r="H80" s="53"/>
      <c r="I80" s="38"/>
      <c r="J80" s="38"/>
      <c r="K80" s="38"/>
      <c r="L80" s="54"/>
      <c r="M80" s="55"/>
      <c r="N80" s="56"/>
      <c r="O80" s="56"/>
      <c r="P80" s="56"/>
      <c r="Q80" s="56"/>
      <c r="R80" s="56"/>
      <c r="S80" s="56"/>
      <c r="T80" s="56"/>
      <c r="U80" s="56"/>
      <c r="V80" s="56"/>
      <c r="W80" s="56"/>
      <c r="X80" s="56"/>
      <c r="Y80" s="57"/>
      <c r="Z80" s="61"/>
      <c r="AA80" s="62"/>
      <c r="AB80" s="62"/>
      <c r="AC80" s="62"/>
      <c r="AD80" s="53"/>
      <c r="AE80" s="38"/>
      <c r="AF80" s="38"/>
      <c r="AG80" s="38"/>
      <c r="AH80" s="54"/>
      <c r="AI80" s="55"/>
      <c r="AJ80" s="56"/>
      <c r="AK80" s="56"/>
      <c r="AL80" s="56"/>
      <c r="AM80" s="56"/>
      <c r="AN80" s="56"/>
      <c r="AO80" s="56"/>
      <c r="AP80" s="56"/>
      <c r="AQ80" s="56"/>
      <c r="AR80" s="56"/>
      <c r="AS80" s="56"/>
      <c r="AT80" s="56"/>
      <c r="AU80" s="57"/>
      <c r="AV80" s="61"/>
      <c r="AW80" s="62"/>
      <c r="AX80" s="62"/>
      <c r="AY80" s="63"/>
    </row>
    <row r="81" spans="2:51" ht="24.4" customHeight="1">
      <c r="B81" s="108"/>
      <c r="C81" s="109"/>
      <c r="D81" s="109"/>
      <c r="E81" s="109"/>
      <c r="F81" s="109"/>
      <c r="G81" s="110"/>
      <c r="H81" s="53"/>
      <c r="I81" s="38"/>
      <c r="J81" s="38"/>
      <c r="K81" s="38"/>
      <c r="L81" s="54"/>
      <c r="M81" s="55"/>
      <c r="N81" s="56"/>
      <c r="O81" s="56"/>
      <c r="P81" s="56"/>
      <c r="Q81" s="56"/>
      <c r="R81" s="56"/>
      <c r="S81" s="56"/>
      <c r="T81" s="56"/>
      <c r="U81" s="56"/>
      <c r="V81" s="56"/>
      <c r="W81" s="56"/>
      <c r="X81" s="56"/>
      <c r="Y81" s="57"/>
      <c r="Z81" s="61"/>
      <c r="AA81" s="62"/>
      <c r="AB81" s="62"/>
      <c r="AC81" s="62"/>
      <c r="AD81" s="53"/>
      <c r="AE81" s="38"/>
      <c r="AF81" s="38"/>
      <c r="AG81" s="38"/>
      <c r="AH81" s="54"/>
      <c r="AI81" s="55"/>
      <c r="AJ81" s="56"/>
      <c r="AK81" s="56"/>
      <c r="AL81" s="56"/>
      <c r="AM81" s="56"/>
      <c r="AN81" s="56"/>
      <c r="AO81" s="56"/>
      <c r="AP81" s="56"/>
      <c r="AQ81" s="56"/>
      <c r="AR81" s="56"/>
      <c r="AS81" s="56"/>
      <c r="AT81" s="56"/>
      <c r="AU81" s="57"/>
      <c r="AV81" s="61"/>
      <c r="AW81" s="62"/>
      <c r="AX81" s="62"/>
      <c r="AY81" s="63"/>
    </row>
    <row r="82" spans="2:51" ht="24.4" customHeight="1">
      <c r="B82" s="108"/>
      <c r="C82" s="109"/>
      <c r="D82" s="109"/>
      <c r="E82" s="109"/>
      <c r="F82" s="109"/>
      <c r="G82" s="110"/>
      <c r="H82" s="53"/>
      <c r="I82" s="38"/>
      <c r="J82" s="38"/>
      <c r="K82" s="38"/>
      <c r="L82" s="54"/>
      <c r="M82" s="55"/>
      <c r="N82" s="56"/>
      <c r="O82" s="56"/>
      <c r="P82" s="56"/>
      <c r="Q82" s="56"/>
      <c r="R82" s="56"/>
      <c r="S82" s="56"/>
      <c r="T82" s="56"/>
      <c r="U82" s="56"/>
      <c r="V82" s="56"/>
      <c r="W82" s="56"/>
      <c r="X82" s="56"/>
      <c r="Y82" s="57"/>
      <c r="Z82" s="61"/>
      <c r="AA82" s="62"/>
      <c r="AB82" s="62"/>
      <c r="AC82" s="62"/>
      <c r="AD82" s="53"/>
      <c r="AE82" s="38"/>
      <c r="AF82" s="38"/>
      <c r="AG82" s="38"/>
      <c r="AH82" s="54"/>
      <c r="AI82" s="55"/>
      <c r="AJ82" s="56"/>
      <c r="AK82" s="56"/>
      <c r="AL82" s="56"/>
      <c r="AM82" s="56"/>
      <c r="AN82" s="56"/>
      <c r="AO82" s="56"/>
      <c r="AP82" s="56"/>
      <c r="AQ82" s="56"/>
      <c r="AR82" s="56"/>
      <c r="AS82" s="56"/>
      <c r="AT82" s="56"/>
      <c r="AU82" s="57"/>
      <c r="AV82" s="61"/>
      <c r="AW82" s="62"/>
      <c r="AX82" s="62"/>
      <c r="AY82" s="63"/>
    </row>
    <row r="83" spans="2:51" ht="24.4" customHeight="1">
      <c r="B83" s="108"/>
      <c r="C83" s="109"/>
      <c r="D83" s="109"/>
      <c r="E83" s="109"/>
      <c r="F83" s="109"/>
      <c r="G83" s="110"/>
      <c r="H83" s="88" t="s">
        <v>2</v>
      </c>
      <c r="I83" s="70"/>
      <c r="J83" s="70"/>
      <c r="K83" s="70"/>
      <c r="L83" s="70"/>
      <c r="M83" s="80"/>
      <c r="N83" s="81"/>
      <c r="O83" s="81"/>
      <c r="P83" s="81"/>
      <c r="Q83" s="81"/>
      <c r="R83" s="81"/>
      <c r="S83" s="81"/>
      <c r="T83" s="81"/>
      <c r="U83" s="81"/>
      <c r="V83" s="81"/>
      <c r="W83" s="81"/>
      <c r="X83" s="81"/>
      <c r="Y83" s="82"/>
      <c r="Z83" s="83">
        <f>SUM(Z75:AC82)</f>
        <v>0</v>
      </c>
      <c r="AA83" s="84"/>
      <c r="AB83" s="84"/>
      <c r="AC83" s="89"/>
      <c r="AD83" s="88" t="s">
        <v>2</v>
      </c>
      <c r="AE83" s="70"/>
      <c r="AF83" s="70"/>
      <c r="AG83" s="70"/>
      <c r="AH83" s="70"/>
      <c r="AI83" s="80"/>
      <c r="AJ83" s="81"/>
      <c r="AK83" s="81"/>
      <c r="AL83" s="81"/>
      <c r="AM83" s="81"/>
      <c r="AN83" s="81"/>
      <c r="AO83" s="81"/>
      <c r="AP83" s="81"/>
      <c r="AQ83" s="81"/>
      <c r="AR83" s="81"/>
      <c r="AS83" s="81"/>
      <c r="AT83" s="81"/>
      <c r="AU83" s="82"/>
      <c r="AV83" s="83">
        <f>SUM(AV75:AY82)</f>
        <v>0</v>
      </c>
      <c r="AW83" s="84"/>
      <c r="AX83" s="84"/>
      <c r="AY83" s="85"/>
    </row>
    <row r="84" spans="2:51" ht="24.4" customHeight="1">
      <c r="B84" s="108"/>
      <c r="C84" s="109"/>
      <c r="D84" s="109"/>
      <c r="E84" s="109"/>
      <c r="F84" s="109"/>
      <c r="G84" s="110"/>
      <c r="H84" s="86" t="s">
        <v>67</v>
      </c>
      <c r="I84" s="70"/>
      <c r="J84" s="70"/>
      <c r="K84" s="70"/>
      <c r="L84" s="70"/>
      <c r="M84" s="70"/>
      <c r="N84" s="70"/>
      <c r="O84" s="70"/>
      <c r="P84" s="70"/>
      <c r="Q84" s="70"/>
      <c r="R84" s="70"/>
      <c r="S84" s="70"/>
      <c r="T84" s="70"/>
      <c r="U84" s="70"/>
      <c r="V84" s="70"/>
      <c r="W84" s="70"/>
      <c r="X84" s="70"/>
      <c r="Y84" s="70"/>
      <c r="Z84" s="70"/>
      <c r="AA84" s="70"/>
      <c r="AB84" s="70"/>
      <c r="AC84" s="71"/>
      <c r="AD84" s="86" t="s">
        <v>68</v>
      </c>
      <c r="AE84" s="70"/>
      <c r="AF84" s="70"/>
      <c r="AG84" s="70"/>
      <c r="AH84" s="70"/>
      <c r="AI84" s="70"/>
      <c r="AJ84" s="70"/>
      <c r="AK84" s="70"/>
      <c r="AL84" s="70"/>
      <c r="AM84" s="70"/>
      <c r="AN84" s="70"/>
      <c r="AO84" s="70"/>
      <c r="AP84" s="70"/>
      <c r="AQ84" s="70"/>
      <c r="AR84" s="70"/>
      <c r="AS84" s="70"/>
      <c r="AT84" s="70"/>
      <c r="AU84" s="70"/>
      <c r="AV84" s="70"/>
      <c r="AW84" s="70"/>
      <c r="AX84" s="70"/>
      <c r="AY84" s="73"/>
    </row>
    <row r="85" spans="2:51" ht="25.15" customHeight="1">
      <c r="B85" s="108"/>
      <c r="C85" s="109"/>
      <c r="D85" s="109"/>
      <c r="E85" s="109"/>
      <c r="F85" s="109"/>
      <c r="G85" s="110"/>
      <c r="H85" s="78" t="s">
        <v>23</v>
      </c>
      <c r="I85" s="79"/>
      <c r="J85" s="79"/>
      <c r="K85" s="79"/>
      <c r="L85" s="79"/>
      <c r="M85" s="69" t="s">
        <v>22</v>
      </c>
      <c r="N85" s="70"/>
      <c r="O85" s="70"/>
      <c r="P85" s="70"/>
      <c r="Q85" s="70"/>
      <c r="R85" s="70"/>
      <c r="S85" s="70"/>
      <c r="T85" s="70"/>
      <c r="U85" s="70"/>
      <c r="V85" s="70"/>
      <c r="W85" s="70"/>
      <c r="X85" s="70"/>
      <c r="Y85" s="71"/>
      <c r="Z85" s="72" t="s">
        <v>21</v>
      </c>
      <c r="AA85" s="70"/>
      <c r="AB85" s="70"/>
      <c r="AC85" s="71"/>
      <c r="AD85" s="78" t="s">
        <v>23</v>
      </c>
      <c r="AE85" s="79"/>
      <c r="AF85" s="79"/>
      <c r="AG85" s="79"/>
      <c r="AH85" s="79"/>
      <c r="AI85" s="69" t="s">
        <v>22</v>
      </c>
      <c r="AJ85" s="70"/>
      <c r="AK85" s="70"/>
      <c r="AL85" s="70"/>
      <c r="AM85" s="70"/>
      <c r="AN85" s="70"/>
      <c r="AO85" s="70"/>
      <c r="AP85" s="70"/>
      <c r="AQ85" s="70"/>
      <c r="AR85" s="70"/>
      <c r="AS85" s="70"/>
      <c r="AT85" s="70"/>
      <c r="AU85" s="71"/>
      <c r="AV85" s="72" t="s">
        <v>21</v>
      </c>
      <c r="AW85" s="70"/>
      <c r="AX85" s="70"/>
      <c r="AY85" s="73"/>
    </row>
    <row r="86" spans="2:51" ht="32.25" customHeight="1">
      <c r="B86" s="108"/>
      <c r="C86" s="109"/>
      <c r="D86" s="109"/>
      <c r="E86" s="109"/>
      <c r="F86" s="109"/>
      <c r="G86" s="110"/>
      <c r="H86" s="65"/>
      <c r="I86" s="38"/>
      <c r="J86" s="38"/>
      <c r="K86" s="38"/>
      <c r="L86" s="54"/>
      <c r="M86" s="74"/>
      <c r="N86" s="56"/>
      <c r="O86" s="56"/>
      <c r="P86" s="56"/>
      <c r="Q86" s="56"/>
      <c r="R86" s="56"/>
      <c r="S86" s="56"/>
      <c r="T86" s="56"/>
      <c r="U86" s="56"/>
      <c r="V86" s="56"/>
      <c r="W86" s="56"/>
      <c r="X86" s="56"/>
      <c r="Y86" s="57"/>
      <c r="Z86" s="61"/>
      <c r="AA86" s="62"/>
      <c r="AB86" s="62"/>
      <c r="AC86" s="64"/>
      <c r="AD86" s="65"/>
      <c r="AE86" s="38"/>
      <c r="AF86" s="38"/>
      <c r="AG86" s="38"/>
      <c r="AH86" s="54"/>
      <c r="AI86" s="75"/>
      <c r="AJ86" s="76"/>
      <c r="AK86" s="76"/>
      <c r="AL86" s="76"/>
      <c r="AM86" s="76"/>
      <c r="AN86" s="76"/>
      <c r="AO86" s="76"/>
      <c r="AP86" s="76"/>
      <c r="AQ86" s="76"/>
      <c r="AR86" s="76"/>
      <c r="AS86" s="76"/>
      <c r="AT86" s="76"/>
      <c r="AU86" s="77"/>
      <c r="AV86" s="61"/>
      <c r="AW86" s="62"/>
      <c r="AX86" s="62"/>
      <c r="AY86" s="63"/>
    </row>
    <row r="87" spans="2:51" ht="24.4" customHeight="1">
      <c r="B87" s="108"/>
      <c r="C87" s="109"/>
      <c r="D87" s="109"/>
      <c r="E87" s="109"/>
      <c r="F87" s="109"/>
      <c r="G87" s="110"/>
      <c r="H87" s="65"/>
      <c r="I87" s="38"/>
      <c r="J87" s="38"/>
      <c r="K87" s="38"/>
      <c r="L87" s="54"/>
      <c r="M87" s="74"/>
      <c r="N87" s="56"/>
      <c r="O87" s="56"/>
      <c r="P87" s="56"/>
      <c r="Q87" s="56"/>
      <c r="R87" s="56"/>
      <c r="S87" s="56"/>
      <c r="T87" s="56"/>
      <c r="U87" s="56"/>
      <c r="V87" s="56"/>
      <c r="W87" s="56"/>
      <c r="X87" s="56"/>
      <c r="Y87" s="57"/>
      <c r="Z87" s="61"/>
      <c r="AA87" s="62"/>
      <c r="AB87" s="62"/>
      <c r="AC87" s="64"/>
      <c r="AD87" s="65"/>
      <c r="AE87" s="38"/>
      <c r="AF87" s="38"/>
      <c r="AG87" s="38"/>
      <c r="AH87" s="54"/>
      <c r="AI87" s="66"/>
      <c r="AJ87" s="67"/>
      <c r="AK87" s="67"/>
      <c r="AL87" s="67"/>
      <c r="AM87" s="67"/>
      <c r="AN87" s="67"/>
      <c r="AO87" s="67"/>
      <c r="AP87" s="67"/>
      <c r="AQ87" s="67"/>
      <c r="AR87" s="67"/>
      <c r="AS87" s="67"/>
      <c r="AT87" s="67"/>
      <c r="AU87" s="68"/>
      <c r="AV87" s="61"/>
      <c r="AW87" s="62"/>
      <c r="AX87" s="62"/>
      <c r="AY87" s="63"/>
    </row>
    <row r="88" spans="2:51" ht="24.4" customHeight="1">
      <c r="B88" s="108"/>
      <c r="C88" s="109"/>
      <c r="D88" s="109"/>
      <c r="E88" s="109"/>
      <c r="F88" s="109"/>
      <c r="G88" s="110"/>
      <c r="H88" s="65"/>
      <c r="I88" s="38"/>
      <c r="J88" s="38"/>
      <c r="K88" s="38"/>
      <c r="L88" s="54"/>
      <c r="M88" s="66"/>
      <c r="N88" s="67"/>
      <c r="O88" s="67"/>
      <c r="P88" s="67"/>
      <c r="Q88" s="67"/>
      <c r="R88" s="67"/>
      <c r="S88" s="67"/>
      <c r="T88" s="67"/>
      <c r="U88" s="67"/>
      <c r="V88" s="67"/>
      <c r="W88" s="67"/>
      <c r="X88" s="67"/>
      <c r="Y88" s="68"/>
      <c r="Z88" s="61"/>
      <c r="AA88" s="62"/>
      <c r="AB88" s="62"/>
      <c r="AC88" s="64"/>
      <c r="AD88" s="53"/>
      <c r="AE88" s="38"/>
      <c r="AF88" s="38"/>
      <c r="AG88" s="38"/>
      <c r="AH88" s="54"/>
      <c r="AI88" s="55"/>
      <c r="AJ88" s="56"/>
      <c r="AK88" s="56"/>
      <c r="AL88" s="56"/>
      <c r="AM88" s="56"/>
      <c r="AN88" s="56"/>
      <c r="AO88" s="56"/>
      <c r="AP88" s="56"/>
      <c r="AQ88" s="56"/>
      <c r="AR88" s="56"/>
      <c r="AS88" s="56"/>
      <c r="AT88" s="56"/>
      <c r="AU88" s="57"/>
      <c r="AV88" s="61"/>
      <c r="AW88" s="62"/>
      <c r="AX88" s="62"/>
      <c r="AY88" s="63"/>
    </row>
    <row r="89" spans="2:51" ht="24.4" customHeight="1">
      <c r="B89" s="108"/>
      <c r="C89" s="109"/>
      <c r="D89" s="109"/>
      <c r="E89" s="109"/>
      <c r="F89" s="109"/>
      <c r="G89" s="110"/>
      <c r="H89" s="53"/>
      <c r="I89" s="38"/>
      <c r="J89" s="38"/>
      <c r="K89" s="38"/>
      <c r="L89" s="54"/>
      <c r="M89" s="55"/>
      <c r="N89" s="56"/>
      <c r="O89" s="56"/>
      <c r="P89" s="56"/>
      <c r="Q89" s="56"/>
      <c r="R89" s="56"/>
      <c r="S89" s="56"/>
      <c r="T89" s="56"/>
      <c r="U89" s="56"/>
      <c r="V89" s="56"/>
      <c r="W89" s="56"/>
      <c r="X89" s="56"/>
      <c r="Y89" s="57"/>
      <c r="Z89" s="61"/>
      <c r="AA89" s="62"/>
      <c r="AB89" s="62"/>
      <c r="AC89" s="64"/>
      <c r="AD89" s="53"/>
      <c r="AE89" s="38"/>
      <c r="AF89" s="38"/>
      <c r="AG89" s="38"/>
      <c r="AH89" s="54"/>
      <c r="AI89" s="55"/>
      <c r="AJ89" s="56"/>
      <c r="AK89" s="56"/>
      <c r="AL89" s="56"/>
      <c r="AM89" s="56"/>
      <c r="AN89" s="56"/>
      <c r="AO89" s="56"/>
      <c r="AP89" s="56"/>
      <c r="AQ89" s="56"/>
      <c r="AR89" s="56"/>
      <c r="AS89" s="56"/>
      <c r="AT89" s="56"/>
      <c r="AU89" s="57"/>
      <c r="AV89" s="61"/>
      <c r="AW89" s="62"/>
      <c r="AX89" s="62"/>
      <c r="AY89" s="63"/>
    </row>
    <row r="90" spans="2:51" ht="24.4" customHeight="1">
      <c r="B90" s="108"/>
      <c r="C90" s="109"/>
      <c r="D90" s="109"/>
      <c r="E90" s="109"/>
      <c r="F90" s="109"/>
      <c r="G90" s="110"/>
      <c r="H90" s="53"/>
      <c r="I90" s="38"/>
      <c r="J90" s="38"/>
      <c r="K90" s="38"/>
      <c r="L90" s="54"/>
      <c r="M90" s="55"/>
      <c r="N90" s="56"/>
      <c r="O90" s="56"/>
      <c r="P90" s="56"/>
      <c r="Q90" s="56"/>
      <c r="R90" s="56"/>
      <c r="S90" s="56"/>
      <c r="T90" s="56"/>
      <c r="U90" s="56"/>
      <c r="V90" s="56"/>
      <c r="W90" s="56"/>
      <c r="X90" s="56"/>
      <c r="Y90" s="57"/>
      <c r="Z90" s="61"/>
      <c r="AA90" s="62"/>
      <c r="AB90" s="62"/>
      <c r="AC90" s="62"/>
      <c r="AD90" s="53"/>
      <c r="AE90" s="38"/>
      <c r="AF90" s="38"/>
      <c r="AG90" s="38"/>
      <c r="AH90" s="54"/>
      <c r="AI90" s="55"/>
      <c r="AJ90" s="56"/>
      <c r="AK90" s="56"/>
      <c r="AL90" s="56"/>
      <c r="AM90" s="56"/>
      <c r="AN90" s="56"/>
      <c r="AO90" s="56"/>
      <c r="AP90" s="56"/>
      <c r="AQ90" s="56"/>
      <c r="AR90" s="56"/>
      <c r="AS90" s="56"/>
      <c r="AT90" s="56"/>
      <c r="AU90" s="57"/>
      <c r="AV90" s="61"/>
      <c r="AW90" s="62"/>
      <c r="AX90" s="62"/>
      <c r="AY90" s="63"/>
    </row>
    <row r="91" spans="2:51" ht="24.4" customHeight="1">
      <c r="B91" s="108"/>
      <c r="C91" s="109"/>
      <c r="D91" s="109"/>
      <c r="E91" s="109"/>
      <c r="F91" s="109"/>
      <c r="G91" s="110"/>
      <c r="H91" s="53"/>
      <c r="I91" s="38"/>
      <c r="J91" s="38"/>
      <c r="K91" s="38"/>
      <c r="L91" s="54"/>
      <c r="M91" s="55"/>
      <c r="N91" s="56"/>
      <c r="O91" s="56"/>
      <c r="P91" s="56"/>
      <c r="Q91" s="56"/>
      <c r="R91" s="56"/>
      <c r="S91" s="56"/>
      <c r="T91" s="56"/>
      <c r="U91" s="56"/>
      <c r="V91" s="56"/>
      <c r="W91" s="56"/>
      <c r="X91" s="56"/>
      <c r="Y91" s="57"/>
      <c r="Z91" s="61"/>
      <c r="AA91" s="62"/>
      <c r="AB91" s="62"/>
      <c r="AC91" s="62"/>
      <c r="AD91" s="53"/>
      <c r="AE91" s="38"/>
      <c r="AF91" s="38"/>
      <c r="AG91" s="38"/>
      <c r="AH91" s="54"/>
      <c r="AI91" s="55"/>
      <c r="AJ91" s="56"/>
      <c r="AK91" s="56"/>
      <c r="AL91" s="56"/>
      <c r="AM91" s="56"/>
      <c r="AN91" s="56"/>
      <c r="AO91" s="56"/>
      <c r="AP91" s="56"/>
      <c r="AQ91" s="56"/>
      <c r="AR91" s="56"/>
      <c r="AS91" s="56"/>
      <c r="AT91" s="56"/>
      <c r="AU91" s="57"/>
      <c r="AV91" s="61"/>
      <c r="AW91" s="62"/>
      <c r="AX91" s="62"/>
      <c r="AY91" s="63"/>
    </row>
    <row r="92" spans="2:51" ht="24.4" customHeight="1">
      <c r="B92" s="108"/>
      <c r="C92" s="109"/>
      <c r="D92" s="109"/>
      <c r="E92" s="109"/>
      <c r="F92" s="109"/>
      <c r="G92" s="110"/>
      <c r="H92" s="53"/>
      <c r="I92" s="38"/>
      <c r="J92" s="38"/>
      <c r="K92" s="38"/>
      <c r="L92" s="54"/>
      <c r="M92" s="55"/>
      <c r="N92" s="56"/>
      <c r="O92" s="56"/>
      <c r="P92" s="56"/>
      <c r="Q92" s="56"/>
      <c r="R92" s="56"/>
      <c r="S92" s="56"/>
      <c r="T92" s="56"/>
      <c r="U92" s="56"/>
      <c r="V92" s="56"/>
      <c r="W92" s="56"/>
      <c r="X92" s="56"/>
      <c r="Y92" s="57"/>
      <c r="Z92" s="61"/>
      <c r="AA92" s="62"/>
      <c r="AB92" s="62"/>
      <c r="AC92" s="62"/>
      <c r="AD92" s="53"/>
      <c r="AE92" s="38"/>
      <c r="AF92" s="38"/>
      <c r="AG92" s="38"/>
      <c r="AH92" s="54"/>
      <c r="AI92" s="55"/>
      <c r="AJ92" s="56"/>
      <c r="AK92" s="56"/>
      <c r="AL92" s="56"/>
      <c r="AM92" s="56"/>
      <c r="AN92" s="56"/>
      <c r="AO92" s="56"/>
      <c r="AP92" s="56"/>
      <c r="AQ92" s="56"/>
      <c r="AR92" s="56"/>
      <c r="AS92" s="56"/>
      <c r="AT92" s="56"/>
      <c r="AU92" s="57"/>
      <c r="AV92" s="61"/>
      <c r="AW92" s="62"/>
      <c r="AX92" s="62"/>
      <c r="AY92" s="63"/>
    </row>
    <row r="93" spans="2:51" ht="24.4" customHeight="1">
      <c r="B93" s="108"/>
      <c r="C93" s="109"/>
      <c r="D93" s="109"/>
      <c r="E93" s="109"/>
      <c r="F93" s="109"/>
      <c r="G93" s="110"/>
      <c r="H93" s="53"/>
      <c r="I93" s="38"/>
      <c r="J93" s="38"/>
      <c r="K93" s="38"/>
      <c r="L93" s="54"/>
      <c r="M93" s="55"/>
      <c r="N93" s="56"/>
      <c r="O93" s="56"/>
      <c r="P93" s="56"/>
      <c r="Q93" s="56"/>
      <c r="R93" s="56"/>
      <c r="S93" s="56"/>
      <c r="T93" s="56"/>
      <c r="U93" s="56"/>
      <c r="V93" s="56"/>
      <c r="W93" s="56"/>
      <c r="X93" s="56"/>
      <c r="Y93" s="57"/>
      <c r="Z93" s="61"/>
      <c r="AA93" s="62"/>
      <c r="AB93" s="62"/>
      <c r="AC93" s="62"/>
      <c r="AD93" s="53"/>
      <c r="AE93" s="38"/>
      <c r="AF93" s="38"/>
      <c r="AG93" s="38"/>
      <c r="AH93" s="54"/>
      <c r="AI93" s="55"/>
      <c r="AJ93" s="56"/>
      <c r="AK93" s="56"/>
      <c r="AL93" s="56"/>
      <c r="AM93" s="56"/>
      <c r="AN93" s="56"/>
      <c r="AO93" s="56"/>
      <c r="AP93" s="56"/>
      <c r="AQ93" s="56"/>
      <c r="AR93" s="56"/>
      <c r="AS93" s="56"/>
      <c r="AT93" s="56"/>
      <c r="AU93" s="57"/>
      <c r="AV93" s="61"/>
      <c r="AW93" s="62"/>
      <c r="AX93" s="62"/>
      <c r="AY93" s="63"/>
    </row>
    <row r="94" spans="2:51" ht="24.4" customHeight="1">
      <c r="B94" s="108"/>
      <c r="C94" s="109"/>
      <c r="D94" s="109"/>
      <c r="E94" s="109"/>
      <c r="F94" s="109"/>
      <c r="G94" s="110"/>
      <c r="H94" s="114" t="s">
        <v>2</v>
      </c>
      <c r="I94" s="79"/>
      <c r="J94" s="79"/>
      <c r="K94" s="79"/>
      <c r="L94" s="79"/>
      <c r="M94" s="90"/>
      <c r="N94" s="91"/>
      <c r="O94" s="91"/>
      <c r="P94" s="91"/>
      <c r="Q94" s="91"/>
      <c r="R94" s="91"/>
      <c r="S94" s="91"/>
      <c r="T94" s="91"/>
      <c r="U94" s="91"/>
      <c r="V94" s="91"/>
      <c r="W94" s="91"/>
      <c r="X94" s="91"/>
      <c r="Y94" s="92"/>
      <c r="Z94" s="93">
        <f>SUM(Z86:AC93)</f>
        <v>0</v>
      </c>
      <c r="AA94" s="94"/>
      <c r="AB94" s="94"/>
      <c r="AC94" s="115"/>
      <c r="AD94" s="114" t="s">
        <v>2</v>
      </c>
      <c r="AE94" s="79"/>
      <c r="AF94" s="79"/>
      <c r="AG94" s="79"/>
      <c r="AH94" s="79"/>
      <c r="AI94" s="90"/>
      <c r="AJ94" s="91"/>
      <c r="AK94" s="91"/>
      <c r="AL94" s="91"/>
      <c r="AM94" s="91"/>
      <c r="AN94" s="91"/>
      <c r="AO94" s="91"/>
      <c r="AP94" s="91"/>
      <c r="AQ94" s="91"/>
      <c r="AR94" s="91"/>
      <c r="AS94" s="91"/>
      <c r="AT94" s="91"/>
      <c r="AU94" s="92"/>
      <c r="AV94" s="93">
        <f>SUM(AV86:AY93)</f>
        <v>0</v>
      </c>
      <c r="AW94" s="94"/>
      <c r="AX94" s="94"/>
      <c r="AY94" s="95"/>
    </row>
    <row r="95" spans="2:51" ht="25.15" customHeight="1">
      <c r="B95" s="108"/>
      <c r="C95" s="109"/>
      <c r="D95" s="109"/>
      <c r="E95" s="109"/>
      <c r="F95" s="109"/>
      <c r="G95" s="110"/>
      <c r="H95" s="86" t="s">
        <v>69</v>
      </c>
      <c r="I95" s="70"/>
      <c r="J95" s="70"/>
      <c r="K95" s="70"/>
      <c r="L95" s="70"/>
      <c r="M95" s="70"/>
      <c r="N95" s="70"/>
      <c r="O95" s="70"/>
      <c r="P95" s="70"/>
      <c r="Q95" s="70"/>
      <c r="R95" s="70"/>
      <c r="S95" s="70"/>
      <c r="T95" s="70"/>
      <c r="U95" s="70"/>
      <c r="V95" s="70"/>
      <c r="W95" s="70"/>
      <c r="X95" s="70"/>
      <c r="Y95" s="70"/>
      <c r="Z95" s="70"/>
      <c r="AA95" s="70"/>
      <c r="AB95" s="70"/>
      <c r="AC95" s="71"/>
      <c r="AD95" s="86" t="s">
        <v>70</v>
      </c>
      <c r="AE95" s="70"/>
      <c r="AF95" s="70"/>
      <c r="AG95" s="70"/>
      <c r="AH95" s="70"/>
      <c r="AI95" s="70"/>
      <c r="AJ95" s="70"/>
      <c r="AK95" s="70"/>
      <c r="AL95" s="70"/>
      <c r="AM95" s="70"/>
      <c r="AN95" s="70"/>
      <c r="AO95" s="70"/>
      <c r="AP95" s="70"/>
      <c r="AQ95" s="70"/>
      <c r="AR95" s="70"/>
      <c r="AS95" s="70"/>
      <c r="AT95" s="70"/>
      <c r="AU95" s="70"/>
      <c r="AV95" s="70"/>
      <c r="AW95" s="70"/>
      <c r="AX95" s="70"/>
      <c r="AY95" s="73"/>
    </row>
    <row r="96" spans="2:51" ht="24.4" customHeight="1">
      <c r="B96" s="108"/>
      <c r="C96" s="109"/>
      <c r="D96" s="109"/>
      <c r="E96" s="109"/>
      <c r="F96" s="109"/>
      <c r="G96" s="110"/>
      <c r="H96" s="78" t="s">
        <v>23</v>
      </c>
      <c r="I96" s="79"/>
      <c r="J96" s="79"/>
      <c r="K96" s="79"/>
      <c r="L96" s="79"/>
      <c r="M96" s="69" t="s">
        <v>22</v>
      </c>
      <c r="N96" s="70"/>
      <c r="O96" s="70"/>
      <c r="P96" s="70"/>
      <c r="Q96" s="70"/>
      <c r="R96" s="70"/>
      <c r="S96" s="70"/>
      <c r="T96" s="70"/>
      <c r="U96" s="70"/>
      <c r="V96" s="70"/>
      <c r="W96" s="70"/>
      <c r="X96" s="70"/>
      <c r="Y96" s="71"/>
      <c r="Z96" s="72" t="s">
        <v>21</v>
      </c>
      <c r="AA96" s="70"/>
      <c r="AB96" s="70"/>
      <c r="AC96" s="71"/>
      <c r="AD96" s="78" t="s">
        <v>23</v>
      </c>
      <c r="AE96" s="79"/>
      <c r="AF96" s="79"/>
      <c r="AG96" s="79"/>
      <c r="AH96" s="79"/>
      <c r="AI96" s="69" t="s">
        <v>22</v>
      </c>
      <c r="AJ96" s="70"/>
      <c r="AK96" s="70"/>
      <c r="AL96" s="70"/>
      <c r="AM96" s="70"/>
      <c r="AN96" s="70"/>
      <c r="AO96" s="70"/>
      <c r="AP96" s="70"/>
      <c r="AQ96" s="70"/>
      <c r="AR96" s="70"/>
      <c r="AS96" s="70"/>
      <c r="AT96" s="70"/>
      <c r="AU96" s="71"/>
      <c r="AV96" s="72" t="s">
        <v>21</v>
      </c>
      <c r="AW96" s="70"/>
      <c r="AX96" s="70"/>
      <c r="AY96" s="73"/>
    </row>
    <row r="97" spans="2:51" ht="33" customHeight="1">
      <c r="B97" s="108"/>
      <c r="C97" s="109"/>
      <c r="D97" s="109"/>
      <c r="E97" s="109"/>
      <c r="F97" s="109"/>
      <c r="G97" s="110"/>
      <c r="H97" s="65"/>
      <c r="I97" s="38"/>
      <c r="J97" s="38"/>
      <c r="K97" s="38"/>
      <c r="L97" s="54"/>
      <c r="M97" s="74"/>
      <c r="N97" s="56"/>
      <c r="O97" s="56"/>
      <c r="P97" s="56"/>
      <c r="Q97" s="56"/>
      <c r="R97" s="56"/>
      <c r="S97" s="56"/>
      <c r="T97" s="56"/>
      <c r="U97" s="56"/>
      <c r="V97" s="56"/>
      <c r="W97" s="56"/>
      <c r="X97" s="56"/>
      <c r="Y97" s="57"/>
      <c r="Z97" s="61"/>
      <c r="AA97" s="62"/>
      <c r="AB97" s="62"/>
      <c r="AC97" s="64"/>
      <c r="AD97" s="53"/>
      <c r="AE97" s="38"/>
      <c r="AF97" s="38"/>
      <c r="AG97" s="38"/>
      <c r="AH97" s="54"/>
      <c r="AI97" s="75"/>
      <c r="AJ97" s="76"/>
      <c r="AK97" s="76"/>
      <c r="AL97" s="76"/>
      <c r="AM97" s="76"/>
      <c r="AN97" s="76"/>
      <c r="AO97" s="76"/>
      <c r="AP97" s="76"/>
      <c r="AQ97" s="76"/>
      <c r="AR97" s="76"/>
      <c r="AS97" s="76"/>
      <c r="AT97" s="76"/>
      <c r="AU97" s="77"/>
      <c r="AV97" s="61"/>
      <c r="AW97" s="62"/>
      <c r="AX97" s="62"/>
      <c r="AY97" s="63"/>
    </row>
    <row r="98" spans="2:51" ht="24.4" customHeight="1">
      <c r="B98" s="108"/>
      <c r="C98" s="109"/>
      <c r="D98" s="109"/>
      <c r="E98" s="109"/>
      <c r="F98" s="109"/>
      <c r="G98" s="110"/>
      <c r="H98" s="65"/>
      <c r="I98" s="38"/>
      <c r="J98" s="38"/>
      <c r="K98" s="38"/>
      <c r="L98" s="54"/>
      <c r="M98" s="66"/>
      <c r="N98" s="67"/>
      <c r="O98" s="67"/>
      <c r="P98" s="67"/>
      <c r="Q98" s="67"/>
      <c r="R98" s="67"/>
      <c r="S98" s="67"/>
      <c r="T98" s="67"/>
      <c r="U98" s="67"/>
      <c r="V98" s="67"/>
      <c r="W98" s="67"/>
      <c r="X98" s="67"/>
      <c r="Y98" s="68"/>
      <c r="Z98" s="61"/>
      <c r="AA98" s="62"/>
      <c r="AB98" s="62"/>
      <c r="AC98" s="64"/>
      <c r="AD98" s="53"/>
      <c r="AE98" s="38"/>
      <c r="AF98" s="38"/>
      <c r="AG98" s="38"/>
      <c r="AH98" s="54"/>
      <c r="AI98" s="55"/>
      <c r="AJ98" s="56"/>
      <c r="AK98" s="56"/>
      <c r="AL98" s="56"/>
      <c r="AM98" s="56"/>
      <c r="AN98" s="56"/>
      <c r="AO98" s="56"/>
      <c r="AP98" s="56"/>
      <c r="AQ98" s="56"/>
      <c r="AR98" s="56"/>
      <c r="AS98" s="56"/>
      <c r="AT98" s="56"/>
      <c r="AU98" s="57"/>
      <c r="AV98" s="61"/>
      <c r="AW98" s="62"/>
      <c r="AX98" s="62"/>
      <c r="AY98" s="63"/>
    </row>
    <row r="99" spans="2:51" ht="24.4" customHeight="1">
      <c r="B99" s="108"/>
      <c r="C99" s="109"/>
      <c r="D99" s="109"/>
      <c r="E99" s="109"/>
      <c r="F99" s="109"/>
      <c r="G99" s="110"/>
      <c r="H99" s="65"/>
      <c r="I99" s="38"/>
      <c r="J99" s="38"/>
      <c r="K99" s="38"/>
      <c r="L99" s="54"/>
      <c r="M99" s="66"/>
      <c r="N99" s="67"/>
      <c r="O99" s="67"/>
      <c r="P99" s="67"/>
      <c r="Q99" s="67"/>
      <c r="R99" s="67"/>
      <c r="S99" s="67"/>
      <c r="T99" s="67"/>
      <c r="U99" s="67"/>
      <c r="V99" s="67"/>
      <c r="W99" s="67"/>
      <c r="X99" s="67"/>
      <c r="Y99" s="68"/>
      <c r="Z99" s="61"/>
      <c r="AA99" s="62"/>
      <c r="AB99" s="62"/>
      <c r="AC99" s="64"/>
      <c r="AD99" s="53"/>
      <c r="AE99" s="38"/>
      <c r="AF99" s="38"/>
      <c r="AG99" s="38"/>
      <c r="AH99" s="54"/>
      <c r="AI99" s="55"/>
      <c r="AJ99" s="56"/>
      <c r="AK99" s="56"/>
      <c r="AL99" s="56"/>
      <c r="AM99" s="56"/>
      <c r="AN99" s="56"/>
      <c r="AO99" s="56"/>
      <c r="AP99" s="56"/>
      <c r="AQ99" s="56"/>
      <c r="AR99" s="56"/>
      <c r="AS99" s="56"/>
      <c r="AT99" s="56"/>
      <c r="AU99" s="57"/>
      <c r="AV99" s="61"/>
      <c r="AW99" s="62"/>
      <c r="AX99" s="62"/>
      <c r="AY99" s="63"/>
    </row>
    <row r="100" spans="2:51" ht="24.4" customHeight="1">
      <c r="B100" s="108"/>
      <c r="C100" s="109"/>
      <c r="D100" s="109"/>
      <c r="E100" s="109"/>
      <c r="F100" s="109"/>
      <c r="G100" s="110"/>
      <c r="H100" s="53"/>
      <c r="I100" s="38"/>
      <c r="J100" s="38"/>
      <c r="K100" s="38"/>
      <c r="L100" s="54"/>
      <c r="M100" s="55"/>
      <c r="N100" s="56"/>
      <c r="O100" s="56"/>
      <c r="P100" s="56"/>
      <c r="Q100" s="56"/>
      <c r="R100" s="56"/>
      <c r="S100" s="56"/>
      <c r="T100" s="56"/>
      <c r="U100" s="56"/>
      <c r="V100" s="56"/>
      <c r="W100" s="56"/>
      <c r="X100" s="56"/>
      <c r="Y100" s="57"/>
      <c r="Z100" s="61"/>
      <c r="AA100" s="62"/>
      <c r="AB100" s="62"/>
      <c r="AC100" s="64"/>
      <c r="AD100" s="53"/>
      <c r="AE100" s="38"/>
      <c r="AF100" s="38"/>
      <c r="AG100" s="38"/>
      <c r="AH100" s="54"/>
      <c r="AI100" s="55"/>
      <c r="AJ100" s="56"/>
      <c r="AK100" s="56"/>
      <c r="AL100" s="56"/>
      <c r="AM100" s="56"/>
      <c r="AN100" s="56"/>
      <c r="AO100" s="56"/>
      <c r="AP100" s="56"/>
      <c r="AQ100" s="56"/>
      <c r="AR100" s="56"/>
      <c r="AS100" s="56"/>
      <c r="AT100" s="56"/>
      <c r="AU100" s="57"/>
      <c r="AV100" s="61"/>
      <c r="AW100" s="62"/>
      <c r="AX100" s="62"/>
      <c r="AY100" s="63"/>
    </row>
    <row r="101" spans="2:51" ht="24.4" customHeight="1">
      <c r="B101" s="108"/>
      <c r="C101" s="109"/>
      <c r="D101" s="109"/>
      <c r="E101" s="109"/>
      <c r="F101" s="109"/>
      <c r="G101" s="110"/>
      <c r="H101" s="53"/>
      <c r="I101" s="38"/>
      <c r="J101" s="38"/>
      <c r="K101" s="38"/>
      <c r="L101" s="54"/>
      <c r="M101" s="55"/>
      <c r="N101" s="56"/>
      <c r="O101" s="56"/>
      <c r="P101" s="56"/>
      <c r="Q101" s="56"/>
      <c r="R101" s="56"/>
      <c r="S101" s="56"/>
      <c r="T101" s="56"/>
      <c r="U101" s="56"/>
      <c r="V101" s="56"/>
      <c r="W101" s="56"/>
      <c r="X101" s="56"/>
      <c r="Y101" s="57"/>
      <c r="Z101" s="61"/>
      <c r="AA101" s="62"/>
      <c r="AB101" s="62"/>
      <c r="AC101" s="62"/>
      <c r="AD101" s="53"/>
      <c r="AE101" s="38"/>
      <c r="AF101" s="38"/>
      <c r="AG101" s="38"/>
      <c r="AH101" s="54"/>
      <c r="AI101" s="55"/>
      <c r="AJ101" s="56"/>
      <c r="AK101" s="56"/>
      <c r="AL101" s="56"/>
      <c r="AM101" s="56"/>
      <c r="AN101" s="56"/>
      <c r="AO101" s="56"/>
      <c r="AP101" s="56"/>
      <c r="AQ101" s="56"/>
      <c r="AR101" s="56"/>
      <c r="AS101" s="56"/>
      <c r="AT101" s="56"/>
      <c r="AU101" s="57"/>
      <c r="AV101" s="61"/>
      <c r="AW101" s="62"/>
      <c r="AX101" s="62"/>
      <c r="AY101" s="63"/>
    </row>
    <row r="102" spans="2:51" ht="24.4" customHeight="1">
      <c r="B102" s="108"/>
      <c r="C102" s="109"/>
      <c r="D102" s="109"/>
      <c r="E102" s="109"/>
      <c r="F102" s="109"/>
      <c r="G102" s="110"/>
      <c r="H102" s="53"/>
      <c r="I102" s="38"/>
      <c r="J102" s="38"/>
      <c r="K102" s="38"/>
      <c r="L102" s="54"/>
      <c r="M102" s="55"/>
      <c r="N102" s="56"/>
      <c r="O102" s="56"/>
      <c r="P102" s="56"/>
      <c r="Q102" s="56"/>
      <c r="R102" s="56"/>
      <c r="S102" s="56"/>
      <c r="T102" s="56"/>
      <c r="U102" s="56"/>
      <c r="V102" s="56"/>
      <c r="W102" s="56"/>
      <c r="X102" s="56"/>
      <c r="Y102" s="57"/>
      <c r="Z102" s="61"/>
      <c r="AA102" s="62"/>
      <c r="AB102" s="62"/>
      <c r="AC102" s="62"/>
      <c r="AD102" s="53"/>
      <c r="AE102" s="38"/>
      <c r="AF102" s="38"/>
      <c r="AG102" s="38"/>
      <c r="AH102" s="54"/>
      <c r="AI102" s="55"/>
      <c r="AJ102" s="56"/>
      <c r="AK102" s="56"/>
      <c r="AL102" s="56"/>
      <c r="AM102" s="56"/>
      <c r="AN102" s="56"/>
      <c r="AO102" s="56"/>
      <c r="AP102" s="56"/>
      <c r="AQ102" s="56"/>
      <c r="AR102" s="56"/>
      <c r="AS102" s="56"/>
      <c r="AT102" s="56"/>
      <c r="AU102" s="57"/>
      <c r="AV102" s="61"/>
      <c r="AW102" s="62"/>
      <c r="AX102" s="62"/>
      <c r="AY102" s="63"/>
    </row>
    <row r="103" spans="2:51" ht="24.4" customHeight="1">
      <c r="B103" s="108"/>
      <c r="C103" s="109"/>
      <c r="D103" s="109"/>
      <c r="E103" s="109"/>
      <c r="F103" s="109"/>
      <c r="G103" s="110"/>
      <c r="H103" s="53"/>
      <c r="I103" s="38"/>
      <c r="J103" s="38"/>
      <c r="K103" s="38"/>
      <c r="L103" s="54"/>
      <c r="M103" s="55"/>
      <c r="N103" s="56"/>
      <c r="O103" s="56"/>
      <c r="P103" s="56"/>
      <c r="Q103" s="56"/>
      <c r="R103" s="56"/>
      <c r="S103" s="56"/>
      <c r="T103" s="56"/>
      <c r="U103" s="56"/>
      <c r="V103" s="56"/>
      <c r="W103" s="56"/>
      <c r="X103" s="56"/>
      <c r="Y103" s="57"/>
      <c r="Z103" s="61"/>
      <c r="AA103" s="62"/>
      <c r="AB103" s="62"/>
      <c r="AC103" s="62"/>
      <c r="AD103" s="53"/>
      <c r="AE103" s="38"/>
      <c r="AF103" s="38"/>
      <c r="AG103" s="38"/>
      <c r="AH103" s="54"/>
      <c r="AI103" s="55"/>
      <c r="AJ103" s="56"/>
      <c r="AK103" s="56"/>
      <c r="AL103" s="56"/>
      <c r="AM103" s="56"/>
      <c r="AN103" s="56"/>
      <c r="AO103" s="56"/>
      <c r="AP103" s="56"/>
      <c r="AQ103" s="56"/>
      <c r="AR103" s="56"/>
      <c r="AS103" s="56"/>
      <c r="AT103" s="56"/>
      <c r="AU103" s="57"/>
      <c r="AV103" s="61"/>
      <c r="AW103" s="62"/>
      <c r="AX103" s="62"/>
      <c r="AY103" s="63"/>
    </row>
    <row r="104" spans="2:51" ht="24.4" customHeight="1">
      <c r="B104" s="108"/>
      <c r="C104" s="109"/>
      <c r="D104" s="109"/>
      <c r="E104" s="109"/>
      <c r="F104" s="109"/>
      <c r="G104" s="110"/>
      <c r="H104" s="53"/>
      <c r="I104" s="38"/>
      <c r="J104" s="38"/>
      <c r="K104" s="38"/>
      <c r="L104" s="54"/>
      <c r="M104" s="55"/>
      <c r="N104" s="56"/>
      <c r="O104" s="56"/>
      <c r="P104" s="56"/>
      <c r="Q104" s="56"/>
      <c r="R104" s="56"/>
      <c r="S104" s="56"/>
      <c r="T104" s="56"/>
      <c r="U104" s="56"/>
      <c r="V104" s="56"/>
      <c r="W104" s="56"/>
      <c r="X104" s="56"/>
      <c r="Y104" s="57"/>
      <c r="Z104" s="61"/>
      <c r="AA104" s="62"/>
      <c r="AB104" s="62"/>
      <c r="AC104" s="62"/>
      <c r="AD104" s="53"/>
      <c r="AE104" s="38"/>
      <c r="AF104" s="38"/>
      <c r="AG104" s="38"/>
      <c r="AH104" s="54"/>
      <c r="AI104" s="55"/>
      <c r="AJ104" s="56"/>
      <c r="AK104" s="56"/>
      <c r="AL104" s="56"/>
      <c r="AM104" s="56"/>
      <c r="AN104" s="56"/>
      <c r="AO104" s="56"/>
      <c r="AP104" s="56"/>
      <c r="AQ104" s="56"/>
      <c r="AR104" s="56"/>
      <c r="AS104" s="56"/>
      <c r="AT104" s="56"/>
      <c r="AU104" s="57"/>
      <c r="AV104" s="61"/>
      <c r="AW104" s="62"/>
      <c r="AX104" s="62"/>
      <c r="AY104" s="63"/>
    </row>
    <row r="105" spans="2:51" ht="24.4" customHeight="1">
      <c r="B105" s="108"/>
      <c r="C105" s="109"/>
      <c r="D105" s="109"/>
      <c r="E105" s="109"/>
      <c r="F105" s="109"/>
      <c r="G105" s="110"/>
      <c r="H105" s="88" t="s">
        <v>2</v>
      </c>
      <c r="I105" s="70"/>
      <c r="J105" s="70"/>
      <c r="K105" s="70"/>
      <c r="L105" s="70"/>
      <c r="M105" s="80"/>
      <c r="N105" s="81"/>
      <c r="O105" s="81"/>
      <c r="P105" s="81"/>
      <c r="Q105" s="81"/>
      <c r="R105" s="81"/>
      <c r="S105" s="81"/>
      <c r="T105" s="81"/>
      <c r="U105" s="81"/>
      <c r="V105" s="81"/>
      <c r="W105" s="81"/>
      <c r="X105" s="81"/>
      <c r="Y105" s="82"/>
      <c r="Z105" s="83">
        <f>SUM(Z97:AC104)</f>
        <v>0</v>
      </c>
      <c r="AA105" s="84"/>
      <c r="AB105" s="84"/>
      <c r="AC105" s="89"/>
      <c r="AD105" s="88" t="s">
        <v>2</v>
      </c>
      <c r="AE105" s="70"/>
      <c r="AF105" s="70"/>
      <c r="AG105" s="70"/>
      <c r="AH105" s="70"/>
      <c r="AI105" s="80"/>
      <c r="AJ105" s="81"/>
      <c r="AK105" s="81"/>
      <c r="AL105" s="81"/>
      <c r="AM105" s="81"/>
      <c r="AN105" s="81"/>
      <c r="AO105" s="81"/>
      <c r="AP105" s="81"/>
      <c r="AQ105" s="81"/>
      <c r="AR105" s="81"/>
      <c r="AS105" s="81"/>
      <c r="AT105" s="81"/>
      <c r="AU105" s="82"/>
      <c r="AV105" s="83">
        <f>SUM(AV97:AY104)</f>
        <v>0</v>
      </c>
      <c r="AW105" s="84"/>
      <c r="AX105" s="84"/>
      <c r="AY105" s="85"/>
    </row>
    <row r="106" spans="2:51" ht="25.15" customHeight="1">
      <c r="B106" s="108"/>
      <c r="C106" s="109"/>
      <c r="D106" s="109"/>
      <c r="E106" s="109"/>
      <c r="F106" s="109"/>
      <c r="G106" s="110"/>
      <c r="H106" s="86" t="s">
        <v>71</v>
      </c>
      <c r="I106" s="70"/>
      <c r="J106" s="70"/>
      <c r="K106" s="70"/>
      <c r="L106" s="70"/>
      <c r="M106" s="70"/>
      <c r="N106" s="70"/>
      <c r="O106" s="70"/>
      <c r="P106" s="70"/>
      <c r="Q106" s="70"/>
      <c r="R106" s="70"/>
      <c r="S106" s="70"/>
      <c r="T106" s="70"/>
      <c r="U106" s="70"/>
      <c r="V106" s="70"/>
      <c r="W106" s="70"/>
      <c r="X106" s="70"/>
      <c r="Y106" s="70"/>
      <c r="Z106" s="70"/>
      <c r="AA106" s="70"/>
      <c r="AB106" s="70"/>
      <c r="AC106" s="71"/>
      <c r="AD106" s="86" t="s">
        <v>72</v>
      </c>
      <c r="AE106" s="70"/>
      <c r="AF106" s="70"/>
      <c r="AG106" s="70"/>
      <c r="AH106" s="70"/>
      <c r="AI106" s="70"/>
      <c r="AJ106" s="70"/>
      <c r="AK106" s="70"/>
      <c r="AL106" s="70"/>
      <c r="AM106" s="70"/>
      <c r="AN106" s="70"/>
      <c r="AO106" s="70"/>
      <c r="AP106" s="70"/>
      <c r="AQ106" s="70"/>
      <c r="AR106" s="70"/>
      <c r="AS106" s="70"/>
      <c r="AT106" s="70"/>
      <c r="AU106" s="70"/>
      <c r="AV106" s="70"/>
      <c r="AW106" s="70"/>
      <c r="AX106" s="70"/>
      <c r="AY106" s="73"/>
    </row>
    <row r="107" spans="2:51" ht="24.4" customHeight="1">
      <c r="B107" s="108"/>
      <c r="C107" s="109"/>
      <c r="D107" s="109"/>
      <c r="E107" s="109"/>
      <c r="F107" s="109"/>
      <c r="G107" s="110"/>
      <c r="H107" s="78" t="s">
        <v>23</v>
      </c>
      <c r="I107" s="79"/>
      <c r="J107" s="79"/>
      <c r="K107" s="79"/>
      <c r="L107" s="79"/>
      <c r="M107" s="69" t="s">
        <v>22</v>
      </c>
      <c r="N107" s="70"/>
      <c r="O107" s="70"/>
      <c r="P107" s="70"/>
      <c r="Q107" s="70"/>
      <c r="R107" s="70"/>
      <c r="S107" s="70"/>
      <c r="T107" s="70"/>
      <c r="U107" s="70"/>
      <c r="V107" s="70"/>
      <c r="W107" s="70"/>
      <c r="X107" s="70"/>
      <c r="Y107" s="71"/>
      <c r="Z107" s="72" t="s">
        <v>21</v>
      </c>
      <c r="AA107" s="70"/>
      <c r="AB107" s="70"/>
      <c r="AC107" s="71"/>
      <c r="AD107" s="78" t="s">
        <v>23</v>
      </c>
      <c r="AE107" s="79"/>
      <c r="AF107" s="79"/>
      <c r="AG107" s="79"/>
      <c r="AH107" s="79"/>
      <c r="AI107" s="69" t="s">
        <v>22</v>
      </c>
      <c r="AJ107" s="70"/>
      <c r="AK107" s="70"/>
      <c r="AL107" s="70"/>
      <c r="AM107" s="70"/>
      <c r="AN107" s="70"/>
      <c r="AO107" s="70"/>
      <c r="AP107" s="70"/>
      <c r="AQ107" s="70"/>
      <c r="AR107" s="70"/>
      <c r="AS107" s="70"/>
      <c r="AT107" s="70"/>
      <c r="AU107" s="71"/>
      <c r="AV107" s="72" t="s">
        <v>21</v>
      </c>
      <c r="AW107" s="70"/>
      <c r="AX107" s="70"/>
      <c r="AY107" s="73"/>
    </row>
    <row r="108" spans="2:51" ht="33" customHeight="1">
      <c r="B108" s="108"/>
      <c r="C108" s="109"/>
      <c r="D108" s="109"/>
      <c r="E108" s="109"/>
      <c r="F108" s="109"/>
      <c r="G108" s="110"/>
      <c r="H108" s="65"/>
      <c r="I108" s="38"/>
      <c r="J108" s="38"/>
      <c r="K108" s="38"/>
      <c r="L108" s="54"/>
      <c r="M108" s="74"/>
      <c r="N108" s="56"/>
      <c r="O108" s="56"/>
      <c r="P108" s="56"/>
      <c r="Q108" s="56"/>
      <c r="R108" s="56"/>
      <c r="S108" s="56"/>
      <c r="T108" s="56"/>
      <c r="U108" s="56"/>
      <c r="V108" s="56"/>
      <c r="W108" s="56"/>
      <c r="X108" s="56"/>
      <c r="Y108" s="57"/>
      <c r="Z108" s="61"/>
      <c r="AA108" s="62"/>
      <c r="AB108" s="62"/>
      <c r="AC108" s="64"/>
      <c r="AD108" s="53"/>
      <c r="AE108" s="38"/>
      <c r="AF108" s="38"/>
      <c r="AG108" s="38"/>
      <c r="AH108" s="54"/>
      <c r="AI108" s="75"/>
      <c r="AJ108" s="76"/>
      <c r="AK108" s="76"/>
      <c r="AL108" s="76"/>
      <c r="AM108" s="76"/>
      <c r="AN108" s="76"/>
      <c r="AO108" s="76"/>
      <c r="AP108" s="76"/>
      <c r="AQ108" s="76"/>
      <c r="AR108" s="76"/>
      <c r="AS108" s="76"/>
      <c r="AT108" s="76"/>
      <c r="AU108" s="77"/>
      <c r="AV108" s="61"/>
      <c r="AW108" s="62"/>
      <c r="AX108" s="62"/>
      <c r="AY108" s="63"/>
    </row>
    <row r="109" spans="2:51" ht="24.4" customHeight="1">
      <c r="B109" s="108"/>
      <c r="C109" s="109"/>
      <c r="D109" s="109"/>
      <c r="E109" s="109"/>
      <c r="F109" s="109"/>
      <c r="G109" s="110"/>
      <c r="H109" s="65"/>
      <c r="I109" s="38"/>
      <c r="J109" s="38"/>
      <c r="K109" s="38"/>
      <c r="L109" s="54"/>
      <c r="M109" s="66"/>
      <c r="N109" s="67"/>
      <c r="O109" s="67"/>
      <c r="P109" s="67"/>
      <c r="Q109" s="67"/>
      <c r="R109" s="67"/>
      <c r="S109" s="67"/>
      <c r="T109" s="67"/>
      <c r="U109" s="67"/>
      <c r="V109" s="67"/>
      <c r="W109" s="67"/>
      <c r="X109" s="67"/>
      <c r="Y109" s="68"/>
      <c r="Z109" s="61"/>
      <c r="AA109" s="62"/>
      <c r="AB109" s="62"/>
      <c r="AC109" s="64"/>
      <c r="AD109" s="53"/>
      <c r="AE109" s="38"/>
      <c r="AF109" s="38"/>
      <c r="AG109" s="38"/>
      <c r="AH109" s="54"/>
      <c r="AI109" s="55"/>
      <c r="AJ109" s="56"/>
      <c r="AK109" s="56"/>
      <c r="AL109" s="56"/>
      <c r="AM109" s="56"/>
      <c r="AN109" s="56"/>
      <c r="AO109" s="56"/>
      <c r="AP109" s="56"/>
      <c r="AQ109" s="56"/>
      <c r="AR109" s="56"/>
      <c r="AS109" s="56"/>
      <c r="AT109" s="56"/>
      <c r="AU109" s="57"/>
      <c r="AV109" s="61"/>
      <c r="AW109" s="62"/>
      <c r="AX109" s="62"/>
      <c r="AY109" s="63"/>
    </row>
    <row r="110" spans="2:51" ht="24.4" customHeight="1">
      <c r="B110" s="108"/>
      <c r="C110" s="109"/>
      <c r="D110" s="109"/>
      <c r="E110" s="109"/>
      <c r="F110" s="109"/>
      <c r="G110" s="110"/>
      <c r="H110" s="53"/>
      <c r="I110" s="38"/>
      <c r="J110" s="38"/>
      <c r="K110" s="38"/>
      <c r="L110" s="54"/>
      <c r="M110" s="55"/>
      <c r="N110" s="56"/>
      <c r="O110" s="56"/>
      <c r="P110" s="56"/>
      <c r="Q110" s="56"/>
      <c r="R110" s="56"/>
      <c r="S110" s="56"/>
      <c r="T110" s="56"/>
      <c r="U110" s="56"/>
      <c r="V110" s="56"/>
      <c r="W110" s="56"/>
      <c r="X110" s="56"/>
      <c r="Y110" s="57"/>
      <c r="Z110" s="61"/>
      <c r="AA110" s="62"/>
      <c r="AB110" s="62"/>
      <c r="AC110" s="64"/>
      <c r="AD110" s="53"/>
      <c r="AE110" s="38"/>
      <c r="AF110" s="38"/>
      <c r="AG110" s="38"/>
      <c r="AH110" s="54"/>
      <c r="AI110" s="55"/>
      <c r="AJ110" s="56"/>
      <c r="AK110" s="56"/>
      <c r="AL110" s="56"/>
      <c r="AM110" s="56"/>
      <c r="AN110" s="56"/>
      <c r="AO110" s="56"/>
      <c r="AP110" s="56"/>
      <c r="AQ110" s="56"/>
      <c r="AR110" s="56"/>
      <c r="AS110" s="56"/>
      <c r="AT110" s="56"/>
      <c r="AU110" s="57"/>
      <c r="AV110" s="61"/>
      <c r="AW110" s="62"/>
      <c r="AX110" s="62"/>
      <c r="AY110" s="63"/>
    </row>
    <row r="111" spans="2:51" ht="24.4" customHeight="1">
      <c r="B111" s="108"/>
      <c r="C111" s="109"/>
      <c r="D111" s="109"/>
      <c r="E111" s="109"/>
      <c r="F111" s="109"/>
      <c r="G111" s="110"/>
      <c r="H111" s="53"/>
      <c r="I111" s="38"/>
      <c r="J111" s="38"/>
      <c r="K111" s="38"/>
      <c r="L111" s="54"/>
      <c r="M111" s="55"/>
      <c r="N111" s="56"/>
      <c r="O111" s="56"/>
      <c r="P111" s="56"/>
      <c r="Q111" s="56"/>
      <c r="R111" s="56"/>
      <c r="S111" s="56"/>
      <c r="T111" s="56"/>
      <c r="U111" s="56"/>
      <c r="V111" s="56"/>
      <c r="W111" s="56"/>
      <c r="X111" s="56"/>
      <c r="Y111" s="57"/>
      <c r="Z111" s="61"/>
      <c r="AA111" s="62"/>
      <c r="AB111" s="62"/>
      <c r="AC111" s="64"/>
      <c r="AD111" s="53"/>
      <c r="AE111" s="38"/>
      <c r="AF111" s="38"/>
      <c r="AG111" s="38"/>
      <c r="AH111" s="54"/>
      <c r="AI111" s="55"/>
      <c r="AJ111" s="56"/>
      <c r="AK111" s="56"/>
      <c r="AL111" s="56"/>
      <c r="AM111" s="56"/>
      <c r="AN111" s="56"/>
      <c r="AO111" s="56"/>
      <c r="AP111" s="56"/>
      <c r="AQ111" s="56"/>
      <c r="AR111" s="56"/>
      <c r="AS111" s="56"/>
      <c r="AT111" s="56"/>
      <c r="AU111" s="57"/>
      <c r="AV111" s="61"/>
      <c r="AW111" s="62"/>
      <c r="AX111" s="62"/>
      <c r="AY111" s="63"/>
    </row>
    <row r="112" spans="2:51" ht="24.4" customHeight="1">
      <c r="B112" s="108"/>
      <c r="C112" s="109"/>
      <c r="D112" s="109"/>
      <c r="E112" s="109"/>
      <c r="F112" s="109"/>
      <c r="G112" s="110"/>
      <c r="H112" s="53"/>
      <c r="I112" s="38"/>
      <c r="J112" s="38"/>
      <c r="K112" s="38"/>
      <c r="L112" s="54"/>
      <c r="M112" s="55"/>
      <c r="N112" s="56"/>
      <c r="O112" s="56"/>
      <c r="P112" s="56"/>
      <c r="Q112" s="56"/>
      <c r="R112" s="56"/>
      <c r="S112" s="56"/>
      <c r="T112" s="56"/>
      <c r="U112" s="56"/>
      <c r="V112" s="56"/>
      <c r="W112" s="56"/>
      <c r="X112" s="56"/>
      <c r="Y112" s="57"/>
      <c r="Z112" s="61"/>
      <c r="AA112" s="62"/>
      <c r="AB112" s="62"/>
      <c r="AC112" s="62"/>
      <c r="AD112" s="53"/>
      <c r="AE112" s="38"/>
      <c r="AF112" s="38"/>
      <c r="AG112" s="38"/>
      <c r="AH112" s="54"/>
      <c r="AI112" s="55"/>
      <c r="AJ112" s="56"/>
      <c r="AK112" s="56"/>
      <c r="AL112" s="56"/>
      <c r="AM112" s="56"/>
      <c r="AN112" s="56"/>
      <c r="AO112" s="56"/>
      <c r="AP112" s="56"/>
      <c r="AQ112" s="56"/>
      <c r="AR112" s="56"/>
      <c r="AS112" s="56"/>
      <c r="AT112" s="56"/>
      <c r="AU112" s="57"/>
      <c r="AV112" s="61"/>
      <c r="AW112" s="62"/>
      <c r="AX112" s="62"/>
      <c r="AY112" s="63"/>
    </row>
    <row r="113" spans="2:51" ht="24.4" customHeight="1">
      <c r="B113" s="108"/>
      <c r="C113" s="109"/>
      <c r="D113" s="109"/>
      <c r="E113" s="109"/>
      <c r="F113" s="109"/>
      <c r="G113" s="110"/>
      <c r="H113" s="53"/>
      <c r="I113" s="38"/>
      <c r="J113" s="38"/>
      <c r="K113" s="38"/>
      <c r="L113" s="54"/>
      <c r="M113" s="55"/>
      <c r="N113" s="56"/>
      <c r="O113" s="56"/>
      <c r="P113" s="56"/>
      <c r="Q113" s="56"/>
      <c r="R113" s="56"/>
      <c r="S113" s="56"/>
      <c r="T113" s="56"/>
      <c r="U113" s="56"/>
      <c r="V113" s="56"/>
      <c r="W113" s="56"/>
      <c r="X113" s="56"/>
      <c r="Y113" s="57"/>
      <c r="Z113" s="61"/>
      <c r="AA113" s="62"/>
      <c r="AB113" s="62"/>
      <c r="AC113" s="62"/>
      <c r="AD113" s="53"/>
      <c r="AE113" s="38"/>
      <c r="AF113" s="38"/>
      <c r="AG113" s="38"/>
      <c r="AH113" s="54"/>
      <c r="AI113" s="55"/>
      <c r="AJ113" s="56"/>
      <c r="AK113" s="56"/>
      <c r="AL113" s="56"/>
      <c r="AM113" s="56"/>
      <c r="AN113" s="56"/>
      <c r="AO113" s="56"/>
      <c r="AP113" s="56"/>
      <c r="AQ113" s="56"/>
      <c r="AR113" s="56"/>
      <c r="AS113" s="56"/>
      <c r="AT113" s="56"/>
      <c r="AU113" s="57"/>
      <c r="AV113" s="61"/>
      <c r="AW113" s="62"/>
      <c r="AX113" s="62"/>
      <c r="AY113" s="63"/>
    </row>
    <row r="114" spans="2:51" ht="24.4" customHeight="1">
      <c r="B114" s="108"/>
      <c r="C114" s="109"/>
      <c r="D114" s="109"/>
      <c r="E114" s="109"/>
      <c r="F114" s="109"/>
      <c r="G114" s="110"/>
      <c r="H114" s="53"/>
      <c r="I114" s="38"/>
      <c r="J114" s="38"/>
      <c r="K114" s="38"/>
      <c r="L114" s="54"/>
      <c r="M114" s="55"/>
      <c r="N114" s="56"/>
      <c r="O114" s="56"/>
      <c r="P114" s="56"/>
      <c r="Q114" s="56"/>
      <c r="R114" s="56"/>
      <c r="S114" s="56"/>
      <c r="T114" s="56"/>
      <c r="U114" s="56"/>
      <c r="V114" s="56"/>
      <c r="W114" s="56"/>
      <c r="X114" s="56"/>
      <c r="Y114" s="57"/>
      <c r="Z114" s="61"/>
      <c r="AA114" s="62"/>
      <c r="AB114" s="62"/>
      <c r="AC114" s="62"/>
      <c r="AD114" s="53"/>
      <c r="AE114" s="38"/>
      <c r="AF114" s="38"/>
      <c r="AG114" s="38"/>
      <c r="AH114" s="54"/>
      <c r="AI114" s="55"/>
      <c r="AJ114" s="56"/>
      <c r="AK114" s="56"/>
      <c r="AL114" s="56"/>
      <c r="AM114" s="56"/>
      <c r="AN114" s="56"/>
      <c r="AO114" s="56"/>
      <c r="AP114" s="56"/>
      <c r="AQ114" s="56"/>
      <c r="AR114" s="56"/>
      <c r="AS114" s="56"/>
      <c r="AT114" s="56"/>
      <c r="AU114" s="57"/>
      <c r="AV114" s="61"/>
      <c r="AW114" s="62"/>
      <c r="AX114" s="62"/>
      <c r="AY114" s="63"/>
    </row>
    <row r="115" spans="2:51" ht="24.4" customHeight="1">
      <c r="B115" s="108"/>
      <c r="C115" s="109"/>
      <c r="D115" s="109"/>
      <c r="E115" s="109"/>
      <c r="F115" s="109"/>
      <c r="G115" s="110"/>
      <c r="H115" s="53"/>
      <c r="I115" s="38"/>
      <c r="J115" s="38"/>
      <c r="K115" s="38"/>
      <c r="L115" s="54"/>
      <c r="M115" s="55"/>
      <c r="N115" s="56"/>
      <c r="O115" s="56"/>
      <c r="P115" s="56"/>
      <c r="Q115" s="56"/>
      <c r="R115" s="56"/>
      <c r="S115" s="56"/>
      <c r="T115" s="56"/>
      <c r="U115" s="56"/>
      <c r="V115" s="56"/>
      <c r="W115" s="56"/>
      <c r="X115" s="56"/>
      <c r="Y115" s="57"/>
      <c r="Z115" s="61"/>
      <c r="AA115" s="62"/>
      <c r="AB115" s="62"/>
      <c r="AC115" s="62"/>
      <c r="AD115" s="53"/>
      <c r="AE115" s="38"/>
      <c r="AF115" s="38"/>
      <c r="AG115" s="38"/>
      <c r="AH115" s="54"/>
      <c r="AI115" s="55"/>
      <c r="AJ115" s="56"/>
      <c r="AK115" s="56"/>
      <c r="AL115" s="56"/>
      <c r="AM115" s="56"/>
      <c r="AN115" s="56"/>
      <c r="AO115" s="56"/>
      <c r="AP115" s="56"/>
      <c r="AQ115" s="56"/>
      <c r="AR115" s="56"/>
      <c r="AS115" s="56"/>
      <c r="AT115" s="56"/>
      <c r="AU115" s="57"/>
      <c r="AV115" s="61"/>
      <c r="AW115" s="62"/>
      <c r="AX115" s="62"/>
      <c r="AY115" s="63"/>
    </row>
    <row r="116" spans="2:51" ht="24.4" customHeight="1" thickBot="1">
      <c r="B116" s="111"/>
      <c r="C116" s="112"/>
      <c r="D116" s="112"/>
      <c r="E116" s="112"/>
      <c r="F116" s="112"/>
      <c r="G116" s="113"/>
      <c r="H116" s="58" t="s">
        <v>2</v>
      </c>
      <c r="I116" s="59"/>
      <c r="J116" s="59"/>
      <c r="K116" s="59"/>
      <c r="L116" s="59"/>
      <c r="M116" s="47"/>
      <c r="N116" s="48"/>
      <c r="O116" s="48"/>
      <c r="P116" s="48"/>
      <c r="Q116" s="48"/>
      <c r="R116" s="48"/>
      <c r="S116" s="48"/>
      <c r="T116" s="48"/>
      <c r="U116" s="48"/>
      <c r="V116" s="48"/>
      <c r="W116" s="48"/>
      <c r="X116" s="48"/>
      <c r="Y116" s="49"/>
      <c r="Z116" s="50">
        <f>SUM(Z108:AC115)</f>
        <v>0</v>
      </c>
      <c r="AA116" s="51"/>
      <c r="AB116" s="51"/>
      <c r="AC116" s="60"/>
      <c r="AD116" s="58" t="s">
        <v>2</v>
      </c>
      <c r="AE116" s="59"/>
      <c r="AF116" s="59"/>
      <c r="AG116" s="59"/>
      <c r="AH116" s="59"/>
      <c r="AI116" s="47"/>
      <c r="AJ116" s="48"/>
      <c r="AK116" s="48"/>
      <c r="AL116" s="48"/>
      <c r="AM116" s="48"/>
      <c r="AN116" s="48"/>
      <c r="AO116" s="48"/>
      <c r="AP116" s="48"/>
      <c r="AQ116" s="48"/>
      <c r="AR116" s="48"/>
      <c r="AS116" s="48"/>
      <c r="AT116" s="48"/>
      <c r="AU116" s="49"/>
      <c r="AV116" s="50">
        <f>SUM(AV108:AY115)</f>
        <v>0</v>
      </c>
      <c r="AW116" s="51"/>
      <c r="AX116" s="51"/>
      <c r="AY116" s="52"/>
    </row>
  </sheetData>
  <mergeCells count="567">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7:L97"/>
    <mergeCell ref="M97:Y97"/>
    <mergeCell ref="Z97:AC97"/>
    <mergeCell ref="AD97:AH97"/>
    <mergeCell ref="AI97:AU97"/>
    <mergeCell ref="AV97:AY97"/>
    <mergeCell ref="H98:L98"/>
    <mergeCell ref="M98:Y98"/>
    <mergeCell ref="Z98:AC98"/>
    <mergeCell ref="AD98:AH98"/>
    <mergeCell ref="AI98:AU98"/>
    <mergeCell ref="AV98:AY98"/>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6:L86"/>
    <mergeCell ref="M86:Y86"/>
    <mergeCell ref="Z86:AC86"/>
    <mergeCell ref="AD86:AH86"/>
    <mergeCell ref="AI86:AU86"/>
    <mergeCell ref="AV86:AY86"/>
    <mergeCell ref="H87:L87"/>
    <mergeCell ref="M87:Y87"/>
    <mergeCell ref="Z87:AC87"/>
    <mergeCell ref="AD87:AH87"/>
    <mergeCell ref="AI87:AU87"/>
    <mergeCell ref="AV87:AY87"/>
    <mergeCell ref="H83:L83"/>
    <mergeCell ref="M83:Y83"/>
    <mergeCell ref="Z83:AC83"/>
    <mergeCell ref="AD83:AH83"/>
    <mergeCell ref="AI83:AU83"/>
    <mergeCell ref="AV83:AY83"/>
    <mergeCell ref="H84:AC84"/>
    <mergeCell ref="AD84:AY84"/>
    <mergeCell ref="H85:L85"/>
    <mergeCell ref="M85:Y85"/>
    <mergeCell ref="Z85:AC85"/>
    <mergeCell ref="AD85:AH85"/>
    <mergeCell ref="AI85:AU85"/>
    <mergeCell ref="AV85:AY85"/>
    <mergeCell ref="H81:L81"/>
    <mergeCell ref="M81:Y81"/>
    <mergeCell ref="Z81:AC81"/>
    <mergeCell ref="AD81:AH81"/>
    <mergeCell ref="AI81:AU81"/>
    <mergeCell ref="AV81:AY81"/>
    <mergeCell ref="H82:L82"/>
    <mergeCell ref="M82:Y82"/>
    <mergeCell ref="Z82:AC82"/>
    <mergeCell ref="AD82:AH82"/>
    <mergeCell ref="AI82:AU82"/>
    <mergeCell ref="AV82:AY82"/>
    <mergeCell ref="H79:L79"/>
    <mergeCell ref="M79:Y79"/>
    <mergeCell ref="Z79:AC79"/>
    <mergeCell ref="AD79:AH79"/>
    <mergeCell ref="AI79:AU79"/>
    <mergeCell ref="AV79:AY79"/>
    <mergeCell ref="H80:L80"/>
    <mergeCell ref="M80:Y80"/>
    <mergeCell ref="Z80:AC80"/>
    <mergeCell ref="AD80:AH80"/>
    <mergeCell ref="AI80:AU80"/>
    <mergeCell ref="AV80:AY80"/>
    <mergeCell ref="AD77:AH77"/>
    <mergeCell ref="AI77:AU77"/>
    <mergeCell ref="AV77:AY77"/>
    <mergeCell ref="H78:L78"/>
    <mergeCell ref="M78:Y78"/>
    <mergeCell ref="Z78:AC78"/>
    <mergeCell ref="AD78:AH78"/>
    <mergeCell ref="AI78:AU78"/>
    <mergeCell ref="AV78:AY78"/>
    <mergeCell ref="B73:G116"/>
    <mergeCell ref="H73:AC73"/>
    <mergeCell ref="AD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D20:AY20"/>
    <mergeCell ref="B20:C20"/>
    <mergeCell ref="H19:AY19"/>
    <mergeCell ref="H18:AY18"/>
    <mergeCell ref="B21:C25"/>
    <mergeCell ref="D21:AY25"/>
    <mergeCell ref="H29:AC29"/>
    <mergeCell ref="AD29:AY29"/>
    <mergeCell ref="AL17:AR17"/>
    <mergeCell ref="AS17:AY17"/>
    <mergeCell ref="H17:P17"/>
    <mergeCell ref="Q17:W17"/>
    <mergeCell ref="X17:AD17"/>
    <mergeCell ref="AE17:AK17"/>
    <mergeCell ref="X14:AD14"/>
    <mergeCell ref="H15:P15"/>
    <mergeCell ref="H14:P14"/>
    <mergeCell ref="AE14:AK14"/>
    <mergeCell ref="H26:AY28"/>
    <mergeCell ref="AL14:AR14"/>
    <mergeCell ref="X15:AD15"/>
    <mergeCell ref="AE15:AK15"/>
    <mergeCell ref="AS15:AY15"/>
    <mergeCell ref="AV30:AY30"/>
    <mergeCell ref="AI31:AU31"/>
    <mergeCell ref="AV31:AY31"/>
    <mergeCell ref="AI32:AU32"/>
    <mergeCell ref="AV32:AY32"/>
    <mergeCell ref="H30:L30"/>
    <mergeCell ref="M30:Y30"/>
    <mergeCell ref="Z30:AC30"/>
    <mergeCell ref="AD30:AH30"/>
    <mergeCell ref="H31:L31"/>
    <mergeCell ref="M31:Y31"/>
    <mergeCell ref="Z31:AC31"/>
    <mergeCell ref="AD31:AH31"/>
    <mergeCell ref="H32:L32"/>
    <mergeCell ref="M32:Y32"/>
    <mergeCell ref="Z32:AC32"/>
    <mergeCell ref="AD32:AH32"/>
    <mergeCell ref="AI30:AU30"/>
    <mergeCell ref="AV33:AY33"/>
    <mergeCell ref="AI34:AU34"/>
    <mergeCell ref="AV34:AY34"/>
    <mergeCell ref="AI35:AU35"/>
    <mergeCell ref="AV35:AY35"/>
    <mergeCell ref="H33:L33"/>
    <mergeCell ref="M33:Y33"/>
    <mergeCell ref="Z33:AC33"/>
    <mergeCell ref="AD33:AH33"/>
    <mergeCell ref="H34:L34"/>
    <mergeCell ref="M34:Y34"/>
    <mergeCell ref="H35:L35"/>
    <mergeCell ref="M35:Y35"/>
    <mergeCell ref="Z35:AC35"/>
    <mergeCell ref="AD35:AH35"/>
    <mergeCell ref="Z34:AC34"/>
    <mergeCell ref="AD34:AH34"/>
    <mergeCell ref="AI33:AU33"/>
    <mergeCell ref="Z38:AC38"/>
    <mergeCell ref="AD38:AH38"/>
    <mergeCell ref="AI36:AU36"/>
    <mergeCell ref="H40:AC40"/>
    <mergeCell ref="AD40:AY40"/>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8:L38"/>
    <mergeCell ref="M38:Y38"/>
    <mergeCell ref="H41:L41"/>
    <mergeCell ref="M41:Y41"/>
    <mergeCell ref="Z41:AC41"/>
    <mergeCell ref="AD41:AH41"/>
    <mergeCell ref="AI41:AU41"/>
    <mergeCell ref="AV41:AY41"/>
    <mergeCell ref="AI39:AU39"/>
    <mergeCell ref="AV39:AY39"/>
    <mergeCell ref="AI42:AU42"/>
    <mergeCell ref="AV42:AY42"/>
    <mergeCell ref="H39:L39"/>
    <mergeCell ref="M39:Y39"/>
    <mergeCell ref="Z39:AC39"/>
    <mergeCell ref="AD39:AH39"/>
    <mergeCell ref="H43:L43"/>
    <mergeCell ref="M43:Y43"/>
    <mergeCell ref="Z43:AC43"/>
    <mergeCell ref="AD43:AH43"/>
    <mergeCell ref="AI43:AU43"/>
    <mergeCell ref="AV43:AY43"/>
    <mergeCell ref="H42:L42"/>
    <mergeCell ref="M42:Y42"/>
    <mergeCell ref="Z42:AC42"/>
    <mergeCell ref="AD42:AH42"/>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D51:AY51"/>
    <mergeCell ref="H52:L52"/>
    <mergeCell ref="M52:Y52"/>
    <mergeCell ref="Z52:AC52"/>
    <mergeCell ref="AD52:AH52"/>
    <mergeCell ref="AI52:AU52"/>
    <mergeCell ref="AV52:AY52"/>
    <mergeCell ref="AI50:AU50"/>
    <mergeCell ref="AV50:AY50"/>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7:AU57"/>
    <mergeCell ref="AV57:AY57"/>
    <mergeCell ref="AI58:AU58"/>
    <mergeCell ref="AV58:AY58"/>
    <mergeCell ref="AI59:AU59"/>
    <mergeCell ref="AV59:AY59"/>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60:AU60"/>
    <mergeCell ref="AV60:AY60"/>
    <mergeCell ref="H58:L58"/>
    <mergeCell ref="M58:Y58"/>
    <mergeCell ref="Z58:AC58"/>
    <mergeCell ref="AD58:AH58"/>
    <mergeCell ref="H59:L59"/>
    <mergeCell ref="M59:Y59"/>
    <mergeCell ref="Z59:AC59"/>
    <mergeCell ref="AD59:AH59"/>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8:AU68"/>
    <mergeCell ref="AV68:AY68"/>
    <mergeCell ref="H67:L67"/>
    <mergeCell ref="M67:Y67"/>
    <mergeCell ref="H68:L68"/>
    <mergeCell ref="M68:Y68"/>
    <mergeCell ref="Z68:AC68"/>
    <mergeCell ref="AD68:AH68"/>
    <mergeCell ref="Z67:AC67"/>
    <mergeCell ref="AD67:AH67"/>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72:AU72"/>
    <mergeCell ref="AV72:AY72"/>
    <mergeCell ref="H71:L71"/>
    <mergeCell ref="M71:Y71"/>
    <mergeCell ref="H72:L72"/>
    <mergeCell ref="M72:Y72"/>
    <mergeCell ref="Z72:AC72"/>
    <mergeCell ref="AD72:AH72"/>
    <mergeCell ref="Z71:AC71"/>
    <mergeCell ref="AD71:AH71"/>
    <mergeCell ref="Z5:AE5"/>
    <mergeCell ref="AF5:AQ5"/>
    <mergeCell ref="Z6:AE6"/>
    <mergeCell ref="AR5:AY5"/>
    <mergeCell ref="H5:Y5"/>
    <mergeCell ref="H6:Y6"/>
    <mergeCell ref="B5:G5"/>
    <mergeCell ref="AF6:AY6"/>
    <mergeCell ref="Z7:AE8"/>
    <mergeCell ref="H7:Y8"/>
    <mergeCell ref="AF7:AY8"/>
    <mergeCell ref="AL13:AR13"/>
    <mergeCell ref="AS13:AY13"/>
    <mergeCell ref="AL15:AR15"/>
    <mergeCell ref="H13:P13"/>
    <mergeCell ref="Q13:W13"/>
    <mergeCell ref="X13:AD13"/>
    <mergeCell ref="AE13:AK13"/>
    <mergeCell ref="B6:G6"/>
    <mergeCell ref="B7:G8"/>
  </mergeCells>
  <phoneticPr fontId="2"/>
  <pageMargins left="0.62992125984251968" right="0.39370078740157483" top="0.59055118110236227" bottom="0.39370078740157483" header="0.51181102362204722" footer="0.51181102362204722"/>
  <pageSetup paperSize="9" scale="75" fitToHeight="3" orientation="portrait" r:id="rId1"/>
  <headerFooter alignWithMargins="0"/>
  <rowBreaks count="1" manualBreakCount="1">
    <brk id="2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0068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2010-06-24T04:39:11Z</cp:lastPrinted>
  <dcterms:created xsi:type="dcterms:W3CDTF">2007-11-23T07:13:22Z</dcterms:created>
  <dcterms:modified xsi:type="dcterms:W3CDTF">2010-08-26T00:52:30Z</dcterms:modified>
</cp:coreProperties>
</file>