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5" windowWidth="11700" windowHeight="9450"/>
  </bookViews>
  <sheets>
    <sheet name="0067" sheetId="10" r:id="rId1"/>
  </sheets>
  <definedNames>
    <definedName name="_xlnm.Print_Area" localSheetId="0">'0067'!$A$1:$AY$74</definedName>
  </definedNames>
  <calcPr calcId="125725"/>
</workbook>
</file>

<file path=xl/calcChain.xml><?xml version="1.0" encoding="utf-8"?>
<calcChain xmlns="http://schemas.openxmlformats.org/spreadsheetml/2006/main">
  <c r="Z67" i="10"/>
  <c r="AV41"/>
  <c r="Z74"/>
  <c r="AV67"/>
  <c r="Z60"/>
  <c r="AV54"/>
  <c r="Z54"/>
  <c r="AE16"/>
  <c r="X16"/>
  <c r="Q16"/>
  <c r="Q17"/>
  <c r="AE17"/>
  <c r="X17"/>
  <c r="BG17"/>
  <c r="BH17"/>
  <c r="BF17"/>
  <c r="Z34"/>
  <c r="AV48"/>
  <c r="Z48"/>
  <c r="AV34"/>
</calcChain>
</file>

<file path=xl/sharedStrings.xml><?xml version="1.0" encoding="utf-8"?>
<sst xmlns="http://schemas.openxmlformats.org/spreadsheetml/2006/main" count="145" uniqueCount="88">
  <si>
    <t>予算事業名</t>
    <rPh sb="0" eb="2">
      <t>ヨサン</t>
    </rPh>
    <rPh sb="2" eb="4">
      <t>ジギョウ</t>
    </rPh>
    <rPh sb="4" eb="5">
      <t>メイ</t>
    </rPh>
    <phoneticPr fontId="1"/>
  </si>
  <si>
    <t>作成責任者</t>
    <rPh sb="0" eb="2">
      <t>サクセイ</t>
    </rPh>
    <rPh sb="2" eb="5">
      <t>セキニンシャ</t>
    </rPh>
    <phoneticPr fontId="1"/>
  </si>
  <si>
    <t>計</t>
    <rPh sb="0" eb="1">
      <t>ケイ</t>
    </rPh>
    <phoneticPr fontId="1"/>
  </si>
  <si>
    <t>19年度</t>
    <rPh sb="2" eb="4">
      <t>ネンド</t>
    </rPh>
    <phoneticPr fontId="1"/>
  </si>
  <si>
    <t>20年度</t>
    <rPh sb="2" eb="4">
      <t>ネンド</t>
    </rPh>
    <phoneticPr fontId="1"/>
  </si>
  <si>
    <t>21年度</t>
    <rPh sb="2" eb="4">
      <t>ネンド</t>
    </rPh>
    <phoneticPr fontId="1"/>
  </si>
  <si>
    <t>執行額</t>
    <rPh sb="0" eb="2">
      <t>シッコウ</t>
    </rPh>
    <rPh sb="2" eb="3">
      <t>ガク</t>
    </rPh>
    <phoneticPr fontId="1"/>
  </si>
  <si>
    <t>執行率</t>
    <rPh sb="0" eb="3">
      <t>シッコウリツ</t>
    </rPh>
    <phoneticPr fontId="1"/>
  </si>
  <si>
    <t>22年度</t>
    <rPh sb="2" eb="4">
      <t>ネンド</t>
    </rPh>
    <phoneticPr fontId="1"/>
  </si>
  <si>
    <t>補　記</t>
    <rPh sb="0" eb="1">
      <t>タスク</t>
    </rPh>
    <rPh sb="2" eb="3">
      <t>キ</t>
    </rPh>
    <phoneticPr fontId="1"/>
  </si>
  <si>
    <t>支出先・使途の把握水準・状況</t>
    <rPh sb="0" eb="3">
      <t>シシュツサキ</t>
    </rPh>
    <rPh sb="4" eb="6">
      <t>シト</t>
    </rPh>
    <rPh sb="7" eb="9">
      <t>ハアク</t>
    </rPh>
    <rPh sb="9" eb="11">
      <t>スイジュン</t>
    </rPh>
    <rPh sb="12" eb="14">
      <t>ジョウキョウ</t>
    </rPh>
    <phoneticPr fontId="1"/>
  </si>
  <si>
    <t>見直しの余地</t>
    <rPh sb="0" eb="2">
      <t>ミナオ</t>
    </rPh>
    <rPh sb="4" eb="6">
      <t>ヨチ</t>
    </rPh>
    <phoneticPr fontId="1"/>
  </si>
  <si>
    <t>自己点検</t>
    <rPh sb="0" eb="2">
      <t>ジコ</t>
    </rPh>
    <rPh sb="2" eb="4">
      <t>テンケン</t>
    </rPh>
    <phoneticPr fontId="1"/>
  </si>
  <si>
    <t>23年度要求</t>
    <rPh sb="2" eb="4">
      <t>ネンド</t>
    </rPh>
    <rPh sb="4" eb="6">
      <t>ヨウキュウ</t>
    </rPh>
    <phoneticPr fontId="1"/>
  </si>
  <si>
    <t>予算監視・効率化チームの所見</t>
    <rPh sb="0" eb="2">
      <t>ヨサン</t>
    </rPh>
    <rPh sb="2" eb="4">
      <t>カンシ</t>
    </rPh>
    <rPh sb="5" eb="8">
      <t>コウリツカ</t>
    </rPh>
    <rPh sb="12" eb="14">
      <t>ショケン</t>
    </rPh>
    <phoneticPr fontId="1"/>
  </si>
  <si>
    <t>事業番号</t>
    <rPh sb="0" eb="2">
      <t>ジギョウ</t>
    </rPh>
    <rPh sb="2" eb="4">
      <t>バンゴウ</t>
    </rPh>
    <phoneticPr fontId="1"/>
  </si>
  <si>
    <t>予算額(補正後）</t>
    <rPh sb="0" eb="3">
      <t>ヨサンガク</t>
    </rPh>
    <rPh sb="4" eb="7">
      <t>ホセイゴ</t>
    </rPh>
    <phoneticPr fontId="1"/>
  </si>
  <si>
    <t>会計区分</t>
    <rPh sb="0" eb="2">
      <t>カイケイ</t>
    </rPh>
    <rPh sb="2" eb="4">
      <t>クブン</t>
    </rPh>
    <phoneticPr fontId="1"/>
  </si>
  <si>
    <t>担当部局庁</t>
    <rPh sb="0" eb="2">
      <t>タントウ</t>
    </rPh>
    <rPh sb="2" eb="3">
      <t>ブ</t>
    </rPh>
    <rPh sb="3" eb="5">
      <t>キョクチョウ</t>
    </rPh>
    <phoneticPr fontId="1"/>
  </si>
  <si>
    <t>担当課室</t>
    <rPh sb="0" eb="2">
      <t>タントウ</t>
    </rPh>
    <rPh sb="2" eb="3">
      <t>カ</t>
    </rPh>
    <rPh sb="3" eb="4">
      <t>シツ</t>
    </rPh>
    <phoneticPr fontId="1"/>
  </si>
  <si>
    <t>上位政策</t>
    <rPh sb="0" eb="2">
      <t>ジョウイ</t>
    </rPh>
    <rPh sb="2" eb="4">
      <t>セイサク</t>
    </rPh>
    <phoneticPr fontId="1"/>
  </si>
  <si>
    <t>金　額
(百万円）</t>
    <rPh sb="0" eb="1">
      <t>キン</t>
    </rPh>
    <rPh sb="2" eb="3">
      <t>ガク</t>
    </rPh>
    <rPh sb="5" eb="7">
      <t>ヒャクマン</t>
    </rPh>
    <rPh sb="7" eb="8">
      <t>エン</t>
    </rPh>
    <phoneticPr fontId="1"/>
  </si>
  <si>
    <t>使　途</t>
    <rPh sb="0" eb="1">
      <t>ツカ</t>
    </rPh>
    <rPh sb="2" eb="3">
      <t>ト</t>
    </rPh>
    <phoneticPr fontId="1"/>
  </si>
  <si>
    <t>費　目</t>
    <rPh sb="0" eb="1">
      <t>ヒ</t>
    </rPh>
    <rPh sb="2" eb="3">
      <t>メ</t>
    </rPh>
    <phoneticPr fontId="1"/>
  </si>
  <si>
    <t>実施状況</t>
    <rPh sb="0" eb="2">
      <t>ジッシ</t>
    </rPh>
    <rPh sb="2" eb="4">
      <t>ジョウキョウ</t>
    </rPh>
    <phoneticPr fontId="1"/>
  </si>
  <si>
    <t>事業開始
年度</t>
    <rPh sb="0" eb="2">
      <t>ジギョウ</t>
    </rPh>
    <rPh sb="2" eb="4">
      <t>カイシ</t>
    </rPh>
    <rPh sb="5" eb="7">
      <t>ネンド</t>
    </rPh>
    <phoneticPr fontId="1"/>
  </si>
  <si>
    <t>関係する計画、通知等</t>
    <phoneticPr fontId="1"/>
  </si>
  <si>
    <t>総事業費(執行ベース)</t>
    <rPh sb="0" eb="1">
      <t>ソウ</t>
    </rPh>
    <rPh sb="1" eb="4">
      <t>ジギョウヒ</t>
    </rPh>
    <rPh sb="5" eb="7">
      <t>シッコウ</t>
    </rPh>
    <phoneticPr fontId="1"/>
  </si>
  <si>
    <t>自動車環境対策課</t>
    <rPh sb="0" eb="3">
      <t>ジドウシャ</t>
    </rPh>
    <rPh sb="3" eb="5">
      <t>カンキョウ</t>
    </rPh>
    <rPh sb="5" eb="8">
      <t>タイサクカ</t>
    </rPh>
    <phoneticPr fontId="1"/>
  </si>
  <si>
    <t>交通公害防止等調査検討費</t>
    <phoneticPr fontId="1"/>
  </si>
  <si>
    <t>水・大気環境局</t>
    <rPh sb="0" eb="1">
      <t>ミズ</t>
    </rPh>
    <rPh sb="2" eb="4">
      <t>タイキ</t>
    </rPh>
    <rPh sb="4" eb="7">
      <t>カンキョウキョク</t>
    </rPh>
    <phoneticPr fontId="1"/>
  </si>
  <si>
    <t>一般会計</t>
    <rPh sb="0" eb="2">
      <t>イッパン</t>
    </rPh>
    <rPh sb="2" eb="4">
      <t>カイケイ</t>
    </rPh>
    <phoneticPr fontId="1"/>
  </si>
  <si>
    <t>大気・水・土壌等の環境保全</t>
    <rPh sb="0" eb="2">
      <t>タイキ</t>
    </rPh>
    <rPh sb="3" eb="4">
      <t>ミズ</t>
    </rPh>
    <rPh sb="5" eb="7">
      <t>ドジョウ</t>
    </rPh>
    <rPh sb="7" eb="8">
      <t>トウ</t>
    </rPh>
    <rPh sb="9" eb="11">
      <t>カンキョウ</t>
    </rPh>
    <rPh sb="11" eb="13">
      <t>ホゼン</t>
    </rPh>
    <phoneticPr fontId="1"/>
  </si>
  <si>
    <t>C.</t>
    <phoneticPr fontId="1"/>
  </si>
  <si>
    <t>使用料及び
賃借料</t>
    <rPh sb="0" eb="3">
      <t>シヨウリョウ</t>
    </rPh>
    <rPh sb="3" eb="4">
      <t>オヨ</t>
    </rPh>
    <rPh sb="6" eb="9">
      <t>チンシャクリョウ</t>
    </rPh>
    <phoneticPr fontId="1"/>
  </si>
  <si>
    <t>騒音計リース料、高速代</t>
    <rPh sb="0" eb="2">
      <t>ソウオン</t>
    </rPh>
    <rPh sb="2" eb="3">
      <t>ケイ</t>
    </rPh>
    <rPh sb="6" eb="7">
      <t>リョウ</t>
    </rPh>
    <rPh sb="8" eb="10">
      <t>コウソク</t>
    </rPh>
    <rPh sb="10" eb="11">
      <t>ダイ</t>
    </rPh>
    <phoneticPr fontId="1"/>
  </si>
  <si>
    <t>その他</t>
    <rPh sb="2" eb="3">
      <t>タ</t>
    </rPh>
    <phoneticPr fontId="1"/>
  </si>
  <si>
    <t>消耗品費、旅費、燃料費、郵送料</t>
    <rPh sb="0" eb="2">
      <t>ショウモウ</t>
    </rPh>
    <rPh sb="2" eb="3">
      <t>ヒン</t>
    </rPh>
    <rPh sb="3" eb="4">
      <t>ヒ</t>
    </rPh>
    <rPh sb="5" eb="7">
      <t>リョヒ</t>
    </rPh>
    <rPh sb="8" eb="11">
      <t>ネンリョウヒ</t>
    </rPh>
    <rPh sb="12" eb="15">
      <t>ユウソウリョウ</t>
    </rPh>
    <phoneticPr fontId="1"/>
  </si>
  <si>
    <t>①船舶排出大気汚染物質規制検討調査
   船舶からのNOx、SOx、PM等の国際的な規制の検討に資するための検討、現状及び今後の対策に関する検討
②交通騒音振動低減対策調査
 　航空機騒音、新幹鉄道騒音・振動の環境基準等達成のための各種対策の検討
③道路交通振動対策調査
　道路交通振動の防止に資する各種対策の検討
④自動車騒音に係る環境基準評価マニュアルの改訂
　自動車騒音の環境基準等達成のための各種対策の検討</t>
    <rPh sb="1" eb="3">
      <t>センパク</t>
    </rPh>
    <rPh sb="3" eb="5">
      <t>ハイシュツ</t>
    </rPh>
    <rPh sb="5" eb="7">
      <t>タイキ</t>
    </rPh>
    <rPh sb="7" eb="9">
      <t>オセン</t>
    </rPh>
    <rPh sb="9" eb="11">
      <t>ブッシツ</t>
    </rPh>
    <rPh sb="11" eb="13">
      <t>キセイ</t>
    </rPh>
    <rPh sb="13" eb="15">
      <t>ケントウ</t>
    </rPh>
    <rPh sb="15" eb="17">
      <t>チョウサ</t>
    </rPh>
    <rPh sb="21" eb="23">
      <t>センパク</t>
    </rPh>
    <rPh sb="36" eb="37">
      <t>トウ</t>
    </rPh>
    <rPh sb="38" eb="41">
      <t>コクサイテキ</t>
    </rPh>
    <rPh sb="42" eb="44">
      <t>キセイ</t>
    </rPh>
    <rPh sb="45" eb="47">
      <t>ケントウ</t>
    </rPh>
    <rPh sb="48" eb="49">
      <t>シ</t>
    </rPh>
    <rPh sb="54" eb="56">
      <t>ケントウ</t>
    </rPh>
    <rPh sb="57" eb="59">
      <t>ゲンジョウ</t>
    </rPh>
    <rPh sb="59" eb="60">
      <t>オヨ</t>
    </rPh>
    <rPh sb="61" eb="63">
      <t>コンゴ</t>
    </rPh>
    <rPh sb="64" eb="66">
      <t>タイサク</t>
    </rPh>
    <rPh sb="67" eb="68">
      <t>カン</t>
    </rPh>
    <rPh sb="70" eb="72">
      <t>ケントウ</t>
    </rPh>
    <rPh sb="74" eb="76">
      <t>コウツウ</t>
    </rPh>
    <rPh sb="76" eb="78">
      <t>ソウオン</t>
    </rPh>
    <rPh sb="78" eb="80">
      <t>シンドウ</t>
    </rPh>
    <rPh sb="80" eb="82">
      <t>テイゲン</t>
    </rPh>
    <rPh sb="82" eb="84">
      <t>タイサク</t>
    </rPh>
    <rPh sb="84" eb="86">
      <t>チョウサ</t>
    </rPh>
    <rPh sb="89" eb="92">
      <t>コウクウキ</t>
    </rPh>
    <rPh sb="92" eb="94">
      <t>ソウオン</t>
    </rPh>
    <rPh sb="95" eb="96">
      <t>シン</t>
    </rPh>
    <rPh sb="96" eb="97">
      <t>ミキ</t>
    </rPh>
    <rPh sb="97" eb="99">
      <t>テツドウ</t>
    </rPh>
    <rPh sb="99" eb="101">
      <t>ソウオン</t>
    </rPh>
    <rPh sb="102" eb="104">
      <t>シンドウ</t>
    </rPh>
    <rPh sb="105" eb="107">
      <t>カンキョウ</t>
    </rPh>
    <rPh sb="107" eb="110">
      <t>キジュントウ</t>
    </rPh>
    <rPh sb="110" eb="112">
      <t>タッセイ</t>
    </rPh>
    <rPh sb="116" eb="118">
      <t>カクシュ</t>
    </rPh>
    <rPh sb="118" eb="120">
      <t>タイサク</t>
    </rPh>
    <rPh sb="121" eb="123">
      <t>ケントウ</t>
    </rPh>
    <rPh sb="125" eb="127">
      <t>ドウロ</t>
    </rPh>
    <rPh sb="127" eb="129">
      <t>コウツウ</t>
    </rPh>
    <rPh sb="129" eb="131">
      <t>シンドウ</t>
    </rPh>
    <rPh sb="131" eb="133">
      <t>タイサク</t>
    </rPh>
    <rPh sb="133" eb="135">
      <t>チョウサ</t>
    </rPh>
    <rPh sb="137" eb="139">
      <t>ドウロ</t>
    </rPh>
    <rPh sb="139" eb="141">
      <t>コウツウ</t>
    </rPh>
    <rPh sb="141" eb="143">
      <t>シンドウ</t>
    </rPh>
    <rPh sb="144" eb="146">
      <t>ボウシ</t>
    </rPh>
    <rPh sb="147" eb="148">
      <t>シ</t>
    </rPh>
    <rPh sb="150" eb="152">
      <t>カクシュ</t>
    </rPh>
    <rPh sb="152" eb="154">
      <t>タイサク</t>
    </rPh>
    <rPh sb="155" eb="157">
      <t>ケントウ</t>
    </rPh>
    <rPh sb="183" eb="186">
      <t>ジドウシャ</t>
    </rPh>
    <phoneticPr fontId="1"/>
  </si>
  <si>
    <t>人件費</t>
    <rPh sb="0" eb="3">
      <t>ジンケンヒ</t>
    </rPh>
    <phoneticPr fontId="1"/>
  </si>
  <si>
    <t>その他</t>
    <rPh sb="2" eb="3">
      <t>ホカ</t>
    </rPh>
    <phoneticPr fontId="1"/>
  </si>
  <si>
    <t>旅費、謝金、借料及び損料、会議費、印刷製本費</t>
    <rPh sb="0" eb="2">
      <t>リョヒ</t>
    </rPh>
    <rPh sb="3" eb="5">
      <t>シャキン</t>
    </rPh>
    <rPh sb="6" eb="8">
      <t>シャクリョウ</t>
    </rPh>
    <rPh sb="8" eb="9">
      <t>オヨ</t>
    </rPh>
    <rPh sb="10" eb="12">
      <t>ソンリョウ</t>
    </rPh>
    <rPh sb="13" eb="16">
      <t>カイギヒ</t>
    </rPh>
    <rPh sb="17" eb="19">
      <t>インサツ</t>
    </rPh>
    <rPh sb="19" eb="22">
      <t>セイホンヒ</t>
    </rPh>
    <phoneticPr fontId="1"/>
  </si>
  <si>
    <t>Ｈ１９</t>
    <phoneticPr fontId="1"/>
  </si>
  <si>
    <t>Ｈ２０</t>
  </si>
  <si>
    <t>Ｈ２１</t>
  </si>
  <si>
    <r>
      <rPr>
        <sz val="10"/>
        <color indexed="8"/>
        <rFont val="ＭＳ Ｐゴシック"/>
        <family val="3"/>
        <charset val="128"/>
      </rPr>
      <t>自動車環境対策課長</t>
    </r>
    <r>
      <rPr>
        <sz val="11"/>
        <color indexed="8"/>
        <rFont val="ＭＳ Ｐゴシック"/>
        <family val="3"/>
        <charset val="128"/>
      </rPr>
      <t xml:space="preserve">
山本　昌宏</t>
    </r>
    <rPh sb="0" eb="3">
      <t>ジドウシャ</t>
    </rPh>
    <rPh sb="3" eb="5">
      <t>カンキョウ</t>
    </rPh>
    <rPh sb="5" eb="7">
      <t>タイサク</t>
    </rPh>
    <rPh sb="7" eb="9">
      <t>カチョウ</t>
    </rPh>
    <rPh sb="10" eb="12">
      <t>ヤマモト</t>
    </rPh>
    <rPh sb="13" eb="14">
      <t>マサ</t>
    </rPh>
    <rPh sb="14" eb="15">
      <t>ヒロ</t>
    </rPh>
    <phoneticPr fontId="1"/>
  </si>
  <si>
    <r>
      <t xml:space="preserve">根拠法令
</t>
    </r>
    <r>
      <rPr>
        <sz val="11"/>
        <color indexed="8"/>
        <rFont val="ＭＳ Ｐゴシック"/>
        <family val="3"/>
        <charset val="128"/>
      </rPr>
      <t>（具体的な
条項も記載）</t>
    </r>
    <rPh sb="0" eb="2">
      <t>コンキョ</t>
    </rPh>
    <rPh sb="2" eb="4">
      <t>ホウレイ</t>
    </rPh>
    <rPh sb="6" eb="9">
      <t>グタイテキ</t>
    </rPh>
    <rPh sb="11" eb="13">
      <t>ジョウコウ</t>
    </rPh>
    <rPh sb="14" eb="16">
      <t>キサイ</t>
    </rPh>
    <phoneticPr fontId="1"/>
  </si>
  <si>
    <r>
      <t xml:space="preserve">事業の目的
</t>
    </r>
    <r>
      <rPr>
        <sz val="11"/>
        <color indexed="8"/>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1"/>
  </si>
  <si>
    <r>
      <t xml:space="preserve">事業概要
</t>
    </r>
    <r>
      <rPr>
        <sz val="11"/>
        <color indexed="8"/>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1"/>
  </si>
  <si>
    <r>
      <t xml:space="preserve">予算の状況
</t>
    </r>
    <r>
      <rPr>
        <sz val="10"/>
        <color indexed="8"/>
        <rFont val="ＭＳ Ｐゴシック"/>
        <family val="3"/>
        <charset val="128"/>
      </rPr>
      <t>（単位:百万円）</t>
    </r>
    <rPh sb="0" eb="2">
      <t>ヨサン</t>
    </rPh>
    <rPh sb="3" eb="5">
      <t>ジョウキョウ</t>
    </rPh>
    <rPh sb="7" eb="9">
      <t>タンイ</t>
    </rPh>
    <rPh sb="10" eb="11">
      <t>ヒャク</t>
    </rPh>
    <rPh sb="11" eb="13">
      <t>マンエン</t>
    </rPh>
    <phoneticPr fontId="1"/>
  </si>
  <si>
    <t>船空鉄　</t>
    <phoneticPr fontId="1"/>
  </si>
  <si>
    <t>道　</t>
    <phoneticPr fontId="1"/>
  </si>
  <si>
    <t>アジアＥＳＴ</t>
    <phoneticPr fontId="1"/>
  </si>
  <si>
    <r>
      <t>資金の流れ
(</t>
    </r>
    <r>
      <rPr>
        <sz val="11"/>
        <color indexed="8"/>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1"/>
  </si>
  <si>
    <r>
      <t xml:space="preserve">費目・使途
</t>
    </r>
    <r>
      <rPr>
        <sz val="11"/>
        <color indexed="8"/>
        <rFont val="ＭＳ Ｐゴシック"/>
        <family val="3"/>
        <charset val="128"/>
      </rPr>
      <t>（「資金の流れ」においてブロックごとに最大の金額が支出されている者について記載する。使途と費目の双方で実情が分かるように記載）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シト</t>
    </rPh>
    <rPh sb="51" eb="53">
      <t>ヒモク</t>
    </rPh>
    <rPh sb="54" eb="56">
      <t>ソウホウ</t>
    </rPh>
    <rPh sb="57" eb="59">
      <t>ジツジョウ</t>
    </rPh>
    <rPh sb="60" eb="61">
      <t>ワ</t>
    </rPh>
    <rPh sb="66" eb="68">
      <t>キサイ</t>
    </rPh>
    <phoneticPr fontId="1"/>
  </si>
  <si>
    <t>平成１３年度</t>
    <rPh sb="0" eb="2">
      <t>ヘイセイ</t>
    </rPh>
    <rPh sb="4" eb="6">
      <t>ネンド</t>
    </rPh>
    <phoneticPr fontId="1"/>
  </si>
  <si>
    <t>－</t>
    <phoneticPr fontId="1"/>
  </si>
  <si>
    <t>Ｄ.</t>
    <phoneticPr fontId="1"/>
  </si>
  <si>
    <t>Ｅ.．</t>
    <phoneticPr fontId="1"/>
  </si>
  <si>
    <t>Ｎ．</t>
    <phoneticPr fontId="1"/>
  </si>
  <si>
    <t>雑役務費</t>
    <rPh sb="0" eb="1">
      <t>ザツ</t>
    </rPh>
    <rPh sb="1" eb="4">
      <t>エキムヒ</t>
    </rPh>
    <phoneticPr fontId="1"/>
  </si>
  <si>
    <t>M.（株）バイオメディカル・コンサルタント</t>
    <rPh sb="2" eb="5">
      <t>カブ</t>
    </rPh>
    <phoneticPr fontId="1"/>
  </si>
  <si>
    <t>Ｋ．（株）オリエンタルコンサルタンツ関東支店</t>
    <rPh sb="2" eb="5">
      <t>カブ</t>
    </rPh>
    <rPh sb="18" eb="20">
      <t>カントウ</t>
    </rPh>
    <rPh sb="20" eb="22">
      <t>シテン</t>
    </rPh>
    <phoneticPr fontId="1"/>
  </si>
  <si>
    <t>Ｊ.（株）ハオ技術コンサルタント事務所</t>
    <rPh sb="2" eb="5">
      <t>カブ</t>
    </rPh>
    <rPh sb="7" eb="9">
      <t>ギジュツ</t>
    </rPh>
    <rPh sb="16" eb="19">
      <t>ジムショ</t>
    </rPh>
    <phoneticPr fontId="1"/>
  </si>
  <si>
    <t>Ｉ.（株）アクト音響振動調査事務所</t>
    <rPh sb="2" eb="5">
      <t>カブ</t>
    </rPh>
    <rPh sb="8" eb="10">
      <t>オンキョウ</t>
    </rPh>
    <rPh sb="10" eb="12">
      <t>シンドウ</t>
    </rPh>
    <rPh sb="12" eb="14">
      <t>チョウサ</t>
    </rPh>
    <rPh sb="14" eb="17">
      <t>ジムショ</t>
    </rPh>
    <phoneticPr fontId="1"/>
  </si>
  <si>
    <t>Ｈ.（株）オリエンタルコンサルタンツ関東支店</t>
    <rPh sb="2" eb="5">
      <t>カブ</t>
    </rPh>
    <rPh sb="18" eb="20">
      <t>カントウ</t>
    </rPh>
    <rPh sb="20" eb="22">
      <t>シテン</t>
    </rPh>
    <phoneticPr fontId="1"/>
  </si>
  <si>
    <t>Ｇ.（株）エイト日本技術開発</t>
    <phoneticPr fontId="1"/>
  </si>
  <si>
    <t>Ｌ．</t>
    <phoneticPr fontId="1"/>
  </si>
  <si>
    <t>騒音に係る環境基準の評価マニュアル改訂に向けた調査検討業務</t>
    <phoneticPr fontId="1"/>
  </si>
  <si>
    <t>自動車騒音常時監視実施状況調査業務</t>
    <phoneticPr fontId="1"/>
  </si>
  <si>
    <t>自動車交通騒音情報の整備業務</t>
    <phoneticPr fontId="1"/>
  </si>
  <si>
    <t>面的評価支援システムに関する改良業務</t>
    <phoneticPr fontId="1"/>
  </si>
  <si>
    <t>A..（社）日本マリンエンジニアリング学会</t>
    <rPh sb="4" eb="5">
      <t>シャ</t>
    </rPh>
    <rPh sb="6" eb="8">
      <t>ニホン</t>
    </rPh>
    <rPh sb="19" eb="21">
      <t>ガッカイ</t>
    </rPh>
    <phoneticPr fontId="1"/>
  </si>
  <si>
    <t>雑役務費</t>
    <rPh sb="0" eb="1">
      <t>ザツ</t>
    </rPh>
    <rPh sb="1" eb="3">
      <t>エキム</t>
    </rPh>
    <rPh sb="3" eb="4">
      <t>ヒ</t>
    </rPh>
    <phoneticPr fontId="1"/>
  </si>
  <si>
    <t>船舶排出大気汚染物質削減技術検討調査</t>
    <rPh sb="0" eb="2">
      <t>センパク</t>
    </rPh>
    <rPh sb="2" eb="4">
      <t>ハイシュツ</t>
    </rPh>
    <rPh sb="4" eb="6">
      <t>タイキ</t>
    </rPh>
    <rPh sb="6" eb="8">
      <t>オセン</t>
    </rPh>
    <rPh sb="8" eb="10">
      <t>ブッシツ</t>
    </rPh>
    <rPh sb="10" eb="12">
      <t>サクゲン</t>
    </rPh>
    <rPh sb="12" eb="14">
      <t>ギジュツ</t>
    </rPh>
    <rPh sb="14" eb="16">
      <t>ケントウ</t>
    </rPh>
    <rPh sb="16" eb="18">
      <t>チョウサ</t>
    </rPh>
    <phoneticPr fontId="1"/>
  </si>
  <si>
    <t>B.ひょうご環境創造協会</t>
    <rPh sb="6" eb="8">
      <t>カンキョウ</t>
    </rPh>
    <rPh sb="8" eb="10">
      <t>ソウゾウ</t>
    </rPh>
    <rPh sb="10" eb="12">
      <t>キョウカイ</t>
    </rPh>
    <phoneticPr fontId="1"/>
  </si>
  <si>
    <t>新幹線鉄道騒音・航空機騒音のモニタリングのあり方に関する検討調査</t>
    <rPh sb="0" eb="3">
      <t>シンカンセン</t>
    </rPh>
    <rPh sb="3" eb="5">
      <t>テツドウ</t>
    </rPh>
    <rPh sb="5" eb="7">
      <t>ソウオン</t>
    </rPh>
    <rPh sb="8" eb="11">
      <t>コウクウキ</t>
    </rPh>
    <rPh sb="11" eb="13">
      <t>ソウオン</t>
    </rPh>
    <rPh sb="23" eb="24">
      <t>カタ</t>
    </rPh>
    <rPh sb="25" eb="26">
      <t>カン</t>
    </rPh>
    <rPh sb="28" eb="30">
      <t>ケントウ</t>
    </rPh>
    <rPh sb="30" eb="32">
      <t>チョウサ</t>
    </rPh>
    <phoneticPr fontId="1"/>
  </si>
  <si>
    <t>Ｆ.北海道</t>
    <rPh sb="2" eb="5">
      <t>ホッカイドウ</t>
    </rPh>
    <phoneticPr fontId="1"/>
  </si>
  <si>
    <t>・海洋汚染等及び海上災害の防止に関する法律（第19条の３、19条の２１、19条の２３）
・環境基本法（第16条）及びこれに基づく環境基準の告示</t>
    <rPh sb="1" eb="3">
      <t>カイヨウ</t>
    </rPh>
    <rPh sb="3" eb="5">
      <t>オセン</t>
    </rPh>
    <rPh sb="5" eb="6">
      <t>トウ</t>
    </rPh>
    <rPh sb="6" eb="7">
      <t>オヨ</t>
    </rPh>
    <rPh sb="8" eb="10">
      <t>カイジョウ</t>
    </rPh>
    <rPh sb="10" eb="12">
      <t>サイガイ</t>
    </rPh>
    <rPh sb="13" eb="15">
      <t>ボウシ</t>
    </rPh>
    <rPh sb="16" eb="17">
      <t>カン</t>
    </rPh>
    <rPh sb="19" eb="21">
      <t>ホウリツ</t>
    </rPh>
    <rPh sb="22" eb="23">
      <t>ダイ</t>
    </rPh>
    <rPh sb="25" eb="26">
      <t>ジョウ</t>
    </rPh>
    <rPh sb="31" eb="32">
      <t>ジョウ</t>
    </rPh>
    <rPh sb="38" eb="39">
      <t>ジョウ</t>
    </rPh>
    <rPh sb="45" eb="47">
      <t>カンキョウ</t>
    </rPh>
    <rPh sb="47" eb="50">
      <t>キホンホウ</t>
    </rPh>
    <rPh sb="51" eb="52">
      <t>ダイ</t>
    </rPh>
    <rPh sb="54" eb="55">
      <t>ジョウ</t>
    </rPh>
    <rPh sb="56" eb="57">
      <t>オヨ</t>
    </rPh>
    <rPh sb="61" eb="62">
      <t>モト</t>
    </rPh>
    <rPh sb="64" eb="66">
      <t>カンキョウ</t>
    </rPh>
    <rPh sb="66" eb="68">
      <t>キジュン</t>
    </rPh>
    <rPh sb="69" eb="71">
      <t>コクジ</t>
    </rPh>
    <phoneticPr fontId="1"/>
  </si>
  <si>
    <t>　自動車、航空機、鉄道、船舶等の交通機関の運行に伴う騒音、振動及び大気汚染のいわゆる交通公害が全国各地で問題となり、モータリゼーションの進展、各交通機関の整備発展等の中で、各種公害防止対策の推進が依然として重要な課題となっている。本事業は、各交通機関において問題となっている各種公害等について、これらの対策等の推進を図るための施策を検討・実施し、大気環境の維持・改善に資することを目的としている。</t>
    <rPh sb="1" eb="4">
      <t>ジドウシャ</t>
    </rPh>
    <rPh sb="5" eb="8">
      <t>コウクウキ</t>
    </rPh>
    <rPh sb="9" eb="11">
      <t>テツドウ</t>
    </rPh>
    <rPh sb="12" eb="14">
      <t>センパク</t>
    </rPh>
    <rPh sb="14" eb="15">
      <t>トウ</t>
    </rPh>
    <rPh sb="16" eb="18">
      <t>コウツウ</t>
    </rPh>
    <rPh sb="18" eb="20">
      <t>キカン</t>
    </rPh>
    <rPh sb="21" eb="23">
      <t>ウンコウ</t>
    </rPh>
    <rPh sb="24" eb="25">
      <t>トモナ</t>
    </rPh>
    <rPh sb="26" eb="28">
      <t>ソウオン</t>
    </rPh>
    <rPh sb="29" eb="31">
      <t>シンドウ</t>
    </rPh>
    <rPh sb="31" eb="32">
      <t>オヨ</t>
    </rPh>
    <rPh sb="33" eb="35">
      <t>タイキ</t>
    </rPh>
    <rPh sb="35" eb="37">
      <t>オセン</t>
    </rPh>
    <rPh sb="42" eb="44">
      <t>コウツウ</t>
    </rPh>
    <rPh sb="44" eb="46">
      <t>コウガイ</t>
    </rPh>
    <rPh sb="47" eb="49">
      <t>ゼンコク</t>
    </rPh>
    <rPh sb="49" eb="51">
      <t>カクチ</t>
    </rPh>
    <rPh sb="52" eb="54">
      <t>モンダイ</t>
    </rPh>
    <rPh sb="68" eb="70">
      <t>シンテン</t>
    </rPh>
    <rPh sb="72" eb="74">
      <t>コウツウ</t>
    </rPh>
    <rPh sb="74" eb="76">
      <t>キカン</t>
    </rPh>
    <rPh sb="77" eb="79">
      <t>セイビ</t>
    </rPh>
    <rPh sb="79" eb="81">
      <t>ハッテン</t>
    </rPh>
    <rPh sb="81" eb="82">
      <t>トウ</t>
    </rPh>
    <rPh sb="83" eb="84">
      <t>ナカ</t>
    </rPh>
    <rPh sb="86" eb="88">
      <t>カクシュ</t>
    </rPh>
    <rPh sb="88" eb="90">
      <t>コウガイ</t>
    </rPh>
    <rPh sb="90" eb="92">
      <t>ボウシ</t>
    </rPh>
    <rPh sb="92" eb="94">
      <t>タイサク</t>
    </rPh>
    <rPh sb="95" eb="97">
      <t>スイシン</t>
    </rPh>
    <rPh sb="98" eb="100">
      <t>イゼン</t>
    </rPh>
    <rPh sb="103" eb="105">
      <t>ジュウヨウ</t>
    </rPh>
    <rPh sb="106" eb="108">
      <t>カダイ</t>
    </rPh>
    <rPh sb="115" eb="116">
      <t>ホン</t>
    </rPh>
    <rPh sb="116" eb="118">
      <t>ジギョウ</t>
    </rPh>
    <rPh sb="120" eb="121">
      <t>カク</t>
    </rPh>
    <rPh sb="121" eb="123">
      <t>コウツウ</t>
    </rPh>
    <rPh sb="123" eb="125">
      <t>キカン</t>
    </rPh>
    <rPh sb="129" eb="131">
      <t>モンダイ</t>
    </rPh>
    <rPh sb="137" eb="139">
      <t>カクシュ</t>
    </rPh>
    <rPh sb="139" eb="141">
      <t>コウガイ</t>
    </rPh>
    <rPh sb="141" eb="142">
      <t>トウ</t>
    </rPh>
    <rPh sb="151" eb="153">
      <t>タイサク</t>
    </rPh>
    <rPh sb="153" eb="154">
      <t>トウ</t>
    </rPh>
    <rPh sb="155" eb="157">
      <t>スイシン</t>
    </rPh>
    <rPh sb="158" eb="159">
      <t>ハカ</t>
    </rPh>
    <rPh sb="163" eb="165">
      <t>セサク</t>
    </rPh>
    <rPh sb="166" eb="168">
      <t>ケントウ</t>
    </rPh>
    <rPh sb="169" eb="171">
      <t>ジッシ</t>
    </rPh>
    <rPh sb="173" eb="175">
      <t>タイキ</t>
    </rPh>
    <rPh sb="175" eb="177">
      <t>カンキョウ</t>
    </rPh>
    <rPh sb="178" eb="180">
      <t>イジ</t>
    </rPh>
    <rPh sb="181" eb="183">
      <t>カイゼン</t>
    </rPh>
    <rPh sb="184" eb="185">
      <t>シ</t>
    </rPh>
    <rPh sb="190" eb="192">
      <t>モクテキ</t>
    </rPh>
    <phoneticPr fontId="1"/>
  </si>
  <si>
    <t>※各支出先については、全て100万円以下である。</t>
    <rPh sb="1" eb="2">
      <t>カク</t>
    </rPh>
    <rPh sb="2" eb="5">
      <t>シシュツサキ</t>
    </rPh>
    <rPh sb="11" eb="12">
      <t>スベ</t>
    </rPh>
    <rPh sb="16" eb="18">
      <t>マンエン</t>
    </rPh>
    <rPh sb="18" eb="20">
      <t>イカ</t>
    </rPh>
    <phoneticPr fontId="1"/>
  </si>
  <si>
    <t>　対象事業の状況把握においては、契約者と密に連絡を取るとともに適宜、事業内容についての打合せを行い、事業の進捗管理や内容の把握を行っている。なお、具体な取組内容は以下の通り。
①船舶排出大気汚染物質規制検討調査
   外部有識者からなる検討委員会を年4回（H21年度）開催することにより、内容を検討・精査するとともに、進捗を管理。H23年度以降は特に海洋汚染防止法等の改正に伴うNOx、SOx等の規制強化（H27、H32等）に向けた検討・検証が必要。
②交通騒音振動低減対策調査
　 外部有識者からなる検討委員会（親委員会）及びＷＧを合計で年13回（H21年度）開催することにより、内容を検討・精査するとともに、進捗を管理。委託契約では、現地調査の一部に立会い、執行状況を確認。
③道路交通振動対策調査
　平成21年度は、外部有識者の助言を得て今後の道路交通振動対策のあり方に必要なロードマップを作成し、短期・中期・長期的に検討すべき項目を整理したところ。今後は、作成したロードマップに従い、段階的な調査や検討が必要。
④自動車騒音に係る環境基準評価マニュアルの改訂
　平成21年度は、外部有識者の助言を得て常時監視に必要なマニュアル（案）を作成し、平成２２年３月に関係自治体にリリースしたところ。また、面的評価支援システムについては、関係自治体からの意見を基に改良を重ねている。今後は、各自治体からの意見を反映させるとともに外部有識者の助言を得て、マニュアルの作成及び支援システムの更なる改善を目指す。</t>
    <rPh sb="16" eb="18">
      <t>ケイヤク</t>
    </rPh>
    <rPh sb="73" eb="75">
      <t>グタイ</t>
    </rPh>
    <rPh sb="76" eb="78">
      <t>トリクミ</t>
    </rPh>
    <rPh sb="78" eb="80">
      <t>ナイヨウ</t>
    </rPh>
    <rPh sb="81" eb="83">
      <t>イカ</t>
    </rPh>
    <rPh sb="84" eb="85">
      <t>トオ</t>
    </rPh>
    <rPh sb="312" eb="314">
      <t>イタク</t>
    </rPh>
    <rPh sb="314" eb="316">
      <t>ケイヤク</t>
    </rPh>
    <rPh sb="324" eb="326">
      <t>イチブ</t>
    </rPh>
    <rPh sb="331" eb="333">
      <t>シッコウ</t>
    </rPh>
    <rPh sb="333" eb="335">
      <t>ジョウキョウ</t>
    </rPh>
    <rPh sb="336" eb="338">
      <t>カクニン</t>
    </rPh>
    <rPh sb="367" eb="369">
      <t>ジョゲン</t>
    </rPh>
    <rPh sb="370" eb="371">
      <t>エ</t>
    </rPh>
    <rPh sb="379" eb="381">
      <t>シンドウ</t>
    </rPh>
    <rPh sb="381" eb="383">
      <t>タイサク</t>
    </rPh>
    <rPh sb="386" eb="387">
      <t>カタ</t>
    </rPh>
    <rPh sb="402" eb="404">
      <t>タンキ</t>
    </rPh>
    <rPh sb="405" eb="407">
      <t>チュウキ</t>
    </rPh>
    <rPh sb="408" eb="411">
      <t>チョウキテキ</t>
    </rPh>
    <rPh sb="412" eb="414">
      <t>ケントウ</t>
    </rPh>
    <rPh sb="417" eb="419">
      <t>コウモク</t>
    </rPh>
    <rPh sb="420" eb="422">
      <t>セイリ</t>
    </rPh>
    <rPh sb="428" eb="430">
      <t>コンゴ</t>
    </rPh>
    <rPh sb="432" eb="434">
      <t>サクセイ</t>
    </rPh>
    <rPh sb="443" eb="444">
      <t>シタガ</t>
    </rPh>
    <rPh sb="446" eb="448">
      <t>ダンカイ</t>
    </rPh>
    <rPh sb="448" eb="449">
      <t>テキ</t>
    </rPh>
    <rPh sb="450" eb="452">
      <t>チョウサ</t>
    </rPh>
    <rPh sb="453" eb="455">
      <t>ケントウ</t>
    </rPh>
    <rPh sb="456" eb="458">
      <t>ヒツヨウ</t>
    </rPh>
    <rPh sb="485" eb="487">
      <t>ヘイセイ</t>
    </rPh>
    <rPh sb="493" eb="495">
      <t>ガイブ</t>
    </rPh>
    <rPh sb="495" eb="498">
      <t>ユウシキシャ</t>
    </rPh>
    <rPh sb="499" eb="501">
      <t>ジョゲン</t>
    </rPh>
    <rPh sb="502" eb="503">
      <t>エ</t>
    </rPh>
    <rPh sb="504" eb="506">
      <t>ジョウジ</t>
    </rPh>
    <rPh sb="506" eb="508">
      <t>カンシ</t>
    </rPh>
    <rPh sb="509" eb="511">
      <t>ヒツヨウ</t>
    </rPh>
    <rPh sb="518" eb="519">
      <t>アン</t>
    </rPh>
    <rPh sb="521" eb="523">
      <t>サクセイ</t>
    </rPh>
    <rPh sb="525" eb="527">
      <t>ヘイセイ</t>
    </rPh>
    <rPh sb="529" eb="530">
      <t>ネン</t>
    </rPh>
    <rPh sb="531" eb="532">
      <t>ガツ</t>
    </rPh>
    <rPh sb="533" eb="535">
      <t>カンケイ</t>
    </rPh>
    <rPh sb="535" eb="538">
      <t>ジチタイ</t>
    </rPh>
    <rPh sb="552" eb="554">
      <t>メンテキ</t>
    </rPh>
    <rPh sb="554" eb="556">
      <t>ヒョウカ</t>
    </rPh>
    <rPh sb="556" eb="558">
      <t>シエン</t>
    </rPh>
    <rPh sb="568" eb="570">
      <t>カンケイ</t>
    </rPh>
    <rPh sb="570" eb="573">
      <t>ジチタイ</t>
    </rPh>
    <rPh sb="576" eb="578">
      <t>イケン</t>
    </rPh>
    <rPh sb="579" eb="580">
      <t>モト</t>
    </rPh>
    <rPh sb="581" eb="583">
      <t>カイリョウ</t>
    </rPh>
    <rPh sb="584" eb="585">
      <t>カサ</t>
    </rPh>
    <rPh sb="590" eb="592">
      <t>コンゴ</t>
    </rPh>
    <rPh sb="604" eb="606">
      <t>ハンエイ</t>
    </rPh>
    <rPh sb="619" eb="621">
      <t>ジョゲン</t>
    </rPh>
    <rPh sb="622" eb="623">
      <t>エ</t>
    </rPh>
    <rPh sb="631" eb="633">
      <t>サクセイ</t>
    </rPh>
    <rPh sb="633" eb="634">
      <t>オヨ</t>
    </rPh>
    <rPh sb="635" eb="637">
      <t>シエン</t>
    </rPh>
    <rPh sb="642" eb="643">
      <t>サラ</t>
    </rPh>
    <rPh sb="645" eb="647">
      <t>カイゼン</t>
    </rPh>
    <rPh sb="648" eb="650">
      <t>メザ</t>
    </rPh>
    <phoneticPr fontId="1"/>
  </si>
  <si>
    <r>
      <t>①船舶排出大気汚染物質規制検討調査
    海洋汚染防止法等の改正に伴う、大気汚染物質（NOx、Sox等）の排出削減のための対応技術等の検討を実施。
②交通騒音振動低減対策調査
　 航空機騒音・新幹線鉄道騒音の騒音測定・評価マニュアルを策定し、騒音のモニタリング環境を整備、強化。また、音源対策に加え新たな騒音対策（土地利用対策）を検討するため、全国の環境基準等の類型を当てはめる地域の指定の状況</t>
    </r>
    <r>
      <rPr>
        <sz val="10"/>
        <color theme="1"/>
        <rFont val="ＭＳ Ｐゴシック"/>
        <family val="3"/>
        <charset val="128"/>
      </rPr>
      <t>等を調査・整理。
③道路交通振動対策調査
　道路交通振動が及ぼす影響の適切な予測、評価方法の検討を行い、道路交通振動対策のあり方について検討を実施。
④自動車騒音に係る環境基準評価マニュアルの改訂
　自動車騒音常時監視の結果を整理し、全国の環境基準達成状況を公表。また、常時監視に必要な環境基準の評価マニュアルの改訂に向けた調査を実施し、最新知見を反映させたマニュアル（案）を作成するとともに、必要な面的評価支援システムの改良を実施。なお、同システムについては、インターネットで公開し、各自治体等がこれを活用。</t>
    </r>
    <rPh sb="37" eb="39">
      <t>タイキ</t>
    </rPh>
    <rPh sb="39" eb="41">
      <t>オセン</t>
    </rPh>
    <rPh sb="41" eb="43">
      <t>ブッシツ</t>
    </rPh>
    <rPh sb="54" eb="56">
      <t>ハイシュツ</t>
    </rPh>
    <rPh sb="56" eb="58">
      <t>サクゲン</t>
    </rPh>
    <rPh sb="173" eb="175">
      <t>ゼンコク</t>
    </rPh>
    <rPh sb="176" eb="178">
      <t>カンキョウ</t>
    </rPh>
    <rPh sb="178" eb="180">
      <t>キジュン</t>
    </rPh>
    <rPh sb="180" eb="181">
      <t>トウ</t>
    </rPh>
    <rPh sb="182" eb="184">
      <t>ルイケイ</t>
    </rPh>
    <rPh sb="185" eb="186">
      <t>ア</t>
    </rPh>
    <rPh sb="190" eb="192">
      <t>チイキ</t>
    </rPh>
    <rPh sb="193" eb="195">
      <t>シテイ</t>
    </rPh>
    <rPh sb="196" eb="198">
      <t>ジョウキョウ</t>
    </rPh>
    <rPh sb="208" eb="210">
      <t>ドウロ</t>
    </rPh>
    <rPh sb="210" eb="212">
      <t>コウツウ</t>
    </rPh>
    <rPh sb="212" eb="214">
      <t>シンドウ</t>
    </rPh>
    <rPh sb="214" eb="216">
      <t>タイサク</t>
    </rPh>
    <rPh sb="216" eb="218">
      <t>チョウサ</t>
    </rPh>
    <rPh sb="220" eb="222">
      <t>ドウロ</t>
    </rPh>
    <rPh sb="222" eb="224">
      <t>コウツウ</t>
    </rPh>
    <rPh sb="224" eb="226">
      <t>シンドウ</t>
    </rPh>
    <rPh sb="227" eb="228">
      <t>オヨ</t>
    </rPh>
    <rPh sb="230" eb="232">
      <t>エイキョウ</t>
    </rPh>
    <rPh sb="233" eb="235">
      <t>テキセツ</t>
    </rPh>
    <rPh sb="236" eb="238">
      <t>ヨソク</t>
    </rPh>
    <rPh sb="239" eb="241">
      <t>ヒョウカ</t>
    </rPh>
    <rPh sb="241" eb="243">
      <t>ホウホウ</t>
    </rPh>
    <rPh sb="244" eb="246">
      <t>ケントウ</t>
    </rPh>
    <rPh sb="247" eb="248">
      <t>オコナ</t>
    </rPh>
    <rPh sb="250" eb="252">
      <t>ドウロ</t>
    </rPh>
    <rPh sb="252" eb="254">
      <t>コウツウ</t>
    </rPh>
    <rPh sb="254" eb="256">
      <t>シンドウ</t>
    </rPh>
    <rPh sb="256" eb="258">
      <t>タイサク</t>
    </rPh>
    <rPh sb="261" eb="262">
      <t>カタ</t>
    </rPh>
    <rPh sb="266" eb="268">
      <t>ケントウ</t>
    </rPh>
    <rPh sb="269" eb="271">
      <t>ジッシ</t>
    </rPh>
    <rPh sb="274" eb="277">
      <t>ジドウシャ</t>
    </rPh>
    <rPh sb="277" eb="279">
      <t>ソウオン</t>
    </rPh>
    <rPh sb="280" eb="281">
      <t>カカワ</t>
    </rPh>
    <rPh sb="282" eb="284">
      <t>カンキョウ</t>
    </rPh>
    <rPh sb="284" eb="286">
      <t>キジュン</t>
    </rPh>
    <rPh sb="286" eb="288">
      <t>ヒョウカ</t>
    </rPh>
    <rPh sb="294" eb="296">
      <t>カイテイ</t>
    </rPh>
    <rPh sb="298" eb="301">
      <t>ジドウシャ</t>
    </rPh>
    <rPh sb="301" eb="303">
      <t>ソウオン</t>
    </rPh>
    <rPh sb="303" eb="305">
      <t>ジョウジ</t>
    </rPh>
    <rPh sb="305" eb="307">
      <t>カンシ</t>
    </rPh>
    <rPh sb="308" eb="310">
      <t>ケッカ</t>
    </rPh>
    <rPh sb="311" eb="313">
      <t>セイリ</t>
    </rPh>
    <rPh sb="315" eb="317">
      <t>ゼンコク</t>
    </rPh>
    <rPh sb="318" eb="320">
      <t>カンキョウ</t>
    </rPh>
    <rPh sb="320" eb="322">
      <t>キジュン</t>
    </rPh>
    <rPh sb="322" eb="324">
      <t>タッセイ</t>
    </rPh>
    <rPh sb="324" eb="326">
      <t>ジョウキョウ</t>
    </rPh>
    <rPh sb="327" eb="329">
      <t>コウヒョウ</t>
    </rPh>
    <rPh sb="333" eb="335">
      <t>ジョウジ</t>
    </rPh>
    <rPh sb="335" eb="337">
      <t>カンシ</t>
    </rPh>
    <rPh sb="338" eb="340">
      <t>ヒツヨウ</t>
    </rPh>
    <rPh sb="341" eb="343">
      <t>カンキョウ</t>
    </rPh>
    <rPh sb="343" eb="345">
      <t>キジュン</t>
    </rPh>
    <rPh sb="346" eb="348">
      <t>ヒョウカ</t>
    </rPh>
    <rPh sb="354" eb="356">
      <t>カイテイ</t>
    </rPh>
    <rPh sb="357" eb="358">
      <t>ム</t>
    </rPh>
    <rPh sb="360" eb="362">
      <t>チョウサ</t>
    </rPh>
    <rPh sb="363" eb="365">
      <t>ジッシ</t>
    </rPh>
    <rPh sb="367" eb="369">
      <t>サイシン</t>
    </rPh>
    <rPh sb="369" eb="371">
      <t>チケン</t>
    </rPh>
    <rPh sb="372" eb="374">
      <t>ハンエイ</t>
    </rPh>
    <rPh sb="383" eb="384">
      <t>アン</t>
    </rPh>
    <rPh sb="386" eb="388">
      <t>サクセイ</t>
    </rPh>
    <rPh sb="395" eb="397">
      <t>ヒツヨウ</t>
    </rPh>
    <rPh sb="398" eb="400">
      <t>メンテキ</t>
    </rPh>
    <rPh sb="400" eb="402">
      <t>ヒョウカ</t>
    </rPh>
    <rPh sb="402" eb="404">
      <t>シエン</t>
    </rPh>
    <rPh sb="409" eb="411">
      <t>カイリョウ</t>
    </rPh>
    <rPh sb="412" eb="414">
      <t>ジッシ</t>
    </rPh>
    <rPh sb="418" eb="419">
      <t>ドウ</t>
    </rPh>
    <rPh sb="437" eb="439">
      <t>コウカイ</t>
    </rPh>
    <rPh sb="441" eb="442">
      <t>カク</t>
    </rPh>
    <rPh sb="442" eb="445">
      <t>ジチタイ</t>
    </rPh>
    <rPh sb="445" eb="446">
      <t>トウ</t>
    </rPh>
    <rPh sb="450" eb="452">
      <t>カツヨウ</t>
    </rPh>
    <phoneticPr fontId="1"/>
  </si>
  <si>
    <t>　　　　　　　　　　　　　行政事業レビューシート　 　　 　(環境省)</t>
    <rPh sb="13" eb="15">
      <t>ギョウセイ</t>
    </rPh>
    <rPh sb="15" eb="17">
      <t>ジギョウ</t>
    </rPh>
    <rPh sb="31" eb="33">
      <t>カンキョウ</t>
    </rPh>
    <rPh sb="33" eb="34">
      <t>ショウ</t>
    </rPh>
    <phoneticPr fontId="1"/>
  </si>
  <si>
    <t>自動車騒音常時監視事務支援サイトに関する調査検討・運用業務</t>
    <phoneticPr fontId="1"/>
  </si>
  <si>
    <t xml:space="preserve">  委託業務については、受託者の提出する委託業務精算報告書に基づき費目、使途の確認を適正に行っている。
　各事業の執行にあたっては、引き続き競争性のある契約を実施するとともに、事業の進捗状況を随時把握するなどして、効率的な事業の展開を図る。また、関連する予算との整理・統合により、今後、更なる効率化を検討する。
①船舶排出大気汚染物質規制検討調査
   今後、NOx、SOx等の段階的な規制強化が計画されていることから、H23年度以降は、規制効果の検証や規制強化に係る検討に焦点をおき、今後の規制に係る国際海事機関（IMO）への対応を強化することが必要。
②交通騒音振動低減対策調査
　 請負業務では、テーマ毎にＷＧを設定し、議論の深度化を図ることにより、確実に成果が得られる体制を維持しているところ。
　 土地利用対策に係る検討については、③の自動車騒音に係る沿道対策の推進に係る検討調査と統合し、予算の効率化を図る予定。
　 航空機排出ガスに係る検討調査については、①の船舶排出ガスに関する検討調査と統合し、予算の効率化を図る予定。
③道路交通振動対策調査
　平成21年度に道路交通振動対策に関するロードマップを作成する過程で調査内容の整理・見直しを行っており、今後、段階的に必要な調査や検討を実施することにより、効率的な予算の執行を図る予定。　
④自動車騒音に係る環境基準評価マニュアルの改訂
　面的評価支援システムを提供しているサーバの運用について見直しを図り、平成22年度より環境省メインサーバに移設することにより個別のサーバリース料を不要とし、これに伴う経費を削減したところ。</t>
    <rPh sb="2" eb="4">
      <t>イタク</t>
    </rPh>
    <rPh sb="4" eb="6">
      <t>ギョウム</t>
    </rPh>
    <rPh sb="12" eb="15">
      <t>ジュタクシャ</t>
    </rPh>
    <rPh sb="16" eb="18">
      <t>テイシュツ</t>
    </rPh>
    <rPh sb="20" eb="22">
      <t>イタク</t>
    </rPh>
    <rPh sb="22" eb="24">
      <t>ギョウム</t>
    </rPh>
    <rPh sb="24" eb="26">
      <t>セイサン</t>
    </rPh>
    <rPh sb="26" eb="29">
      <t>ホウコクショ</t>
    </rPh>
    <rPh sb="30" eb="31">
      <t>モト</t>
    </rPh>
    <rPh sb="33" eb="35">
      <t>ヒモク</t>
    </rPh>
    <rPh sb="36" eb="38">
      <t>シト</t>
    </rPh>
    <rPh sb="39" eb="41">
      <t>カクニン</t>
    </rPh>
    <rPh sb="42" eb="44">
      <t>テキセイ</t>
    </rPh>
    <rPh sb="45" eb="46">
      <t>オコナ</t>
    </rPh>
    <rPh sb="53" eb="56">
      <t>カクジギョウ</t>
    </rPh>
    <rPh sb="57" eb="59">
      <t>シッコウ</t>
    </rPh>
    <rPh sb="66" eb="67">
      <t>ヒ</t>
    </rPh>
    <rPh sb="68" eb="69">
      <t>ツヅ</t>
    </rPh>
    <rPh sb="70" eb="73">
      <t>キョウソウセイ</t>
    </rPh>
    <rPh sb="76" eb="78">
      <t>ケイヤク</t>
    </rPh>
    <rPh sb="79" eb="81">
      <t>ジッシ</t>
    </rPh>
    <rPh sb="88" eb="90">
      <t>ジギョウ</t>
    </rPh>
    <rPh sb="91" eb="93">
      <t>シンチョク</t>
    </rPh>
    <rPh sb="93" eb="95">
      <t>ジョウキョウ</t>
    </rPh>
    <rPh sb="96" eb="98">
      <t>ズイジ</t>
    </rPh>
    <rPh sb="98" eb="100">
      <t>ハアク</t>
    </rPh>
    <rPh sb="107" eb="110">
      <t>コウリツテキ</t>
    </rPh>
    <rPh sb="111" eb="113">
      <t>ジギョウ</t>
    </rPh>
    <rPh sb="114" eb="116">
      <t>テンカイ</t>
    </rPh>
    <rPh sb="117" eb="118">
      <t>ハカ</t>
    </rPh>
    <rPh sb="123" eb="125">
      <t>カンレン</t>
    </rPh>
    <rPh sb="127" eb="129">
      <t>ヨサン</t>
    </rPh>
    <rPh sb="131" eb="133">
      <t>セイリ</t>
    </rPh>
    <rPh sb="134" eb="136">
      <t>トウゴウ</t>
    </rPh>
    <rPh sb="140" eb="142">
      <t>コンゴ</t>
    </rPh>
    <rPh sb="143" eb="144">
      <t>サラ</t>
    </rPh>
    <rPh sb="146" eb="149">
      <t>コウリツカ</t>
    </rPh>
    <rPh sb="150" eb="152">
      <t>ケントウ</t>
    </rPh>
    <rPh sb="274" eb="276">
      <t>ヒツヨウ</t>
    </rPh>
    <rPh sb="354" eb="358">
      <t>トチリヨウ</t>
    </rPh>
    <rPh sb="358" eb="360">
      <t>タイサク</t>
    </rPh>
    <rPh sb="361" eb="362">
      <t>カカ</t>
    </rPh>
    <rPh sb="363" eb="365">
      <t>ケントウ</t>
    </rPh>
    <rPh sb="373" eb="376">
      <t>ジドウシャ</t>
    </rPh>
    <rPh sb="376" eb="378">
      <t>ソウオン</t>
    </rPh>
    <rPh sb="379" eb="380">
      <t>カカ</t>
    </rPh>
    <rPh sb="381" eb="383">
      <t>エンドウ</t>
    </rPh>
    <rPh sb="383" eb="385">
      <t>タイサク</t>
    </rPh>
    <rPh sb="386" eb="388">
      <t>スイシン</t>
    </rPh>
    <rPh sb="389" eb="390">
      <t>カカ</t>
    </rPh>
    <rPh sb="391" eb="393">
      <t>ケントウ</t>
    </rPh>
    <rPh sb="393" eb="395">
      <t>チョウサ</t>
    </rPh>
    <rPh sb="396" eb="398">
      <t>トウゴウ</t>
    </rPh>
    <rPh sb="400" eb="402">
      <t>ヨサン</t>
    </rPh>
    <rPh sb="403" eb="406">
      <t>コウリツカ</t>
    </rPh>
    <rPh sb="407" eb="408">
      <t>ハカ</t>
    </rPh>
    <rPh sb="409" eb="411">
      <t>ヨテイ</t>
    </rPh>
    <rPh sb="415" eb="418">
      <t>コウクウキ</t>
    </rPh>
    <rPh sb="418" eb="420">
      <t>ハイシュツ</t>
    </rPh>
    <rPh sb="423" eb="424">
      <t>カカ</t>
    </rPh>
    <rPh sb="425" eb="427">
      <t>ケントウ</t>
    </rPh>
    <rPh sb="427" eb="429">
      <t>チョウサ</t>
    </rPh>
    <rPh sb="437" eb="439">
      <t>センパク</t>
    </rPh>
    <rPh sb="439" eb="441">
      <t>ハイシュツ</t>
    </rPh>
    <rPh sb="444" eb="445">
      <t>カン</t>
    </rPh>
    <rPh sb="447" eb="449">
      <t>ケントウ</t>
    </rPh>
    <rPh sb="449" eb="451">
      <t>チョウサ</t>
    </rPh>
    <rPh sb="452" eb="454">
      <t>トウゴウ</t>
    </rPh>
    <rPh sb="456" eb="458">
      <t>ヨサン</t>
    </rPh>
    <rPh sb="459" eb="462">
      <t>コウリツカ</t>
    </rPh>
    <rPh sb="463" eb="464">
      <t>ハカ</t>
    </rPh>
    <rPh sb="465" eb="467">
      <t>ヨテイ</t>
    </rPh>
    <rPh sb="489" eb="491">
      <t>ドウロ</t>
    </rPh>
    <rPh sb="491" eb="493">
      <t>コウツウ</t>
    </rPh>
    <rPh sb="493" eb="495">
      <t>シンドウ</t>
    </rPh>
    <rPh sb="495" eb="497">
      <t>タイサク</t>
    </rPh>
    <rPh sb="498" eb="499">
      <t>カン</t>
    </rPh>
    <rPh sb="508" eb="510">
      <t>サクセイ</t>
    </rPh>
    <rPh sb="512" eb="514">
      <t>カテイ</t>
    </rPh>
    <rPh sb="515" eb="517">
      <t>チョウサ</t>
    </rPh>
    <rPh sb="517" eb="519">
      <t>ナイヨウ</t>
    </rPh>
    <rPh sb="520" eb="522">
      <t>セイリ</t>
    </rPh>
    <rPh sb="523" eb="525">
      <t>ミナオ</t>
    </rPh>
    <rPh sb="527" eb="528">
      <t>オコナ</t>
    </rPh>
    <rPh sb="533" eb="535">
      <t>コンゴ</t>
    </rPh>
    <rPh sb="536" eb="539">
      <t>ダンカイテキ</t>
    </rPh>
    <rPh sb="569" eb="570">
      <t>ハカ</t>
    </rPh>
    <rPh sb="571" eb="573">
      <t>ヨテイ</t>
    </rPh>
    <rPh sb="622" eb="624">
      <t>ウンヨウ</t>
    </rPh>
    <rPh sb="628" eb="630">
      <t>ミナオ</t>
    </rPh>
    <rPh sb="632" eb="633">
      <t>ハカ</t>
    </rPh>
    <phoneticPr fontId="1"/>
  </si>
  <si>
    <t>０６７</t>
    <phoneticPr fontId="1"/>
  </si>
  <si>
    <t>　一部改善
　(事業内容を重点化すること等により、予算額を節減するとともに、排出ガス対策に係る事業については、同一目的の他事業に統合し、効率的な執行に努めるべき。)</t>
    <phoneticPr fontId="1"/>
  </si>
</sst>
</file>

<file path=xl/styles.xml><?xml version="1.0" encoding="utf-8"?>
<styleSheet xmlns="http://schemas.openxmlformats.org/spreadsheetml/2006/main">
  <numFmts count="1">
    <numFmt numFmtId="176" formatCode="0.0%"/>
  </numFmts>
  <fonts count="16">
    <font>
      <sz val="11"/>
      <name val="ＭＳ Ｐゴシック"/>
      <family val="3"/>
      <charset val="128"/>
    </font>
    <font>
      <sz val="6"/>
      <name val="ＭＳ Ｐゴシック"/>
      <family val="3"/>
      <charset val="128"/>
    </font>
    <font>
      <sz val="12"/>
      <name val="ＭＳ Ｐゴシック"/>
      <family val="3"/>
      <charset val="128"/>
    </font>
    <font>
      <sz val="11"/>
      <color indexed="8"/>
      <name val="ＭＳ Ｐゴシック"/>
      <family val="3"/>
      <charset val="128"/>
    </font>
    <font>
      <sz val="10"/>
      <color indexed="8"/>
      <name val="ＭＳ Ｐゴシック"/>
      <family val="3"/>
      <charset val="128"/>
    </font>
    <font>
      <sz val="11"/>
      <color theme="1"/>
      <name val="ＭＳ Ｐゴシック"/>
      <family val="3"/>
      <charset val="128"/>
      <scheme val="minor"/>
    </font>
    <font>
      <sz val="11"/>
      <color theme="1"/>
      <name val="ＭＳ Ｐゴシック"/>
      <family val="3"/>
      <charset val="128"/>
    </font>
    <font>
      <b/>
      <sz val="11"/>
      <color theme="1"/>
      <name val="ＭＳ Ｐゴシック"/>
      <family val="3"/>
      <charset val="128"/>
    </font>
    <font>
      <sz val="10"/>
      <color theme="1"/>
      <name val="ＭＳ Ｐゴシック"/>
      <family val="3"/>
      <charset val="128"/>
    </font>
    <font>
      <sz val="8"/>
      <color theme="1"/>
      <name val="ＭＳ Ｐゴシック"/>
      <family val="3"/>
      <charset val="128"/>
    </font>
    <font>
      <sz val="9"/>
      <color theme="1"/>
      <name val="ＭＳ Ｐゴシック"/>
      <family val="3"/>
      <charset val="128"/>
    </font>
    <font>
      <sz val="11"/>
      <color theme="1"/>
      <name val="ＭＳ ゴシック"/>
      <family val="3"/>
      <charset val="128"/>
    </font>
    <font>
      <b/>
      <sz val="16"/>
      <color theme="1"/>
      <name val="ＭＳ Ｐゴシック"/>
      <family val="3"/>
      <charset val="128"/>
    </font>
    <font>
      <b/>
      <sz val="16"/>
      <color theme="1"/>
      <name val="ＭＳ ゴシック"/>
      <family val="3"/>
      <charset val="128"/>
    </font>
    <font>
      <b/>
      <sz val="11"/>
      <color theme="1"/>
      <name val="ＭＳ ゴシック"/>
      <family val="3"/>
      <charset val="128"/>
    </font>
    <font>
      <sz val="9"/>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rgb="FFFFFF00"/>
        <bgColor indexed="64"/>
      </patternFill>
    </fill>
  </fills>
  <borders count="6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medium">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bottom style="medium">
        <color indexed="64"/>
      </bottom>
      <diagonal/>
    </border>
    <border>
      <left/>
      <right style="medium">
        <color indexed="64"/>
      </right>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style="thin">
        <color indexed="64"/>
      </top>
      <bottom/>
      <diagonal/>
    </border>
    <border>
      <left/>
      <right style="medium">
        <color indexed="64"/>
      </right>
      <top style="thin">
        <color indexed="64"/>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medium">
        <color indexed="64"/>
      </left>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double">
        <color indexed="64"/>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double">
        <color indexed="64"/>
      </left>
      <right style="medium">
        <color indexed="64"/>
      </right>
      <top style="thin">
        <color indexed="64"/>
      </top>
      <bottom style="medium">
        <color indexed="64"/>
      </bottom>
      <diagonal/>
    </border>
  </borders>
  <cellStyleXfs count="6">
    <xf numFmtId="0" fontId="0" fillId="0" borderId="0">
      <alignment vertical="center"/>
    </xf>
    <xf numFmtId="38" fontId="5" fillId="0" borderId="0" applyFont="0" applyFill="0" applyBorder="0" applyAlignment="0" applyProtection="0">
      <alignment vertical="center"/>
    </xf>
    <xf numFmtId="0" fontId="5" fillId="0" borderId="0">
      <alignment vertical="center"/>
    </xf>
    <xf numFmtId="0" fontId="2" fillId="0" borderId="0">
      <alignment vertical="center"/>
    </xf>
    <xf numFmtId="0" fontId="2" fillId="0" borderId="0">
      <alignment vertical="center"/>
    </xf>
    <xf numFmtId="0" fontId="2" fillId="0" borderId="0">
      <alignment vertical="center"/>
    </xf>
  </cellStyleXfs>
  <cellXfs count="227">
    <xf numFmtId="0" fontId="0" fillId="0" borderId="0" xfId="0">
      <alignment vertical="center"/>
    </xf>
    <xf numFmtId="0" fontId="6" fillId="0" borderId="0" xfId="0" applyFont="1">
      <alignment vertical="center"/>
    </xf>
    <xf numFmtId="3" fontId="6" fillId="3" borderId="1" xfId="0" applyNumberFormat="1" applyFont="1" applyFill="1" applyBorder="1" applyAlignment="1">
      <alignment vertical="center" wrapText="1"/>
    </xf>
    <xf numFmtId="3" fontId="6" fillId="3" borderId="1" xfId="0" applyNumberFormat="1" applyFont="1" applyFill="1" applyBorder="1" applyAlignment="1">
      <alignment vertical="center"/>
    </xf>
    <xf numFmtId="3" fontId="6" fillId="3" borderId="2" xfId="0" applyNumberFormat="1" applyFont="1" applyFill="1" applyBorder="1" applyAlignment="1">
      <alignment vertical="center"/>
    </xf>
    <xf numFmtId="0" fontId="6" fillId="0" borderId="2" xfId="0" applyFont="1" applyBorder="1">
      <alignment vertical="center"/>
    </xf>
    <xf numFmtId="3" fontId="6" fillId="0" borderId="0" xfId="0" applyNumberFormat="1" applyFont="1">
      <alignment vertical="center"/>
    </xf>
    <xf numFmtId="0" fontId="6" fillId="0" borderId="26" xfId="0" applyNumberFormat="1" applyFont="1" applyFill="1" applyBorder="1" applyAlignment="1">
      <alignment horizontal="center" vertical="center"/>
    </xf>
    <xf numFmtId="0" fontId="6" fillId="0" borderId="27" xfId="0" applyNumberFormat="1" applyFont="1" applyFill="1" applyBorder="1" applyAlignment="1">
      <alignment horizontal="center" vertical="center"/>
    </xf>
    <xf numFmtId="0" fontId="6" fillId="0" borderId="36" xfId="0" applyNumberFormat="1" applyFont="1" applyFill="1" applyBorder="1" applyAlignment="1">
      <alignment horizontal="center" vertical="center" wrapText="1"/>
    </xf>
    <xf numFmtId="0" fontId="6" fillId="0" borderId="37" xfId="0" applyNumberFormat="1" applyFont="1" applyFill="1" applyBorder="1" applyAlignment="1">
      <alignment horizontal="center" vertical="center"/>
    </xf>
    <xf numFmtId="0" fontId="6" fillId="0" borderId="38" xfId="0" applyNumberFormat="1" applyFont="1" applyFill="1" applyBorder="1" applyAlignment="1">
      <alignment horizontal="center" vertical="center"/>
    </xf>
    <xf numFmtId="0" fontId="6" fillId="0" borderId="39" xfId="0" applyNumberFormat="1" applyFont="1" applyFill="1" applyBorder="1" applyAlignment="1">
      <alignment horizontal="right" vertical="center"/>
    </xf>
    <xf numFmtId="0" fontId="6" fillId="0" borderId="27" xfId="0" applyNumberFormat="1" applyFont="1" applyFill="1" applyBorder="1" applyAlignment="1">
      <alignment horizontal="right" vertical="center"/>
    </xf>
    <xf numFmtId="0" fontId="6" fillId="0" borderId="40" xfId="0" applyNumberFormat="1" applyFont="1" applyFill="1" applyBorder="1" applyAlignment="1">
      <alignment horizontal="right" vertical="center"/>
    </xf>
    <xf numFmtId="0" fontId="6" fillId="0" borderId="32" xfId="0" applyNumberFormat="1" applyFont="1" applyBorder="1" applyAlignment="1">
      <alignment horizontal="center" vertical="center"/>
    </xf>
    <xf numFmtId="0" fontId="6" fillId="0" borderId="29" xfId="0" applyNumberFormat="1" applyFont="1" applyBorder="1" applyAlignment="1">
      <alignment horizontal="center" vertical="center"/>
    </xf>
    <xf numFmtId="0" fontId="6" fillId="0" borderId="33" xfId="0" applyNumberFormat="1" applyFont="1" applyBorder="1" applyAlignment="1">
      <alignment horizontal="center" vertical="center" wrapText="1"/>
    </xf>
    <xf numFmtId="0" fontId="6" fillId="0" borderId="34" xfId="0" applyNumberFormat="1" applyFont="1" applyBorder="1" applyAlignment="1">
      <alignment horizontal="center" vertical="center"/>
    </xf>
    <xf numFmtId="0" fontId="6" fillId="0" borderId="35" xfId="0" applyNumberFormat="1" applyFont="1" applyBorder="1" applyAlignment="1">
      <alignment horizontal="center" vertical="center"/>
    </xf>
    <xf numFmtId="0" fontId="6" fillId="0" borderId="1" xfId="0" applyNumberFormat="1" applyFont="1" applyBorder="1" applyAlignment="1">
      <alignment horizontal="right" vertical="center"/>
    </xf>
    <xf numFmtId="0" fontId="6" fillId="0" borderId="29" xfId="0" applyNumberFormat="1" applyFont="1" applyBorder="1" applyAlignment="1">
      <alignment horizontal="right" vertical="center"/>
    </xf>
    <xf numFmtId="0" fontId="6" fillId="0" borderId="31" xfId="0" applyNumberFormat="1" applyFont="1" applyBorder="1" applyAlignment="1">
      <alignment horizontal="right" vertical="center"/>
    </xf>
    <xf numFmtId="0" fontId="6" fillId="0" borderId="26" xfId="0" applyNumberFormat="1" applyFont="1" applyFill="1" applyBorder="1" applyAlignment="1">
      <alignment horizontal="center" vertical="center" wrapText="1"/>
    </xf>
    <xf numFmtId="0" fontId="6" fillId="0" borderId="27" xfId="0" applyNumberFormat="1" applyFont="1" applyFill="1" applyBorder="1" applyAlignment="1">
      <alignment horizontal="center" vertical="center" wrapText="1"/>
    </xf>
    <xf numFmtId="0" fontId="6" fillId="0" borderId="28" xfId="0" applyNumberFormat="1"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0" fontId="6" fillId="0" borderId="29" xfId="0" applyNumberFormat="1" applyFont="1" applyFill="1" applyBorder="1" applyAlignment="1">
      <alignment horizontal="left" vertical="center" wrapText="1"/>
    </xf>
    <xf numFmtId="0" fontId="6" fillId="0" borderId="30" xfId="0" applyNumberFormat="1" applyFont="1" applyFill="1" applyBorder="1" applyAlignment="1">
      <alignment horizontal="left" vertical="center" wrapText="1"/>
    </xf>
    <xf numFmtId="0" fontId="6" fillId="0" borderId="1" xfId="0" applyNumberFormat="1" applyFont="1" applyFill="1" applyBorder="1" applyAlignment="1">
      <alignment horizontal="right" vertical="center" wrapText="1"/>
    </xf>
    <xf numFmtId="0" fontId="6" fillId="0" borderId="29" xfId="0" applyNumberFormat="1" applyFont="1" applyFill="1" applyBorder="1" applyAlignment="1">
      <alignment horizontal="right" vertical="center" wrapText="1"/>
    </xf>
    <xf numFmtId="0" fontId="6" fillId="0" borderId="31" xfId="0" applyNumberFormat="1" applyFont="1" applyFill="1" applyBorder="1" applyAlignment="1">
      <alignment horizontal="right" vertical="center" wrapText="1"/>
    </xf>
    <xf numFmtId="0" fontId="6" fillId="0" borderId="26" xfId="0" applyNumberFormat="1" applyFont="1" applyBorder="1" applyAlignment="1">
      <alignment horizontal="center" vertical="center" wrapText="1"/>
    </xf>
    <xf numFmtId="0" fontId="6" fillId="0" borderId="27" xfId="0" applyNumberFormat="1" applyFont="1" applyBorder="1" applyAlignment="1">
      <alignment horizontal="center" vertical="center" wrapText="1"/>
    </xf>
    <xf numFmtId="0" fontId="6" fillId="0" borderId="28" xfId="0" applyNumberFormat="1" applyFont="1" applyBorder="1" applyAlignment="1">
      <alignment horizontal="center" vertical="center" wrapText="1"/>
    </xf>
    <xf numFmtId="0" fontId="6" fillId="0" borderId="1" xfId="0" applyNumberFormat="1" applyFont="1" applyBorder="1" applyAlignment="1">
      <alignment horizontal="left" vertical="center" wrapText="1"/>
    </xf>
    <xf numFmtId="0" fontId="6" fillId="0" borderId="29" xfId="0" applyNumberFormat="1" applyFont="1" applyBorder="1" applyAlignment="1">
      <alignment horizontal="left" vertical="center" wrapText="1"/>
    </xf>
    <xf numFmtId="0" fontId="6" fillId="0" borderId="30" xfId="0" applyNumberFormat="1" applyFont="1" applyBorder="1" applyAlignment="1">
      <alignment horizontal="left" vertical="center" wrapText="1"/>
    </xf>
    <xf numFmtId="0" fontId="6" fillId="0" borderId="1" xfId="0" applyNumberFormat="1" applyFont="1" applyBorder="1" applyAlignment="1">
      <alignment horizontal="right" vertical="center" wrapText="1"/>
    </xf>
    <xf numFmtId="0" fontId="6" fillId="0" borderId="29" xfId="0" applyNumberFormat="1" applyFont="1" applyBorder="1" applyAlignment="1">
      <alignment horizontal="right" vertical="center" wrapText="1"/>
    </xf>
    <xf numFmtId="0" fontId="6" fillId="0" borderId="31" xfId="0" applyNumberFormat="1" applyFont="1" applyBorder="1" applyAlignment="1">
      <alignment horizontal="right" vertical="center" wrapText="1"/>
    </xf>
    <xf numFmtId="0" fontId="6" fillId="0" borderId="32" xfId="0" applyNumberFormat="1" applyFont="1" applyFill="1" applyBorder="1" applyAlignment="1">
      <alignment horizontal="center" vertical="center"/>
    </xf>
    <xf numFmtId="0" fontId="6" fillId="0" borderId="30" xfId="0" applyNumberFormat="1" applyFont="1" applyBorder="1" applyAlignment="1">
      <alignment horizontal="center" vertical="center"/>
    </xf>
    <xf numFmtId="0" fontId="6" fillId="0" borderId="31" xfId="0" applyNumberFormat="1" applyFont="1" applyBorder="1" applyAlignment="1">
      <alignment horizontal="center" vertical="center"/>
    </xf>
    <xf numFmtId="0" fontId="6" fillId="0" borderId="27" xfId="0" applyNumberFormat="1" applyFont="1" applyBorder="1" applyAlignment="1">
      <alignment horizontal="center" vertical="center"/>
    </xf>
    <xf numFmtId="0" fontId="6" fillId="0" borderId="1" xfId="0" applyNumberFormat="1" applyFont="1" applyFill="1" applyBorder="1" applyAlignment="1">
      <alignment horizontal="center" vertical="center"/>
    </xf>
    <xf numFmtId="0" fontId="6" fillId="0" borderId="1" xfId="0" applyNumberFormat="1" applyFont="1" applyBorder="1" applyAlignment="1">
      <alignment horizontal="center" vertical="center" wrapText="1"/>
    </xf>
    <xf numFmtId="0" fontId="8" fillId="0" borderId="26" xfId="0" applyNumberFormat="1" applyFont="1" applyFill="1" applyBorder="1" applyAlignment="1">
      <alignment horizontal="center" vertical="center" wrapText="1"/>
    </xf>
    <xf numFmtId="0" fontId="8" fillId="0" borderId="27" xfId="0" applyNumberFormat="1" applyFont="1" applyFill="1" applyBorder="1" applyAlignment="1">
      <alignment horizontal="center" vertical="center" wrapText="1"/>
    </xf>
    <xf numFmtId="0" fontId="8" fillId="0" borderId="28" xfId="0" applyNumberFormat="1" applyFont="1" applyFill="1" applyBorder="1" applyAlignment="1">
      <alignment horizontal="center" vertical="center" wrapText="1"/>
    </xf>
    <xf numFmtId="0" fontId="10" fillId="0" borderId="1" xfId="0" applyNumberFormat="1" applyFont="1" applyBorder="1" applyAlignment="1">
      <alignment horizontal="left" vertical="center" wrapText="1"/>
    </xf>
    <xf numFmtId="0" fontId="10" fillId="0" borderId="29" xfId="0" applyNumberFormat="1" applyFont="1" applyBorder="1" applyAlignment="1">
      <alignment horizontal="left" vertical="center" wrapText="1"/>
    </xf>
    <xf numFmtId="0" fontId="10" fillId="0" borderId="30" xfId="0" applyNumberFormat="1" applyFont="1" applyBorder="1" applyAlignment="1">
      <alignment horizontal="left" vertical="center" wrapText="1"/>
    </xf>
    <xf numFmtId="0" fontId="6" fillId="0" borderId="30" xfId="0" applyNumberFormat="1" applyFont="1" applyBorder="1" applyAlignment="1">
      <alignment horizontal="right" vertical="center"/>
    </xf>
    <xf numFmtId="0" fontId="6" fillId="0" borderId="30" xfId="0" applyNumberFormat="1" applyFont="1" applyBorder="1" applyAlignment="1">
      <alignment horizontal="right" vertical="center" wrapText="1"/>
    </xf>
    <xf numFmtId="0" fontId="6" fillId="0" borderId="55" xfId="0" applyFont="1" applyFill="1" applyBorder="1" applyAlignment="1">
      <alignment horizontal="center" vertical="center"/>
    </xf>
    <xf numFmtId="0" fontId="6" fillId="0" borderId="56"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4" xfId="0" applyFont="1" applyFill="1" applyBorder="1" applyAlignment="1">
      <alignment horizontal="center" vertical="center"/>
    </xf>
    <xf numFmtId="0" fontId="8" fillId="0" borderId="26" xfId="0" applyFont="1" applyBorder="1" applyAlignment="1">
      <alignment horizontal="left" vertical="top" wrapText="1"/>
    </xf>
    <xf numFmtId="0" fontId="8" fillId="0" borderId="27" xfId="0" applyFont="1" applyBorder="1" applyAlignment="1">
      <alignment horizontal="left" vertical="top" wrapText="1"/>
    </xf>
    <xf numFmtId="0" fontId="8" fillId="0" borderId="40" xfId="0" applyFont="1" applyBorder="1" applyAlignment="1">
      <alignment horizontal="left" vertical="top" wrapText="1"/>
    </xf>
    <xf numFmtId="0" fontId="8" fillId="0" borderId="45" xfId="0" applyFont="1" applyBorder="1" applyAlignment="1">
      <alignment horizontal="left" vertical="top" wrapText="1"/>
    </xf>
    <xf numFmtId="0" fontId="8" fillId="0" borderId="46" xfId="0" applyFont="1" applyBorder="1" applyAlignment="1">
      <alignment horizontal="left" vertical="top" wrapText="1"/>
    </xf>
    <xf numFmtId="0" fontId="8" fillId="0" borderId="47" xfId="0" applyFont="1" applyBorder="1" applyAlignment="1">
      <alignment horizontal="left" vertical="top" wrapText="1"/>
    </xf>
    <xf numFmtId="0" fontId="6" fillId="0" borderId="2" xfId="0" applyFont="1" applyFill="1" applyBorder="1" applyAlignment="1">
      <alignment horizontal="center" vertical="center" wrapText="1"/>
    </xf>
    <xf numFmtId="0" fontId="10" fillId="0" borderId="1" xfId="0" applyNumberFormat="1" applyFont="1" applyFill="1" applyBorder="1" applyAlignment="1">
      <alignment horizontal="left" vertical="center" wrapText="1"/>
    </xf>
    <xf numFmtId="0" fontId="10" fillId="0" borderId="29" xfId="0" applyNumberFormat="1" applyFont="1" applyFill="1" applyBorder="1" applyAlignment="1">
      <alignment horizontal="left" vertical="center" wrapText="1"/>
    </xf>
    <xf numFmtId="0" fontId="10" fillId="0" borderId="30" xfId="0" applyNumberFormat="1" applyFont="1" applyFill="1" applyBorder="1" applyAlignment="1">
      <alignment horizontal="left" vertical="center" wrapText="1"/>
    </xf>
    <xf numFmtId="0" fontId="7" fillId="2" borderId="48" xfId="5" applyFont="1" applyFill="1" applyBorder="1" applyAlignment="1" applyProtection="1">
      <alignment horizontal="center" vertical="center"/>
    </xf>
    <xf numFmtId="0" fontId="7" fillId="2" borderId="29" xfId="5" applyFont="1" applyFill="1" applyBorder="1" applyAlignment="1" applyProtection="1">
      <alignment horizontal="center" vertical="center"/>
    </xf>
    <xf numFmtId="0" fontId="7" fillId="2" borderId="50" xfId="5" applyFont="1" applyFill="1" applyBorder="1" applyAlignment="1" applyProtection="1">
      <alignment horizontal="center" vertical="center" wrapText="1" shrinkToFit="1"/>
    </xf>
    <xf numFmtId="0" fontId="7" fillId="2" borderId="27" xfId="5" applyFont="1" applyFill="1" applyBorder="1" applyAlignment="1" applyProtection="1">
      <alignment horizontal="center" vertical="center" wrapText="1" shrinkToFit="1"/>
    </xf>
    <xf numFmtId="0" fontId="7" fillId="2" borderId="52" xfId="5" applyFont="1" applyFill="1" applyBorder="1" applyAlignment="1" applyProtection="1">
      <alignment horizontal="center" vertical="center" wrapText="1" shrinkToFit="1"/>
    </xf>
    <xf numFmtId="0" fontId="7" fillId="2" borderId="46" xfId="5" applyFont="1" applyFill="1" applyBorder="1" applyAlignment="1" applyProtection="1">
      <alignment horizontal="center" vertical="center" wrapText="1" shrinkToFit="1"/>
    </xf>
    <xf numFmtId="0" fontId="7" fillId="2" borderId="1" xfId="3" applyFont="1" applyFill="1" applyBorder="1" applyAlignment="1" applyProtection="1">
      <alignment horizontal="center" vertical="center" shrinkToFit="1"/>
    </xf>
    <xf numFmtId="0" fontId="6" fillId="0" borderId="29" xfId="0"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29" xfId="0" applyFont="1" applyBorder="1" applyAlignment="1">
      <alignment horizontal="center" vertical="center" wrapText="1" shrinkToFit="1"/>
    </xf>
    <xf numFmtId="0" fontId="6" fillId="0" borderId="30" xfId="0" applyFont="1" applyBorder="1" applyAlignment="1">
      <alignment horizontal="center" vertical="center" wrapText="1" shrinkToFit="1"/>
    </xf>
    <xf numFmtId="0" fontId="7" fillId="2" borderId="1" xfId="5" applyFont="1" applyFill="1" applyBorder="1" applyAlignment="1" applyProtection="1">
      <alignment horizontal="center" vertical="center"/>
    </xf>
    <xf numFmtId="0" fontId="7" fillId="2" borderId="30" xfId="5" applyFont="1" applyFill="1" applyBorder="1" applyAlignment="1" applyProtection="1">
      <alignment horizontal="center" vertical="center"/>
    </xf>
    <xf numFmtId="0" fontId="3" fillId="0" borderId="1" xfId="4" applyFont="1" applyFill="1" applyBorder="1" applyAlignment="1" applyProtection="1">
      <alignment horizontal="center" vertical="center" wrapText="1" shrinkToFit="1"/>
    </xf>
    <xf numFmtId="0" fontId="6" fillId="0" borderId="29" xfId="4" applyFont="1" applyFill="1" applyBorder="1" applyAlignment="1" applyProtection="1">
      <alignment horizontal="center" vertical="center" wrapText="1" shrinkToFit="1"/>
    </xf>
    <xf numFmtId="0" fontId="6" fillId="0" borderId="31" xfId="4" applyFont="1" applyFill="1" applyBorder="1" applyAlignment="1" applyProtection="1">
      <alignment horizontal="center" vertical="center" wrapText="1" shrinkToFit="1"/>
    </xf>
    <xf numFmtId="0" fontId="6" fillId="0" borderId="32" xfId="5" applyFont="1" applyFill="1" applyBorder="1" applyAlignment="1" applyProtection="1">
      <alignment horizontal="center" vertical="center" wrapText="1"/>
    </xf>
    <xf numFmtId="0" fontId="6" fillId="0" borderId="29" xfId="5" applyFont="1" applyFill="1" applyBorder="1" applyAlignment="1" applyProtection="1">
      <alignment horizontal="center" vertical="center" wrapText="1"/>
    </xf>
    <xf numFmtId="0" fontId="6" fillId="0" borderId="29" xfId="0" applyFont="1" applyBorder="1" applyAlignment="1">
      <alignment horizontal="center" vertical="center" wrapText="1"/>
    </xf>
    <xf numFmtId="0" fontId="6" fillId="0" borderId="32" xfId="3" applyFont="1" applyFill="1" applyBorder="1" applyAlignment="1" applyProtection="1">
      <alignment horizontal="center" vertical="center" wrapText="1" shrinkToFit="1"/>
    </xf>
    <xf numFmtId="0" fontId="6" fillId="0" borderId="29" xfId="4" applyFont="1" applyFill="1" applyBorder="1" applyAlignment="1" applyProtection="1">
      <alignment horizontal="center" vertical="center" wrapText="1"/>
    </xf>
    <xf numFmtId="0" fontId="6" fillId="0" borderId="31" xfId="0" applyFont="1" applyBorder="1" applyAlignment="1">
      <alignment horizontal="center" vertical="center" wrapText="1"/>
    </xf>
    <xf numFmtId="0" fontId="7" fillId="2" borderId="1" xfId="3" applyNumberFormat="1" applyFont="1" applyFill="1" applyBorder="1" applyAlignment="1" applyProtection="1">
      <alignment horizontal="center" vertical="center" wrapText="1"/>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1" xfId="0" applyFont="1" applyBorder="1" applyAlignment="1">
      <alignment horizontal="center" vertical="center"/>
    </xf>
    <xf numFmtId="0" fontId="6" fillId="0" borderId="26" xfId="5" applyFont="1" applyFill="1" applyBorder="1" applyAlignment="1" applyProtection="1">
      <alignment horizontal="left" vertical="center" wrapText="1" shrinkToFit="1"/>
    </xf>
    <xf numFmtId="0" fontId="6" fillId="0" borderId="27" xfId="5" applyFont="1" applyFill="1" applyBorder="1" applyAlignment="1" applyProtection="1">
      <alignment horizontal="left" vertical="center" wrapText="1" shrinkToFit="1"/>
    </xf>
    <xf numFmtId="0" fontId="6" fillId="0" borderId="27" xfId="0" applyFont="1" applyBorder="1" applyAlignment="1">
      <alignment horizontal="left" vertical="center" wrapText="1"/>
    </xf>
    <xf numFmtId="0" fontId="6" fillId="0" borderId="28" xfId="0" applyFont="1" applyBorder="1" applyAlignment="1">
      <alignment horizontal="left" vertical="center" wrapText="1"/>
    </xf>
    <xf numFmtId="0" fontId="6" fillId="0" borderId="45" xfId="5" applyFont="1" applyFill="1" applyBorder="1" applyAlignment="1" applyProtection="1">
      <alignment horizontal="left" vertical="center" wrapText="1" shrinkToFit="1"/>
    </xf>
    <xf numFmtId="0" fontId="6" fillId="0" borderId="46" xfId="5" applyFont="1" applyFill="1" applyBorder="1" applyAlignment="1" applyProtection="1">
      <alignment horizontal="left" vertical="center" wrapText="1" shrinkToFit="1"/>
    </xf>
    <xf numFmtId="0" fontId="6" fillId="0" borderId="46" xfId="0" applyFont="1" applyBorder="1" applyAlignment="1">
      <alignment horizontal="left" vertical="center" wrapText="1"/>
    </xf>
    <xf numFmtId="0" fontId="6" fillId="0" borderId="64" xfId="0" applyFont="1" applyBorder="1" applyAlignment="1">
      <alignment horizontal="left" vertical="center" wrapText="1"/>
    </xf>
    <xf numFmtId="0" fontId="6" fillId="0" borderId="27" xfId="3" applyFont="1" applyFill="1" applyBorder="1" applyAlignment="1">
      <alignment horizontal="center" vertical="center" wrapText="1" shrinkToFit="1"/>
    </xf>
    <xf numFmtId="0" fontId="6" fillId="0" borderId="27" xfId="0" applyFont="1" applyBorder="1" applyAlignment="1">
      <alignment horizontal="center" vertical="center" wrapText="1" shrinkToFit="1"/>
    </xf>
    <xf numFmtId="0" fontId="6" fillId="0" borderId="40" xfId="0" applyFont="1" applyBorder="1" applyAlignment="1">
      <alignment horizontal="center" vertical="center" wrapText="1" shrinkToFit="1"/>
    </xf>
    <xf numFmtId="0" fontId="6" fillId="0" borderId="46" xfId="0" applyFont="1" applyBorder="1" applyAlignment="1">
      <alignment horizontal="center" vertical="center" wrapText="1" shrinkToFit="1"/>
    </xf>
    <xf numFmtId="0" fontId="6" fillId="0" borderId="47" xfId="0" applyFont="1" applyBorder="1" applyAlignment="1">
      <alignment horizontal="center" vertical="center" wrapText="1" shrinkToFit="1"/>
    </xf>
    <xf numFmtId="0" fontId="12" fillId="0" borderId="11" xfId="0" applyFont="1" applyBorder="1" applyAlignment="1">
      <alignment horizontal="center" vertical="center"/>
    </xf>
    <xf numFmtId="49" fontId="12" fillId="0" borderId="11" xfId="0" quotePrefix="1" applyNumberFormat="1" applyFont="1" applyBorder="1" applyAlignment="1">
      <alignment horizontal="center" vertical="center"/>
    </xf>
    <xf numFmtId="49" fontId="12" fillId="0" borderId="11" xfId="0" applyNumberFormat="1" applyFont="1" applyBorder="1" applyAlignment="1">
      <alignment horizontal="center" vertical="center"/>
    </xf>
    <xf numFmtId="0" fontId="13" fillId="2" borderId="57" xfId="5" applyFont="1" applyFill="1" applyBorder="1" applyAlignment="1" applyProtection="1">
      <alignment horizontal="center" vertical="center"/>
    </xf>
    <xf numFmtId="0" fontId="6" fillId="0" borderId="58" xfId="0" applyFont="1" applyBorder="1">
      <alignment vertical="center"/>
    </xf>
    <xf numFmtId="0" fontId="6" fillId="0" borderId="59" xfId="0" applyFont="1" applyBorder="1">
      <alignment vertical="center"/>
    </xf>
    <xf numFmtId="0" fontId="7" fillId="2" borderId="60" xfId="5" applyFont="1" applyFill="1" applyBorder="1" applyAlignment="1" applyProtection="1">
      <alignment horizontal="center" vertical="center"/>
    </xf>
    <xf numFmtId="0" fontId="7" fillId="2" borderId="42" xfId="5" applyFont="1" applyFill="1" applyBorder="1" applyAlignment="1" applyProtection="1">
      <alignment horizontal="center" vertical="center"/>
    </xf>
    <xf numFmtId="0" fontId="7" fillId="2" borderId="61" xfId="3" applyFont="1" applyFill="1" applyBorder="1" applyAlignment="1" applyProtection="1">
      <alignment horizontal="center" vertical="center" wrapText="1"/>
    </xf>
    <xf numFmtId="0" fontId="6" fillId="0" borderId="42" xfId="0" applyFont="1" applyBorder="1" applyAlignment="1">
      <alignment horizontal="center" vertical="center" wrapText="1"/>
    </xf>
    <xf numFmtId="0" fontId="6" fillId="0" borderId="44" xfId="0" applyFont="1" applyBorder="1" applyAlignment="1">
      <alignment horizontal="center" vertical="center" wrapText="1"/>
    </xf>
    <xf numFmtId="0" fontId="7" fillId="2" borderId="61" xfId="3" applyFont="1" applyFill="1" applyBorder="1" applyAlignment="1" applyProtection="1">
      <alignment horizontal="center" vertical="center" wrapText="1" shrinkToFit="1"/>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43" xfId="0" applyFont="1" applyBorder="1" applyAlignment="1">
      <alignment horizontal="center" vertical="center" wrapText="1"/>
    </xf>
    <xf numFmtId="0" fontId="6" fillId="0" borderId="41" xfId="3" applyFont="1" applyFill="1" applyBorder="1" applyAlignment="1" applyProtection="1">
      <alignment horizontal="center" vertical="center" wrapText="1" shrinkToFit="1"/>
    </xf>
    <xf numFmtId="0" fontId="6" fillId="0" borderId="42" xfId="0" applyFont="1" applyFill="1" applyBorder="1" applyAlignment="1">
      <alignment horizontal="center" vertical="center" wrapText="1"/>
    </xf>
    <xf numFmtId="0" fontId="7" fillId="2" borderId="62" xfId="0" applyFont="1" applyFill="1" applyBorder="1" applyAlignment="1">
      <alignment horizontal="center" vertical="center" textRotation="255"/>
    </xf>
    <xf numFmtId="0" fontId="7" fillId="2" borderId="63" xfId="0" applyFont="1" applyFill="1" applyBorder="1" applyAlignment="1">
      <alignment horizontal="center" vertical="center" textRotation="255"/>
    </xf>
    <xf numFmtId="0" fontId="7" fillId="2" borderId="50" xfId="0" applyFont="1" applyFill="1" applyBorder="1" applyAlignment="1">
      <alignment horizontal="center" vertical="center" textRotation="255"/>
    </xf>
    <xf numFmtId="0" fontId="7" fillId="2" borderId="28" xfId="0" applyFont="1" applyFill="1" applyBorder="1" applyAlignment="1">
      <alignment horizontal="center" vertical="center" textRotation="255"/>
    </xf>
    <xf numFmtId="0" fontId="7" fillId="2" borderId="52" xfId="0" applyFont="1" applyFill="1" applyBorder="1" applyAlignment="1">
      <alignment horizontal="center" vertical="center" textRotation="255"/>
    </xf>
    <xf numFmtId="0" fontId="7" fillId="2" borderId="64" xfId="0" applyFont="1" applyFill="1" applyBorder="1" applyAlignment="1">
      <alignment horizontal="center" vertical="center" textRotation="255"/>
    </xf>
    <xf numFmtId="0" fontId="7" fillId="2" borderId="2"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2" borderId="65" xfId="0" applyFont="1" applyFill="1" applyBorder="1" applyAlignment="1">
      <alignment vertical="center" wrapText="1"/>
    </xf>
    <xf numFmtId="0" fontId="7" fillId="2" borderId="39" xfId="0" applyFont="1" applyFill="1" applyBorder="1" applyAlignment="1">
      <alignment vertical="center" wrapText="1"/>
    </xf>
    <xf numFmtId="0" fontId="6" fillId="0" borderId="32"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7" fillId="2" borderId="48" xfId="0" applyFont="1" applyFill="1" applyBorder="1" applyAlignment="1">
      <alignment horizontal="center" vertical="center" textRotation="255" wrapText="1"/>
    </xf>
    <xf numFmtId="0" fontId="7" fillId="2" borderId="49" xfId="0" applyFont="1" applyFill="1" applyBorder="1" applyAlignment="1">
      <alignment horizontal="center" vertical="center" textRotation="255" wrapText="1"/>
    </xf>
    <xf numFmtId="0" fontId="6" fillId="0" borderId="63" xfId="0" applyFont="1" applyBorder="1" applyAlignment="1">
      <alignment horizontal="center" vertical="center" wrapText="1"/>
    </xf>
    <xf numFmtId="0" fontId="6" fillId="0" borderId="66" xfId="0" applyFont="1" applyBorder="1" applyAlignment="1">
      <alignment horizontal="center" vertical="center" wrapText="1"/>
    </xf>
    <xf numFmtId="0" fontId="8" fillId="0" borderId="32" xfId="0" applyFont="1" applyBorder="1" applyAlignment="1">
      <alignment horizontal="left" vertical="top" wrapText="1"/>
    </xf>
    <xf numFmtId="0" fontId="8" fillId="0" borderId="29" xfId="0" applyFont="1" applyBorder="1" applyAlignment="1">
      <alignment horizontal="left" vertical="top" wrapText="1"/>
    </xf>
    <xf numFmtId="0" fontId="8" fillId="0" borderId="31" xfId="0" applyFont="1" applyBorder="1" applyAlignment="1">
      <alignment horizontal="left" vertical="top" wrapText="1"/>
    </xf>
    <xf numFmtId="0" fontId="14" fillId="0" borderId="54" xfId="5" applyFont="1" applyFill="1" applyBorder="1" applyAlignment="1" applyProtection="1">
      <alignment horizontal="center" vertical="center" wrapText="1"/>
    </xf>
    <xf numFmtId="0" fontId="14" fillId="0" borderId="2" xfId="5" applyFont="1" applyFill="1" applyBorder="1" applyAlignment="1" applyProtection="1">
      <alignment horizontal="center" vertical="center" wrapText="1"/>
    </xf>
    <xf numFmtId="0" fontId="11" fillId="0" borderId="54" xfId="5" applyFont="1" applyFill="1" applyBorder="1" applyAlignment="1" applyProtection="1">
      <alignment horizontal="center" vertical="center" wrapText="1"/>
    </xf>
    <xf numFmtId="0" fontId="11" fillId="0" borderId="2" xfId="5" applyFont="1" applyFill="1" applyBorder="1" applyAlignment="1" applyProtection="1">
      <alignment horizontal="center" vertical="center" wrapText="1"/>
    </xf>
    <xf numFmtId="0" fontId="7" fillId="2" borderId="48" xfId="5" applyFont="1" applyFill="1" applyBorder="1" applyAlignment="1" applyProtection="1">
      <alignment horizontal="center" vertical="center" wrapText="1"/>
    </xf>
    <xf numFmtId="0" fontId="7" fillId="2" borderId="29" xfId="5" applyFont="1" applyFill="1" applyBorder="1" applyAlignment="1" applyProtection="1">
      <alignment horizontal="center" vertical="center" wrapText="1"/>
    </xf>
    <xf numFmtId="0" fontId="6" fillId="0" borderId="29" xfId="0" applyFont="1" applyBorder="1">
      <alignment vertical="center"/>
    </xf>
    <xf numFmtId="0" fontId="6" fillId="0" borderId="49" xfId="0" applyFont="1" applyBorder="1">
      <alignment vertical="center"/>
    </xf>
    <xf numFmtId="0" fontId="8" fillId="0" borderId="32" xfId="3" applyFont="1" applyFill="1" applyBorder="1" applyAlignment="1" applyProtection="1">
      <alignment vertical="top" wrapText="1"/>
    </xf>
    <xf numFmtId="0" fontId="8" fillId="0" borderId="29" xfId="3" applyFont="1" applyFill="1" applyBorder="1" applyAlignment="1" applyProtection="1">
      <alignment vertical="top" wrapText="1"/>
    </xf>
    <xf numFmtId="0" fontId="8" fillId="0" borderId="31" xfId="3" applyFont="1" applyFill="1" applyBorder="1" applyAlignment="1" applyProtection="1">
      <alignment vertical="top" wrapText="1"/>
    </xf>
    <xf numFmtId="0" fontId="6" fillId="0" borderId="32" xfId="3" applyFont="1" applyFill="1" applyBorder="1" applyAlignment="1" applyProtection="1">
      <alignment vertical="top" wrapText="1"/>
    </xf>
    <xf numFmtId="0" fontId="6" fillId="0" borderId="29" xfId="3" applyFont="1" applyFill="1" applyBorder="1" applyAlignment="1" applyProtection="1">
      <alignment vertical="top" wrapText="1"/>
    </xf>
    <xf numFmtId="0" fontId="6" fillId="0" borderId="31" xfId="3" applyFont="1" applyFill="1" applyBorder="1" applyAlignment="1" applyProtection="1">
      <alignment vertical="top" wrapText="1"/>
    </xf>
    <xf numFmtId="0" fontId="7" fillId="2" borderId="50" xfId="0" applyFont="1" applyFill="1" applyBorder="1" applyAlignment="1">
      <alignment horizontal="center" vertical="center" wrapText="1"/>
    </xf>
    <xf numFmtId="0" fontId="7" fillId="2" borderId="27" xfId="0" applyFont="1" applyFill="1" applyBorder="1" applyAlignment="1">
      <alignment horizontal="center" vertical="center"/>
    </xf>
    <xf numFmtId="0" fontId="7" fillId="2" borderId="51" xfId="0" applyFont="1" applyFill="1" applyBorder="1" applyAlignment="1">
      <alignment horizontal="center" vertical="center"/>
    </xf>
    <xf numFmtId="0" fontId="7" fillId="2" borderId="52" xfId="0" applyFont="1" applyFill="1" applyBorder="1" applyAlignment="1">
      <alignment horizontal="center" vertical="center"/>
    </xf>
    <xf numFmtId="0" fontId="7" fillId="2" borderId="46" xfId="0" applyFont="1" applyFill="1" applyBorder="1" applyAlignment="1">
      <alignment horizontal="center" vertical="center"/>
    </xf>
    <xf numFmtId="0" fontId="7" fillId="2" borderId="53" xfId="0" applyFont="1" applyFill="1" applyBorder="1" applyAlignment="1">
      <alignment horizontal="center" vertical="center"/>
    </xf>
    <xf numFmtId="0" fontId="7" fillId="2" borderId="50" xfId="5" applyFont="1" applyFill="1" applyBorder="1" applyAlignment="1" applyProtection="1">
      <alignment horizontal="center" vertical="center" wrapText="1"/>
    </xf>
    <xf numFmtId="0" fontId="7" fillId="2" borderId="27" xfId="5" applyFont="1" applyFill="1" applyBorder="1" applyAlignment="1" applyProtection="1">
      <alignment horizontal="center" vertical="center" wrapText="1"/>
    </xf>
    <xf numFmtId="0" fontId="7" fillId="2" borderId="51" xfId="5" applyFont="1" applyFill="1" applyBorder="1" applyAlignment="1" applyProtection="1">
      <alignment horizontal="center" vertical="center" wrapText="1"/>
    </xf>
    <xf numFmtId="0" fontId="7" fillId="2" borderId="8" xfId="5" applyFont="1" applyFill="1" applyBorder="1" applyAlignment="1" applyProtection="1">
      <alignment horizontal="center" vertical="center" wrapText="1"/>
    </xf>
    <xf numFmtId="0" fontId="7" fillId="2" borderId="0" xfId="5" applyFont="1" applyFill="1" applyBorder="1" applyAlignment="1" applyProtection="1">
      <alignment horizontal="center" vertical="center" wrapText="1"/>
    </xf>
    <xf numFmtId="0" fontId="7" fillId="2" borderId="9" xfId="5" applyFont="1" applyFill="1" applyBorder="1" applyAlignment="1" applyProtection="1">
      <alignment horizontal="center" vertical="center" wrapText="1"/>
    </xf>
    <xf numFmtId="176" fontId="6" fillId="0" borderId="2" xfId="0" applyNumberFormat="1" applyFont="1" applyFill="1" applyBorder="1" applyAlignment="1">
      <alignment horizontal="center" vertical="center"/>
    </xf>
    <xf numFmtId="0" fontId="11" fillId="0" borderId="32" xfId="5" applyFont="1" applyFill="1" applyBorder="1" applyAlignment="1" applyProtection="1">
      <alignment horizontal="center" vertical="center" shrinkToFit="1"/>
    </xf>
    <xf numFmtId="0" fontId="11" fillId="0" borderId="29" xfId="5" applyFont="1" applyFill="1" applyBorder="1" applyAlignment="1" applyProtection="1">
      <alignment horizontal="center" vertical="center" shrinkToFit="1"/>
    </xf>
    <xf numFmtId="0" fontId="11" fillId="0" borderId="30" xfId="5" applyFont="1" applyFill="1" applyBorder="1" applyAlignment="1" applyProtection="1">
      <alignment horizontal="center" vertical="center" shrinkToFit="1"/>
    </xf>
    <xf numFmtId="0" fontId="7" fillId="2" borderId="5" xfId="5" applyFont="1" applyFill="1" applyBorder="1" applyAlignment="1" applyProtection="1">
      <alignment horizontal="center" vertical="center" wrapText="1"/>
    </xf>
    <xf numFmtId="0" fontId="7" fillId="2" borderId="6" xfId="5" applyFont="1" applyFill="1" applyBorder="1" applyAlignment="1" applyProtection="1">
      <alignment horizontal="center" vertical="center" wrapText="1"/>
    </xf>
    <xf numFmtId="0" fontId="7" fillId="2" borderId="7" xfId="5" applyFont="1" applyFill="1" applyBorder="1" applyAlignment="1" applyProtection="1">
      <alignment horizontal="center" vertical="center" wrapText="1"/>
    </xf>
    <xf numFmtId="0" fontId="7" fillId="2" borderId="10" xfId="5" applyFont="1" applyFill="1" applyBorder="1" applyAlignment="1" applyProtection="1">
      <alignment horizontal="center" vertical="center" wrapText="1"/>
    </xf>
    <xf numFmtId="0" fontId="7" fillId="2" borderId="11" xfId="5" applyFont="1" applyFill="1" applyBorder="1" applyAlignment="1" applyProtection="1">
      <alignment horizontal="center" vertical="center" wrapText="1"/>
    </xf>
    <xf numFmtId="0" fontId="7" fillId="2" borderId="12" xfId="5" applyFont="1" applyFill="1" applyBorder="1" applyAlignment="1" applyProtection="1">
      <alignment horizontal="center" vertical="center" wrapText="1"/>
    </xf>
    <xf numFmtId="0" fontId="8" fillId="0" borderId="13" xfId="3" applyFont="1" applyFill="1" applyBorder="1" applyAlignment="1" applyProtection="1">
      <alignment horizontal="left" vertical="top"/>
    </xf>
    <xf numFmtId="0" fontId="8" fillId="0" borderId="6" xfId="3" applyFont="1" applyFill="1" applyBorder="1" applyAlignment="1" applyProtection="1">
      <alignment horizontal="left" vertical="top"/>
    </xf>
    <xf numFmtId="0" fontId="8" fillId="0" borderId="3" xfId="3" applyFont="1" applyFill="1" applyBorder="1" applyAlignment="1" applyProtection="1">
      <alignment horizontal="left" vertical="top"/>
    </xf>
    <xf numFmtId="0" fontId="8" fillId="0" borderId="14" xfId="3" applyFont="1" applyFill="1" applyBorder="1" applyAlignment="1" applyProtection="1">
      <alignment horizontal="left" vertical="top"/>
    </xf>
    <xf numFmtId="0" fontId="8" fillId="0" borderId="0" xfId="3" applyFont="1" applyFill="1" applyBorder="1" applyAlignment="1" applyProtection="1">
      <alignment horizontal="left" vertical="top"/>
    </xf>
    <xf numFmtId="0" fontId="8" fillId="0" borderId="15" xfId="3" applyFont="1" applyFill="1" applyBorder="1" applyAlignment="1" applyProtection="1">
      <alignment horizontal="left" vertical="top"/>
    </xf>
    <xf numFmtId="0" fontId="8" fillId="0" borderId="16" xfId="3" applyFont="1" applyFill="1" applyBorder="1" applyAlignment="1" applyProtection="1">
      <alignment horizontal="left" vertical="top"/>
    </xf>
    <xf numFmtId="0" fontId="8" fillId="0" borderId="11" xfId="3" applyFont="1" applyFill="1" applyBorder="1" applyAlignment="1" applyProtection="1">
      <alignment horizontal="left" vertical="top"/>
    </xf>
    <xf numFmtId="0" fontId="8" fillId="0" borderId="17" xfId="3" applyFont="1" applyFill="1" applyBorder="1" applyAlignment="1" applyProtection="1">
      <alignment horizontal="left" vertical="top"/>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6" fillId="0" borderId="41" xfId="0" applyFont="1" applyFill="1" applyBorder="1" applyAlignment="1">
      <alignment horizontal="center" vertical="center"/>
    </xf>
    <xf numFmtId="0" fontId="6" fillId="0" borderId="44" xfId="0" applyFont="1" applyBorder="1" applyAlignment="1">
      <alignment horizontal="center" vertical="center"/>
    </xf>
    <xf numFmtId="0" fontId="6" fillId="0" borderId="26" xfId="0" applyFont="1" applyFill="1" applyBorder="1" applyAlignment="1">
      <alignment horizontal="center" vertical="center"/>
    </xf>
    <xf numFmtId="0" fontId="6" fillId="0" borderId="27" xfId="0" applyFont="1" applyBorder="1" applyAlignment="1">
      <alignment horizontal="center" vertical="center"/>
    </xf>
    <xf numFmtId="0" fontId="6" fillId="0" borderId="1" xfId="0" applyFont="1" applyFill="1" applyBorder="1" applyAlignment="1">
      <alignment horizontal="center" vertical="center"/>
    </xf>
    <xf numFmtId="0" fontId="6" fillId="0" borderId="1" xfId="0" applyFont="1" applyBorder="1" applyAlignment="1">
      <alignment horizontal="center" vertical="center" wrapText="1"/>
    </xf>
    <xf numFmtId="0" fontId="15" fillId="0" borderId="1" xfId="0" applyNumberFormat="1" applyFont="1" applyBorder="1" applyAlignment="1">
      <alignment horizontal="left" vertical="center" wrapText="1"/>
    </xf>
    <xf numFmtId="0" fontId="15" fillId="0" borderId="29" xfId="0" applyNumberFormat="1" applyFont="1" applyBorder="1" applyAlignment="1">
      <alignment horizontal="left" vertical="center" wrapText="1"/>
    </xf>
    <xf numFmtId="0" fontId="15" fillId="0" borderId="30" xfId="0" applyNumberFormat="1" applyFont="1" applyBorder="1" applyAlignment="1">
      <alignment horizontal="left" vertical="center" wrapText="1"/>
    </xf>
    <xf numFmtId="0" fontId="9" fillId="0" borderId="1" xfId="0" applyNumberFormat="1" applyFont="1" applyBorder="1" applyAlignment="1">
      <alignment horizontal="left" vertical="center" wrapText="1"/>
    </xf>
    <xf numFmtId="0" fontId="9" fillId="0" borderId="29" xfId="0" applyNumberFormat="1" applyFont="1" applyBorder="1" applyAlignment="1">
      <alignment horizontal="left" vertical="center" wrapText="1"/>
    </xf>
    <xf numFmtId="0" fontId="9" fillId="0" borderId="30" xfId="0" applyNumberFormat="1" applyFont="1" applyBorder="1" applyAlignment="1">
      <alignment horizontal="left" vertical="center" wrapText="1"/>
    </xf>
    <xf numFmtId="0" fontId="6" fillId="0" borderId="26" xfId="0" applyNumberFormat="1" applyFont="1" applyBorder="1" applyAlignment="1">
      <alignment horizontal="center" vertical="center"/>
    </xf>
    <xf numFmtId="0" fontId="6" fillId="0" borderId="36" xfId="0" applyNumberFormat="1" applyFont="1" applyBorder="1" applyAlignment="1">
      <alignment horizontal="center" vertical="center" wrapText="1"/>
    </xf>
    <xf numFmtId="0" fontId="6" fillId="0" borderId="37" xfId="0" applyNumberFormat="1" applyFont="1" applyBorder="1" applyAlignment="1">
      <alignment horizontal="center" vertical="center"/>
    </xf>
    <xf numFmtId="0" fontId="6" fillId="0" borderId="38" xfId="0" applyNumberFormat="1" applyFont="1" applyBorder="1" applyAlignment="1">
      <alignment horizontal="center" vertical="center"/>
    </xf>
    <xf numFmtId="0" fontId="6" fillId="0" borderId="39" xfId="0" applyNumberFormat="1" applyFont="1" applyBorder="1" applyAlignment="1">
      <alignment horizontal="right" vertical="center"/>
    </xf>
    <xf numFmtId="0" fontId="6" fillId="0" borderId="27" xfId="0" applyNumberFormat="1" applyFont="1" applyBorder="1" applyAlignment="1">
      <alignment horizontal="right" vertical="center"/>
    </xf>
    <xf numFmtId="0" fontId="6" fillId="0" borderId="28" xfId="0" applyNumberFormat="1" applyFont="1" applyBorder="1" applyAlignment="1">
      <alignment horizontal="right" vertical="center"/>
    </xf>
    <xf numFmtId="0" fontId="6" fillId="0" borderId="18" xfId="0" applyNumberFormat="1" applyFont="1" applyBorder="1" applyAlignment="1">
      <alignment horizontal="center" vertical="center"/>
    </xf>
    <xf numFmtId="0" fontId="6" fillId="0" borderId="19" xfId="0" applyNumberFormat="1" applyFont="1" applyBorder="1" applyAlignment="1">
      <alignment horizontal="center" vertical="center"/>
    </xf>
    <xf numFmtId="0" fontId="6" fillId="0" borderId="20" xfId="0" applyNumberFormat="1" applyFont="1" applyBorder="1" applyAlignment="1">
      <alignment horizontal="center" vertical="center" wrapText="1"/>
    </xf>
    <xf numFmtId="0" fontId="6" fillId="0" borderId="21" xfId="0" applyNumberFormat="1" applyFont="1" applyBorder="1" applyAlignment="1">
      <alignment horizontal="center" vertical="center"/>
    </xf>
    <xf numFmtId="0" fontId="6" fillId="0" borderId="22" xfId="0" applyNumberFormat="1" applyFont="1" applyBorder="1" applyAlignment="1">
      <alignment horizontal="center" vertical="center"/>
    </xf>
    <xf numFmtId="0" fontId="6" fillId="0" borderId="23" xfId="0" applyNumberFormat="1" applyFont="1" applyBorder="1" applyAlignment="1">
      <alignment horizontal="right" vertical="center"/>
    </xf>
    <xf numFmtId="0" fontId="6" fillId="0" borderId="19" xfId="0" applyNumberFormat="1" applyFont="1" applyBorder="1" applyAlignment="1">
      <alignment horizontal="right" vertical="center"/>
    </xf>
    <xf numFmtId="0" fontId="6" fillId="0" borderId="24" xfId="0" applyNumberFormat="1" applyFont="1" applyBorder="1" applyAlignment="1">
      <alignment horizontal="right" vertical="center"/>
    </xf>
    <xf numFmtId="0" fontId="6" fillId="0" borderId="25" xfId="0" applyNumberFormat="1" applyFont="1" applyBorder="1" applyAlignment="1">
      <alignment horizontal="right" vertical="center"/>
    </xf>
  </cellXfs>
  <cellStyles count="6">
    <cellStyle name="桁区切り 2" xfId="1"/>
    <cellStyle name="標準" xfId="0" builtinId="0"/>
    <cellStyle name="標準 2" xfId="2"/>
    <cellStyle name="標準_01【みんまち】（地区まちづくり推進事業）" xfId="3"/>
    <cellStyle name="標準_01【みんまち】（地区まちづくり推進事業） 2" xfId="4"/>
    <cellStyle name="標準_Sheet1" xf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25400</xdr:colOff>
      <xdr:row>21</xdr:row>
      <xdr:rowOff>828675</xdr:rowOff>
    </xdr:from>
    <xdr:to>
      <xdr:col>21</xdr:col>
      <xdr:colOff>73572</xdr:colOff>
      <xdr:row>21</xdr:row>
      <xdr:rowOff>1400175</xdr:rowOff>
    </xdr:to>
    <xdr:sp macro="" textlink="">
      <xdr:nvSpPr>
        <xdr:cNvPr id="2" name="テキスト ボックス 1"/>
        <xdr:cNvSpPr txBox="1"/>
      </xdr:nvSpPr>
      <xdr:spPr>
        <a:xfrm>
          <a:off x="1447800" y="41938575"/>
          <a:ext cx="2359572" cy="5715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環境省</a:t>
          </a:r>
          <a:endParaRPr kumimoji="1" lang="en-US" altLang="ja-JP" sz="1100"/>
        </a:p>
        <a:p>
          <a:pPr algn="ctr"/>
          <a:r>
            <a:rPr kumimoji="1" lang="ja-JP" altLang="en-US" sz="1100"/>
            <a:t>３百万円</a:t>
          </a:r>
        </a:p>
      </xdr:txBody>
    </xdr:sp>
    <xdr:clientData/>
  </xdr:twoCellAnchor>
  <xdr:twoCellAnchor>
    <xdr:from>
      <xdr:col>17</xdr:col>
      <xdr:colOff>165099</xdr:colOff>
      <xdr:row>21</xdr:row>
      <xdr:rowOff>2363561</xdr:rowOff>
    </xdr:from>
    <xdr:to>
      <xdr:col>32</xdr:col>
      <xdr:colOff>54428</xdr:colOff>
      <xdr:row>21</xdr:row>
      <xdr:rowOff>2870166</xdr:rowOff>
    </xdr:to>
    <xdr:sp macro="" textlink="">
      <xdr:nvSpPr>
        <xdr:cNvPr id="5" name="テキスト ボックス 4"/>
        <xdr:cNvSpPr txBox="1"/>
      </xdr:nvSpPr>
      <xdr:spPr>
        <a:xfrm>
          <a:off x="3172278" y="20682857"/>
          <a:ext cx="2542721" cy="51616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Ａ．．（社）日本ﾏﾘﾝｴﾝｼﾞﾆｱﾘﾝｸﾞ学会</a:t>
          </a:r>
          <a:endParaRPr kumimoji="1" lang="en-US" altLang="ja-JP" sz="1100"/>
        </a:p>
        <a:p>
          <a:pPr algn="ctr"/>
          <a:r>
            <a:rPr kumimoji="1" lang="ja-JP" altLang="en-US" sz="1100"/>
            <a:t>３百万円</a:t>
          </a:r>
        </a:p>
      </xdr:txBody>
    </xdr:sp>
    <xdr:clientData/>
  </xdr:twoCellAnchor>
  <xdr:twoCellAnchor>
    <xdr:from>
      <xdr:col>32</xdr:col>
      <xdr:colOff>114301</xdr:colOff>
      <xdr:row>21</xdr:row>
      <xdr:rowOff>2298699</xdr:rowOff>
    </xdr:from>
    <xdr:to>
      <xdr:col>45</xdr:col>
      <xdr:colOff>60871</xdr:colOff>
      <xdr:row>21</xdr:row>
      <xdr:rowOff>2901133</xdr:rowOff>
    </xdr:to>
    <xdr:sp macro="" textlink="">
      <xdr:nvSpPr>
        <xdr:cNvPr id="6" name="大かっこ 5"/>
        <xdr:cNvSpPr/>
      </xdr:nvSpPr>
      <xdr:spPr>
        <a:xfrm>
          <a:off x="5803901" y="16370299"/>
          <a:ext cx="2257970" cy="61184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排ガス対策とその効果等の調査</a:t>
          </a:r>
        </a:p>
      </xdr:txBody>
    </xdr:sp>
    <xdr:clientData/>
  </xdr:twoCellAnchor>
  <xdr:twoCellAnchor>
    <xdr:from>
      <xdr:col>18</xdr:col>
      <xdr:colOff>92528</xdr:colOff>
      <xdr:row>21</xdr:row>
      <xdr:rowOff>2092325</xdr:rowOff>
    </xdr:from>
    <xdr:to>
      <xdr:col>33</xdr:col>
      <xdr:colOff>47624</xdr:colOff>
      <xdr:row>21</xdr:row>
      <xdr:rowOff>2365375</xdr:rowOff>
    </xdr:to>
    <xdr:sp macro="" textlink="">
      <xdr:nvSpPr>
        <xdr:cNvPr id="7" name="テキスト ボックス 6"/>
        <xdr:cNvSpPr txBox="1"/>
      </xdr:nvSpPr>
      <xdr:spPr>
        <a:xfrm>
          <a:off x="3235778" y="16729075"/>
          <a:ext cx="2574471" cy="273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請負・一般競争入札</a:t>
          </a:r>
          <a:r>
            <a:rPr kumimoji="1" lang="en-US" altLang="ja-JP" sz="1100"/>
            <a:t>】</a:t>
          </a:r>
          <a:endParaRPr kumimoji="1" lang="ja-JP" altLang="en-US" sz="1100"/>
        </a:p>
      </xdr:txBody>
    </xdr:sp>
    <xdr:clientData/>
  </xdr:twoCellAnchor>
  <xdr:twoCellAnchor>
    <xdr:from>
      <xdr:col>8</xdr:col>
      <xdr:colOff>25400</xdr:colOff>
      <xdr:row>21</xdr:row>
      <xdr:rowOff>5019675</xdr:rowOff>
    </xdr:from>
    <xdr:to>
      <xdr:col>21</xdr:col>
      <xdr:colOff>73572</xdr:colOff>
      <xdr:row>22</xdr:row>
      <xdr:rowOff>393700</xdr:rowOff>
    </xdr:to>
    <xdr:sp macro="" textlink="">
      <xdr:nvSpPr>
        <xdr:cNvPr id="8" name="テキスト ボックス 7"/>
        <xdr:cNvSpPr txBox="1"/>
      </xdr:nvSpPr>
      <xdr:spPr>
        <a:xfrm>
          <a:off x="1447800" y="46650275"/>
          <a:ext cx="2359572" cy="5715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環境省</a:t>
          </a:r>
          <a:endParaRPr kumimoji="1" lang="en-US" altLang="ja-JP" sz="1100"/>
        </a:p>
        <a:p>
          <a:pPr algn="ctr"/>
          <a:r>
            <a:rPr kumimoji="1" lang="ja-JP" altLang="en-US" sz="1100"/>
            <a:t>２６百万円</a:t>
          </a:r>
        </a:p>
      </xdr:txBody>
    </xdr:sp>
    <xdr:clientData/>
  </xdr:twoCellAnchor>
  <xdr:twoCellAnchor>
    <xdr:from>
      <xdr:col>22</xdr:col>
      <xdr:colOff>63501</xdr:colOff>
      <xdr:row>21</xdr:row>
      <xdr:rowOff>5019674</xdr:rowOff>
    </xdr:from>
    <xdr:to>
      <xdr:col>36</xdr:col>
      <xdr:colOff>0</xdr:colOff>
      <xdr:row>22</xdr:row>
      <xdr:rowOff>343200</xdr:rowOff>
    </xdr:to>
    <xdr:sp macro="" textlink="">
      <xdr:nvSpPr>
        <xdr:cNvPr id="9" name="大かっこ 8"/>
        <xdr:cNvSpPr/>
      </xdr:nvSpPr>
      <xdr:spPr>
        <a:xfrm>
          <a:off x="3955144" y="22477638"/>
          <a:ext cx="2412999" cy="52145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交通騒音振動低減対策の検討</a:t>
          </a:r>
          <a:endParaRPr kumimoji="1" lang="en-US" altLang="ja-JP" sz="1100"/>
        </a:p>
      </xdr:txBody>
    </xdr:sp>
    <xdr:clientData/>
  </xdr:twoCellAnchor>
  <xdr:twoCellAnchor>
    <xdr:from>
      <xdr:col>10</xdr:col>
      <xdr:colOff>116162</xdr:colOff>
      <xdr:row>22</xdr:row>
      <xdr:rowOff>390524</xdr:rowOff>
    </xdr:from>
    <xdr:to>
      <xdr:col>10</xdr:col>
      <xdr:colOff>116162</xdr:colOff>
      <xdr:row>23</xdr:row>
      <xdr:rowOff>1104900</xdr:rowOff>
    </xdr:to>
    <xdr:cxnSp macro="">
      <xdr:nvCxnSpPr>
        <xdr:cNvPr id="10" name="直線コネクタ 9"/>
        <xdr:cNvCxnSpPr/>
      </xdr:nvCxnSpPr>
      <xdr:spPr>
        <a:xfrm rot="5400000">
          <a:off x="-1066526" y="50188812"/>
          <a:ext cx="5921376" cy="0"/>
        </a:xfrm>
        <a:prstGeom prst="line">
          <a:avLst/>
        </a:prstGeom>
        <a:ln>
          <a:solidFill>
            <a:sysClr val="windowText" lastClr="000000"/>
          </a:solidFill>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152400</xdr:colOff>
      <xdr:row>22</xdr:row>
      <xdr:rowOff>936625</xdr:rowOff>
    </xdr:from>
    <xdr:to>
      <xdr:col>28</xdr:col>
      <xdr:colOff>77400</xdr:colOff>
      <xdr:row>22</xdr:row>
      <xdr:rowOff>1470025</xdr:rowOff>
    </xdr:to>
    <xdr:sp macro="" textlink="">
      <xdr:nvSpPr>
        <xdr:cNvPr id="11" name="テキスト ボックス 10"/>
        <xdr:cNvSpPr txBox="1"/>
      </xdr:nvSpPr>
      <xdr:spPr>
        <a:xfrm>
          <a:off x="2463800" y="20215225"/>
          <a:ext cx="2592000" cy="5238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Ｂ．（財）ひょうご環境創造協会</a:t>
          </a:r>
          <a:endParaRPr kumimoji="1" lang="en-US" altLang="ja-JP" sz="1100"/>
        </a:p>
        <a:p>
          <a:pPr algn="ctr"/>
          <a:r>
            <a:rPr kumimoji="1" lang="ja-JP" altLang="en-US" sz="1100"/>
            <a:t>１８百万円</a:t>
          </a:r>
        </a:p>
      </xdr:txBody>
    </xdr:sp>
    <xdr:clientData/>
  </xdr:twoCellAnchor>
  <xdr:twoCellAnchor>
    <xdr:from>
      <xdr:col>29</xdr:col>
      <xdr:colOff>25400</xdr:colOff>
      <xdr:row>22</xdr:row>
      <xdr:rowOff>895349</xdr:rowOff>
    </xdr:from>
    <xdr:to>
      <xdr:col>48</xdr:col>
      <xdr:colOff>67200</xdr:colOff>
      <xdr:row>22</xdr:row>
      <xdr:rowOff>1507349</xdr:rowOff>
    </xdr:to>
    <xdr:sp macro="" textlink="">
      <xdr:nvSpPr>
        <xdr:cNvPr id="12" name="大かっこ 11"/>
        <xdr:cNvSpPr/>
      </xdr:nvSpPr>
      <xdr:spPr>
        <a:xfrm>
          <a:off x="5181600" y="20164424"/>
          <a:ext cx="3420000" cy="612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新幹線鉄道騒音、航空機騒音のモニタリング・類型指定のあり方に関する検討</a:t>
          </a:r>
          <a:endParaRPr kumimoji="1" lang="en-US" altLang="ja-JP" sz="1100"/>
        </a:p>
      </xdr:txBody>
    </xdr:sp>
    <xdr:clientData/>
  </xdr:twoCellAnchor>
  <xdr:twoCellAnchor>
    <xdr:from>
      <xdr:col>13</xdr:col>
      <xdr:colOff>107045</xdr:colOff>
      <xdr:row>22</xdr:row>
      <xdr:rowOff>667657</xdr:rowOff>
    </xdr:from>
    <xdr:to>
      <xdr:col>29</xdr:col>
      <xdr:colOff>1</xdr:colOff>
      <xdr:row>22</xdr:row>
      <xdr:rowOff>929368</xdr:rowOff>
    </xdr:to>
    <xdr:sp macro="" textlink="">
      <xdr:nvSpPr>
        <xdr:cNvPr id="13" name="テキスト ボックス 12"/>
        <xdr:cNvSpPr txBox="1"/>
      </xdr:nvSpPr>
      <xdr:spPr>
        <a:xfrm>
          <a:off x="2406652" y="24203932"/>
          <a:ext cx="2723242" cy="2617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請負・総合評価入札</a:t>
          </a:r>
          <a:r>
            <a:rPr kumimoji="1" lang="en-US" altLang="ja-JP" sz="1100"/>
            <a:t>】</a:t>
          </a:r>
          <a:endParaRPr kumimoji="1" lang="ja-JP" altLang="en-US" sz="1100"/>
        </a:p>
      </xdr:txBody>
    </xdr:sp>
    <xdr:clientData/>
  </xdr:twoCellAnchor>
  <xdr:twoCellAnchor>
    <xdr:from>
      <xdr:col>10</xdr:col>
      <xdr:colOff>122510</xdr:colOff>
      <xdr:row>22</xdr:row>
      <xdr:rowOff>1200152</xdr:rowOff>
    </xdr:from>
    <xdr:to>
      <xdr:col>13</xdr:col>
      <xdr:colOff>129110</xdr:colOff>
      <xdr:row>22</xdr:row>
      <xdr:rowOff>1200152</xdr:rowOff>
    </xdr:to>
    <xdr:cxnSp macro="">
      <xdr:nvCxnSpPr>
        <xdr:cNvPr id="54" name="直線コネクタ 53"/>
        <xdr:cNvCxnSpPr/>
      </xdr:nvCxnSpPr>
      <xdr:spPr>
        <a:xfrm>
          <a:off x="1900510" y="20478752"/>
          <a:ext cx="540000" cy="0"/>
        </a:xfrm>
        <a:prstGeom prst="line">
          <a:avLst/>
        </a:prstGeom>
        <a:ln>
          <a:solidFill>
            <a:sysClr val="windowText" lastClr="000000"/>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122510</xdr:colOff>
      <xdr:row>22</xdr:row>
      <xdr:rowOff>2298702</xdr:rowOff>
    </xdr:from>
    <xdr:to>
      <xdr:col>13</xdr:col>
      <xdr:colOff>129110</xdr:colOff>
      <xdr:row>22</xdr:row>
      <xdr:rowOff>2298702</xdr:rowOff>
    </xdr:to>
    <xdr:cxnSp macro="">
      <xdr:nvCxnSpPr>
        <xdr:cNvPr id="57" name="直線コネクタ 56"/>
        <xdr:cNvCxnSpPr/>
      </xdr:nvCxnSpPr>
      <xdr:spPr>
        <a:xfrm>
          <a:off x="1900510" y="21586827"/>
          <a:ext cx="540000" cy="0"/>
        </a:xfrm>
        <a:prstGeom prst="line">
          <a:avLst/>
        </a:prstGeom>
        <a:ln>
          <a:solidFill>
            <a:sysClr val="windowText" lastClr="000000"/>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152400</xdr:colOff>
      <xdr:row>22</xdr:row>
      <xdr:rowOff>4895850</xdr:rowOff>
    </xdr:from>
    <xdr:to>
      <xdr:col>28</xdr:col>
      <xdr:colOff>77400</xdr:colOff>
      <xdr:row>23</xdr:row>
      <xdr:rowOff>326572</xdr:rowOff>
    </xdr:to>
    <xdr:sp macro="" textlink="">
      <xdr:nvSpPr>
        <xdr:cNvPr id="68" name="テキスト ボックス 67"/>
        <xdr:cNvSpPr txBox="1"/>
      </xdr:nvSpPr>
      <xdr:spPr>
        <a:xfrm>
          <a:off x="2452007" y="27551743"/>
          <a:ext cx="2578393" cy="6286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Ｅ．神奈川県</a:t>
          </a:r>
          <a:endParaRPr kumimoji="1" lang="en-US" altLang="ja-JP" sz="1100"/>
        </a:p>
        <a:p>
          <a:pPr algn="ctr"/>
          <a:r>
            <a:rPr kumimoji="1" lang="ja-JP" altLang="en-US" sz="1100"/>
            <a:t>１百万円</a:t>
          </a:r>
        </a:p>
      </xdr:txBody>
    </xdr:sp>
    <xdr:clientData/>
  </xdr:twoCellAnchor>
  <xdr:twoCellAnchor>
    <xdr:from>
      <xdr:col>29</xdr:col>
      <xdr:colOff>25401</xdr:colOff>
      <xdr:row>22</xdr:row>
      <xdr:rowOff>4841873</xdr:rowOff>
    </xdr:from>
    <xdr:to>
      <xdr:col>48</xdr:col>
      <xdr:colOff>67201</xdr:colOff>
      <xdr:row>23</xdr:row>
      <xdr:rowOff>237458</xdr:rowOff>
    </xdr:to>
    <xdr:sp macro="" textlink="">
      <xdr:nvSpPr>
        <xdr:cNvPr id="69" name="大かっこ 68"/>
        <xdr:cNvSpPr/>
      </xdr:nvSpPr>
      <xdr:spPr>
        <a:xfrm>
          <a:off x="5181601" y="24110948"/>
          <a:ext cx="3420000" cy="612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東海道新幹線鉄道騒音・振動に係る環境基準等達成状況の調査</a:t>
          </a:r>
        </a:p>
      </xdr:txBody>
    </xdr:sp>
    <xdr:clientData/>
  </xdr:twoCellAnchor>
  <xdr:twoCellAnchor>
    <xdr:from>
      <xdr:col>14</xdr:col>
      <xdr:colOff>79829</xdr:colOff>
      <xdr:row>22</xdr:row>
      <xdr:rowOff>4613275</xdr:rowOff>
    </xdr:from>
    <xdr:to>
      <xdr:col>26</xdr:col>
      <xdr:colOff>95343</xdr:colOff>
      <xdr:row>22</xdr:row>
      <xdr:rowOff>4912235</xdr:rowOff>
    </xdr:to>
    <xdr:sp macro="" textlink="">
      <xdr:nvSpPr>
        <xdr:cNvPr id="70" name="テキスト ボックス 69"/>
        <xdr:cNvSpPr txBox="1"/>
      </xdr:nvSpPr>
      <xdr:spPr>
        <a:xfrm>
          <a:off x="2569029" y="23891875"/>
          <a:ext cx="2149114" cy="3083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委託・少額随意契約</a:t>
          </a:r>
          <a:r>
            <a:rPr kumimoji="1" lang="en-US" altLang="ja-JP" sz="1100"/>
            <a:t>】</a:t>
          </a:r>
          <a:endParaRPr kumimoji="1" lang="ja-JP" altLang="en-US" sz="1100"/>
        </a:p>
      </xdr:txBody>
    </xdr:sp>
    <xdr:clientData/>
  </xdr:twoCellAnchor>
  <xdr:twoCellAnchor>
    <xdr:from>
      <xdr:col>10</xdr:col>
      <xdr:colOff>122510</xdr:colOff>
      <xdr:row>22</xdr:row>
      <xdr:rowOff>5140327</xdr:rowOff>
    </xdr:from>
    <xdr:to>
      <xdr:col>13</xdr:col>
      <xdr:colOff>129110</xdr:colOff>
      <xdr:row>22</xdr:row>
      <xdr:rowOff>5140327</xdr:rowOff>
    </xdr:to>
    <xdr:cxnSp macro="">
      <xdr:nvCxnSpPr>
        <xdr:cNvPr id="71" name="直線コネクタ 70"/>
        <xdr:cNvCxnSpPr/>
      </xdr:nvCxnSpPr>
      <xdr:spPr>
        <a:xfrm>
          <a:off x="1900510" y="24418927"/>
          <a:ext cx="540000" cy="0"/>
        </a:xfrm>
        <a:prstGeom prst="line">
          <a:avLst/>
        </a:prstGeom>
        <a:ln>
          <a:solidFill>
            <a:sysClr val="windowText" lastClr="000000"/>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152400</xdr:colOff>
      <xdr:row>22</xdr:row>
      <xdr:rowOff>2031999</xdr:rowOff>
    </xdr:from>
    <xdr:to>
      <xdr:col>28</xdr:col>
      <xdr:colOff>77400</xdr:colOff>
      <xdr:row>22</xdr:row>
      <xdr:rowOff>2761473</xdr:rowOff>
    </xdr:to>
    <xdr:sp macro="" textlink="">
      <xdr:nvSpPr>
        <xdr:cNvPr id="50" name="テキスト ボックス 49"/>
        <xdr:cNvSpPr txBox="1"/>
      </xdr:nvSpPr>
      <xdr:spPr>
        <a:xfrm>
          <a:off x="2463800" y="21320124"/>
          <a:ext cx="2592000" cy="720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Ｃ．兵庫県・岡山県・広島県・山口県</a:t>
          </a:r>
          <a:endParaRPr kumimoji="1" lang="en-US" altLang="ja-JP" sz="1100"/>
        </a:p>
        <a:p>
          <a:pPr algn="ctr"/>
          <a:r>
            <a:rPr kumimoji="1" lang="ja-JP" altLang="en-US" sz="1100"/>
            <a:t>福岡県・大阪市・神戸市</a:t>
          </a:r>
          <a:endParaRPr kumimoji="1" lang="en-US" altLang="ja-JP" sz="1100"/>
        </a:p>
        <a:p>
          <a:pPr algn="ctr"/>
          <a:r>
            <a:rPr kumimoji="1" lang="ja-JP" altLang="en-US" sz="1100"/>
            <a:t>３百万円</a:t>
          </a:r>
        </a:p>
      </xdr:txBody>
    </xdr:sp>
    <xdr:clientData/>
  </xdr:twoCellAnchor>
  <xdr:twoCellAnchor>
    <xdr:from>
      <xdr:col>29</xdr:col>
      <xdr:colOff>38100</xdr:colOff>
      <xdr:row>22</xdr:row>
      <xdr:rowOff>2092324</xdr:rowOff>
    </xdr:from>
    <xdr:to>
      <xdr:col>48</xdr:col>
      <xdr:colOff>79900</xdr:colOff>
      <xdr:row>22</xdr:row>
      <xdr:rowOff>2704324</xdr:rowOff>
    </xdr:to>
    <xdr:sp macro="" textlink="">
      <xdr:nvSpPr>
        <xdr:cNvPr id="53" name="大かっこ 52"/>
        <xdr:cNvSpPr/>
      </xdr:nvSpPr>
      <xdr:spPr>
        <a:xfrm>
          <a:off x="5194300" y="21370924"/>
          <a:ext cx="3420000" cy="612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山陽新幹線鉄道騒音に係る</a:t>
          </a:r>
          <a:r>
            <a:rPr kumimoji="1" lang="en-US" altLang="ja-JP" sz="1100"/>
            <a:t>75dB</a:t>
          </a:r>
          <a:r>
            <a:rPr kumimoji="1" lang="ja-JP" altLang="en-US" sz="1100"/>
            <a:t>対策の達成状況調査</a:t>
          </a:r>
          <a:endParaRPr kumimoji="1" lang="en-US" altLang="ja-JP" sz="1100"/>
        </a:p>
      </xdr:txBody>
    </xdr:sp>
    <xdr:clientData/>
  </xdr:twoCellAnchor>
  <xdr:twoCellAnchor>
    <xdr:from>
      <xdr:col>14</xdr:col>
      <xdr:colOff>79829</xdr:colOff>
      <xdr:row>22</xdr:row>
      <xdr:rowOff>1787525</xdr:rowOff>
    </xdr:from>
    <xdr:to>
      <xdr:col>26</xdr:col>
      <xdr:colOff>95343</xdr:colOff>
      <xdr:row>22</xdr:row>
      <xdr:rowOff>2076559</xdr:rowOff>
    </xdr:to>
    <xdr:sp macro="" textlink="">
      <xdr:nvSpPr>
        <xdr:cNvPr id="55" name="テキスト ボックス 54"/>
        <xdr:cNvSpPr txBox="1"/>
      </xdr:nvSpPr>
      <xdr:spPr>
        <a:xfrm>
          <a:off x="2569029" y="21056600"/>
          <a:ext cx="2149114" cy="289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委託・随意契約</a:t>
          </a:r>
          <a:r>
            <a:rPr kumimoji="1" lang="en-US" altLang="ja-JP" sz="1100"/>
            <a:t>】</a:t>
          </a:r>
          <a:endParaRPr kumimoji="1" lang="ja-JP" altLang="en-US" sz="1100"/>
        </a:p>
      </xdr:txBody>
    </xdr:sp>
    <xdr:clientData/>
  </xdr:twoCellAnchor>
  <xdr:twoCellAnchor>
    <xdr:from>
      <xdr:col>20</xdr:col>
      <xdr:colOff>78061</xdr:colOff>
      <xdr:row>22</xdr:row>
      <xdr:rowOff>2762250</xdr:rowOff>
    </xdr:from>
    <xdr:to>
      <xdr:col>20</xdr:col>
      <xdr:colOff>78061</xdr:colOff>
      <xdr:row>22</xdr:row>
      <xdr:rowOff>3476625</xdr:rowOff>
    </xdr:to>
    <xdr:cxnSp macro="">
      <xdr:nvCxnSpPr>
        <xdr:cNvPr id="56" name="直線コネクタ 55"/>
        <xdr:cNvCxnSpPr/>
      </xdr:nvCxnSpPr>
      <xdr:spPr>
        <a:xfrm rot="5400000">
          <a:off x="3276873" y="22407563"/>
          <a:ext cx="714375" cy="0"/>
        </a:xfrm>
        <a:prstGeom prst="line">
          <a:avLst/>
        </a:prstGeom>
        <a:ln>
          <a:solidFill>
            <a:sysClr val="windowText" lastClr="000000"/>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152400</xdr:colOff>
      <xdr:row>22</xdr:row>
      <xdr:rowOff>3711575</xdr:rowOff>
    </xdr:from>
    <xdr:to>
      <xdr:col>28</xdr:col>
      <xdr:colOff>77400</xdr:colOff>
      <xdr:row>22</xdr:row>
      <xdr:rowOff>4244975</xdr:rowOff>
    </xdr:to>
    <xdr:sp macro="" textlink="">
      <xdr:nvSpPr>
        <xdr:cNvPr id="59" name="テキスト ボックス 58"/>
        <xdr:cNvSpPr txBox="1"/>
      </xdr:nvSpPr>
      <xdr:spPr>
        <a:xfrm>
          <a:off x="2463800" y="22999700"/>
          <a:ext cx="2592000" cy="533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Ｄ．財団法人１、民間会社２</a:t>
          </a:r>
          <a:endParaRPr kumimoji="1" lang="en-US" altLang="ja-JP" sz="1100"/>
        </a:p>
        <a:p>
          <a:pPr algn="ctr"/>
          <a:r>
            <a:rPr kumimoji="1" lang="ja-JP" altLang="en-US" sz="1100"/>
            <a:t>２百万円</a:t>
          </a:r>
        </a:p>
      </xdr:txBody>
    </xdr:sp>
    <xdr:clientData/>
  </xdr:twoCellAnchor>
  <xdr:twoCellAnchor>
    <xdr:from>
      <xdr:col>14</xdr:col>
      <xdr:colOff>79829</xdr:colOff>
      <xdr:row>22</xdr:row>
      <xdr:rowOff>3476625</xdr:rowOff>
    </xdr:from>
    <xdr:to>
      <xdr:col>26</xdr:col>
      <xdr:colOff>95343</xdr:colOff>
      <xdr:row>22</xdr:row>
      <xdr:rowOff>3765359</xdr:rowOff>
    </xdr:to>
    <xdr:sp macro="" textlink="">
      <xdr:nvSpPr>
        <xdr:cNvPr id="62" name="テキスト ボックス 61"/>
        <xdr:cNvSpPr txBox="1"/>
      </xdr:nvSpPr>
      <xdr:spPr>
        <a:xfrm>
          <a:off x="2569029" y="22745700"/>
          <a:ext cx="2149114" cy="2983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29</xdr:col>
      <xdr:colOff>38100</xdr:colOff>
      <xdr:row>22</xdr:row>
      <xdr:rowOff>3657599</xdr:rowOff>
    </xdr:from>
    <xdr:to>
      <xdr:col>48</xdr:col>
      <xdr:colOff>79900</xdr:colOff>
      <xdr:row>22</xdr:row>
      <xdr:rowOff>4269599</xdr:rowOff>
    </xdr:to>
    <xdr:sp macro="" textlink="">
      <xdr:nvSpPr>
        <xdr:cNvPr id="72" name="大かっこ 71"/>
        <xdr:cNvSpPr/>
      </xdr:nvSpPr>
      <xdr:spPr>
        <a:xfrm>
          <a:off x="5194300" y="22945724"/>
          <a:ext cx="3420000" cy="612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新幹線鉄道騒音の測定</a:t>
          </a:r>
          <a:endParaRPr kumimoji="1" lang="en-US" altLang="ja-JP" sz="1100"/>
        </a:p>
      </xdr:txBody>
    </xdr:sp>
    <xdr:clientData/>
  </xdr:twoCellAnchor>
  <xdr:twoCellAnchor>
    <xdr:from>
      <xdr:col>10</xdr:col>
      <xdr:colOff>122510</xdr:colOff>
      <xdr:row>23</xdr:row>
      <xdr:rowOff>1101727</xdr:rowOff>
    </xdr:from>
    <xdr:to>
      <xdr:col>13</xdr:col>
      <xdr:colOff>129110</xdr:colOff>
      <xdr:row>23</xdr:row>
      <xdr:rowOff>1101727</xdr:rowOff>
    </xdr:to>
    <xdr:cxnSp macro="">
      <xdr:nvCxnSpPr>
        <xdr:cNvPr id="73" name="直線コネクタ 72"/>
        <xdr:cNvCxnSpPr/>
      </xdr:nvCxnSpPr>
      <xdr:spPr>
        <a:xfrm>
          <a:off x="1900510" y="25587327"/>
          <a:ext cx="540000" cy="0"/>
        </a:xfrm>
        <a:prstGeom prst="line">
          <a:avLst/>
        </a:prstGeom>
        <a:ln>
          <a:solidFill>
            <a:sysClr val="windowText" lastClr="000000"/>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152400</xdr:colOff>
      <xdr:row>23</xdr:row>
      <xdr:rowOff>844549</xdr:rowOff>
    </xdr:from>
    <xdr:to>
      <xdr:col>28</xdr:col>
      <xdr:colOff>77400</xdr:colOff>
      <xdr:row>23</xdr:row>
      <xdr:rowOff>1374906</xdr:rowOff>
    </xdr:to>
    <xdr:sp macro="" textlink="">
      <xdr:nvSpPr>
        <xdr:cNvPr id="75" name="テキスト ボックス 74"/>
        <xdr:cNvSpPr txBox="1"/>
      </xdr:nvSpPr>
      <xdr:spPr>
        <a:xfrm>
          <a:off x="2463800" y="25320624"/>
          <a:ext cx="2592000" cy="540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Ｆ：北海道・兵庫県・山口県</a:t>
          </a:r>
          <a:endParaRPr kumimoji="1" lang="en-US" altLang="ja-JP" sz="1100"/>
        </a:p>
        <a:p>
          <a:pPr algn="ctr"/>
          <a:r>
            <a:rPr kumimoji="1" lang="ja-JP" altLang="en-US" sz="1100"/>
            <a:t>４百万円</a:t>
          </a:r>
        </a:p>
      </xdr:txBody>
    </xdr:sp>
    <xdr:clientData/>
  </xdr:twoCellAnchor>
  <xdr:twoCellAnchor>
    <xdr:from>
      <xdr:col>29</xdr:col>
      <xdr:colOff>38100</xdr:colOff>
      <xdr:row>23</xdr:row>
      <xdr:rowOff>796924</xdr:rowOff>
    </xdr:from>
    <xdr:to>
      <xdr:col>48</xdr:col>
      <xdr:colOff>79900</xdr:colOff>
      <xdr:row>23</xdr:row>
      <xdr:rowOff>1408924</xdr:rowOff>
    </xdr:to>
    <xdr:sp macro="" textlink="">
      <xdr:nvSpPr>
        <xdr:cNvPr id="76" name="大かっこ 75"/>
        <xdr:cNvSpPr/>
      </xdr:nvSpPr>
      <xdr:spPr>
        <a:xfrm>
          <a:off x="5194300" y="25282524"/>
          <a:ext cx="3420000" cy="612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latin typeface="+mn-lt"/>
              <a:ea typeface="+mn-ea"/>
              <a:cs typeface="+mn-cs"/>
            </a:rPr>
            <a:t>航空機騒音に係る環境基準等達成状況の調査</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航空機騒音測定・評価マニュアルの検証</a:t>
          </a:r>
          <a:endParaRPr lang="ja-JP" altLang="ja-JP"/>
        </a:p>
      </xdr:txBody>
    </xdr:sp>
    <xdr:clientData/>
  </xdr:twoCellAnchor>
  <xdr:twoCellAnchor>
    <xdr:from>
      <xdr:col>14</xdr:col>
      <xdr:colOff>79829</xdr:colOff>
      <xdr:row>23</xdr:row>
      <xdr:rowOff>571500</xdr:rowOff>
    </xdr:from>
    <xdr:to>
      <xdr:col>26</xdr:col>
      <xdr:colOff>95343</xdr:colOff>
      <xdr:row>23</xdr:row>
      <xdr:rowOff>860534</xdr:rowOff>
    </xdr:to>
    <xdr:sp macro="" textlink="">
      <xdr:nvSpPr>
        <xdr:cNvPr id="77" name="テキスト ボックス 76"/>
        <xdr:cNvSpPr txBox="1"/>
      </xdr:nvSpPr>
      <xdr:spPr>
        <a:xfrm>
          <a:off x="2569029" y="25057100"/>
          <a:ext cx="2149114" cy="289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委託・随意契約</a:t>
          </a:r>
          <a:r>
            <a:rPr kumimoji="1" lang="en-US" altLang="ja-JP" sz="1100"/>
            <a:t>】</a:t>
          </a:r>
          <a:endParaRPr kumimoji="1" lang="ja-JP" altLang="en-US" sz="1100"/>
        </a:p>
      </xdr:txBody>
    </xdr:sp>
    <xdr:clientData/>
  </xdr:twoCellAnchor>
  <xdr:twoCellAnchor>
    <xdr:from>
      <xdr:col>7</xdr:col>
      <xdr:colOff>127000</xdr:colOff>
      <xdr:row>21</xdr:row>
      <xdr:rowOff>269874</xdr:rowOff>
    </xdr:from>
    <xdr:to>
      <xdr:col>26</xdr:col>
      <xdr:colOff>101600</xdr:colOff>
      <xdr:row>21</xdr:row>
      <xdr:rowOff>663574</xdr:rowOff>
    </xdr:to>
    <xdr:sp macro="" textlink="">
      <xdr:nvSpPr>
        <xdr:cNvPr id="89" name="テキスト ボックス 88"/>
        <xdr:cNvSpPr txBox="1"/>
      </xdr:nvSpPr>
      <xdr:spPr>
        <a:xfrm>
          <a:off x="1371600" y="41379774"/>
          <a:ext cx="3352800" cy="393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ja-JP" altLang="en-US" sz="1100"/>
            <a:t>①船舶排出大気汚染物質規制検討調査</a:t>
          </a:r>
        </a:p>
      </xdr:txBody>
    </xdr:sp>
    <xdr:clientData/>
  </xdr:twoCellAnchor>
  <xdr:twoCellAnchor>
    <xdr:from>
      <xdr:col>22</xdr:col>
      <xdr:colOff>63500</xdr:colOff>
      <xdr:row>21</xdr:row>
      <xdr:rowOff>828673</xdr:rowOff>
    </xdr:from>
    <xdr:to>
      <xdr:col>44</xdr:col>
      <xdr:colOff>122464</xdr:colOff>
      <xdr:row>21</xdr:row>
      <xdr:rowOff>1506330</xdr:rowOff>
    </xdr:to>
    <xdr:sp macro="" textlink="">
      <xdr:nvSpPr>
        <xdr:cNvPr id="91" name="大かっこ 90"/>
        <xdr:cNvSpPr/>
      </xdr:nvSpPr>
      <xdr:spPr>
        <a:xfrm>
          <a:off x="3955143" y="18286637"/>
          <a:ext cx="3950607" cy="66811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kumimoji="1" lang="ja-JP" altLang="en-US" sz="1100"/>
            <a:t>船舶からの</a:t>
          </a:r>
          <a:r>
            <a:rPr kumimoji="1" lang="en-US" altLang="ja-JP" sz="1100"/>
            <a:t>NOx</a:t>
          </a:r>
          <a:r>
            <a:rPr kumimoji="1" lang="ja-JP" altLang="en-US" sz="1100"/>
            <a:t>、</a:t>
          </a:r>
          <a:r>
            <a:rPr kumimoji="1" lang="en-US" altLang="ja-JP" sz="1100"/>
            <a:t>SOx</a:t>
          </a:r>
          <a:r>
            <a:rPr kumimoji="1" lang="ja-JP" altLang="en-US" sz="1100"/>
            <a:t>、</a:t>
          </a:r>
          <a:r>
            <a:rPr kumimoji="1" lang="en-US" altLang="ja-JP" sz="1100"/>
            <a:t>PM</a:t>
          </a:r>
          <a:r>
            <a:rPr kumimoji="1" lang="ja-JP" altLang="en-US" sz="1100"/>
            <a:t>等の国際的な規制の検討に資するための検討、現状及び今後の対策に関する検討</a:t>
          </a:r>
          <a:endParaRPr kumimoji="1" lang="en-US" altLang="ja-JP" sz="1100"/>
        </a:p>
      </xdr:txBody>
    </xdr:sp>
    <xdr:clientData/>
  </xdr:twoCellAnchor>
  <xdr:twoCellAnchor>
    <xdr:from>
      <xdr:col>10</xdr:col>
      <xdr:colOff>116162</xdr:colOff>
      <xdr:row>21</xdr:row>
      <xdr:rowOff>1397000</xdr:rowOff>
    </xdr:from>
    <xdr:to>
      <xdr:col>10</xdr:col>
      <xdr:colOff>116162</xdr:colOff>
      <xdr:row>21</xdr:row>
      <xdr:rowOff>2603500</xdr:rowOff>
    </xdr:to>
    <xdr:cxnSp macro="">
      <xdr:nvCxnSpPr>
        <xdr:cNvPr id="92" name="直線コネクタ 91"/>
        <xdr:cNvCxnSpPr/>
      </xdr:nvCxnSpPr>
      <xdr:spPr>
        <a:xfrm rot="5400000">
          <a:off x="1290912" y="16071850"/>
          <a:ext cx="1206500" cy="0"/>
        </a:xfrm>
        <a:prstGeom prst="line">
          <a:avLst/>
        </a:prstGeom>
        <a:ln>
          <a:solidFill>
            <a:sysClr val="windowText" lastClr="000000"/>
          </a:solidFill>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109810</xdr:colOff>
      <xdr:row>21</xdr:row>
      <xdr:rowOff>2597152</xdr:rowOff>
    </xdr:from>
    <xdr:to>
      <xdr:col>17</xdr:col>
      <xdr:colOff>165100</xdr:colOff>
      <xdr:row>21</xdr:row>
      <xdr:rowOff>2597152</xdr:rowOff>
    </xdr:to>
    <xdr:cxnSp macro="">
      <xdr:nvCxnSpPr>
        <xdr:cNvPr id="93" name="直線コネクタ 92"/>
        <xdr:cNvCxnSpPr/>
      </xdr:nvCxnSpPr>
      <xdr:spPr>
        <a:xfrm>
          <a:off x="1887810" y="16668752"/>
          <a:ext cx="1299890" cy="0"/>
        </a:xfrm>
        <a:prstGeom prst="line">
          <a:avLst/>
        </a:prstGeom>
        <a:ln>
          <a:solidFill>
            <a:sysClr val="windowText" lastClr="000000"/>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127000</xdr:colOff>
      <xdr:row>21</xdr:row>
      <xdr:rowOff>4356099</xdr:rowOff>
    </xdr:from>
    <xdr:to>
      <xdr:col>26</xdr:col>
      <xdr:colOff>101600</xdr:colOff>
      <xdr:row>21</xdr:row>
      <xdr:rowOff>4731051</xdr:rowOff>
    </xdr:to>
    <xdr:sp macro="" textlink="">
      <xdr:nvSpPr>
        <xdr:cNvPr id="96" name="テキスト ボックス 95"/>
        <xdr:cNvSpPr txBox="1"/>
      </xdr:nvSpPr>
      <xdr:spPr>
        <a:xfrm>
          <a:off x="1371600" y="45977174"/>
          <a:ext cx="3352800" cy="393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ja-JP" altLang="en-US" sz="1100">
              <a:solidFill>
                <a:schemeClr val="dk1"/>
              </a:solidFill>
              <a:latin typeface="+mn-lt"/>
              <a:ea typeface="+mn-ea"/>
              <a:cs typeface="+mn-cs"/>
            </a:rPr>
            <a:t>②</a:t>
          </a:r>
          <a:r>
            <a:rPr kumimoji="1" lang="ja-JP" altLang="ja-JP" sz="1100">
              <a:solidFill>
                <a:schemeClr val="dk1"/>
              </a:solidFill>
              <a:latin typeface="+mn-lt"/>
              <a:ea typeface="+mn-ea"/>
              <a:cs typeface="+mn-cs"/>
            </a:rPr>
            <a:t>交通騒音振動低減対策</a:t>
          </a:r>
          <a:r>
            <a:rPr kumimoji="1" lang="ja-JP" altLang="en-US" sz="1100">
              <a:solidFill>
                <a:schemeClr val="dk1"/>
              </a:solidFill>
              <a:latin typeface="+mn-lt"/>
              <a:ea typeface="+mn-ea"/>
              <a:cs typeface="+mn-cs"/>
            </a:rPr>
            <a:t>調査</a:t>
          </a:r>
          <a:endParaRPr kumimoji="1" lang="ja-JP" altLang="en-US" sz="1100"/>
        </a:p>
      </xdr:txBody>
    </xdr:sp>
    <xdr:clientData/>
  </xdr:twoCellAnchor>
  <xdr:twoCellAnchor>
    <xdr:from>
      <xdr:col>7</xdr:col>
      <xdr:colOff>127000</xdr:colOff>
      <xdr:row>24</xdr:row>
      <xdr:rowOff>180974</xdr:rowOff>
    </xdr:from>
    <xdr:to>
      <xdr:col>26</xdr:col>
      <xdr:colOff>101600</xdr:colOff>
      <xdr:row>24</xdr:row>
      <xdr:rowOff>574674</xdr:rowOff>
    </xdr:to>
    <xdr:sp macro="" textlink="">
      <xdr:nvSpPr>
        <xdr:cNvPr id="97" name="テキスト ボックス 96"/>
        <xdr:cNvSpPr txBox="1"/>
      </xdr:nvSpPr>
      <xdr:spPr>
        <a:xfrm>
          <a:off x="1371600" y="55248174"/>
          <a:ext cx="3352800" cy="393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ja-JP" altLang="en-US" sz="1100"/>
            <a:t>③道路交通振動対策調査</a:t>
          </a:r>
        </a:p>
      </xdr:txBody>
    </xdr:sp>
    <xdr:clientData/>
  </xdr:twoCellAnchor>
  <xdr:twoCellAnchor>
    <xdr:from>
      <xdr:col>8</xdr:col>
      <xdr:colOff>0</xdr:colOff>
      <xdr:row>24</xdr:row>
      <xdr:rowOff>2708274</xdr:rowOff>
    </xdr:from>
    <xdr:to>
      <xdr:col>30</xdr:col>
      <xdr:colOff>63500</xdr:colOff>
      <xdr:row>24</xdr:row>
      <xdr:rowOff>3086177</xdr:rowOff>
    </xdr:to>
    <xdr:sp macro="" textlink="">
      <xdr:nvSpPr>
        <xdr:cNvPr id="98" name="テキスト ボックス 97"/>
        <xdr:cNvSpPr txBox="1"/>
      </xdr:nvSpPr>
      <xdr:spPr>
        <a:xfrm>
          <a:off x="1397000" y="31299149"/>
          <a:ext cx="3905250" cy="387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ja-JP" altLang="en-US" sz="1100"/>
            <a:t>④自動車騒音に係る環境基準評価マニュアルの改訂</a:t>
          </a:r>
        </a:p>
      </xdr:txBody>
    </xdr:sp>
    <xdr:clientData/>
  </xdr:twoCellAnchor>
  <xdr:twoCellAnchor>
    <xdr:from>
      <xdr:col>9</xdr:col>
      <xdr:colOff>168275</xdr:colOff>
      <xdr:row>24</xdr:row>
      <xdr:rowOff>612776</xdr:rowOff>
    </xdr:from>
    <xdr:to>
      <xdr:col>23</xdr:col>
      <xdr:colOff>41822</xdr:colOff>
      <xdr:row>24</xdr:row>
      <xdr:rowOff>1203326</xdr:rowOff>
    </xdr:to>
    <xdr:sp macro="" textlink="">
      <xdr:nvSpPr>
        <xdr:cNvPr id="37" name="テキスト ボックス 36"/>
        <xdr:cNvSpPr txBox="1"/>
      </xdr:nvSpPr>
      <xdr:spPr>
        <a:xfrm>
          <a:off x="1739900" y="29213176"/>
          <a:ext cx="2318297" cy="5715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環境省</a:t>
          </a:r>
          <a:endParaRPr kumimoji="1" lang="en-US" altLang="ja-JP" sz="1100"/>
        </a:p>
        <a:p>
          <a:pPr algn="ctr"/>
          <a:r>
            <a:rPr kumimoji="1" lang="ja-JP" altLang="en-US" sz="1100"/>
            <a:t>５百万円</a:t>
          </a:r>
        </a:p>
      </xdr:txBody>
    </xdr:sp>
    <xdr:clientData/>
  </xdr:twoCellAnchor>
  <xdr:twoCellAnchor>
    <xdr:from>
      <xdr:col>19</xdr:col>
      <xdr:colOff>133350</xdr:colOff>
      <xdr:row>24</xdr:row>
      <xdr:rowOff>1670051</xdr:rowOff>
    </xdr:from>
    <xdr:to>
      <xdr:col>33</xdr:col>
      <xdr:colOff>92150</xdr:colOff>
      <xdr:row>24</xdr:row>
      <xdr:rowOff>2193926</xdr:rowOff>
    </xdr:to>
    <xdr:sp macro="" textlink="">
      <xdr:nvSpPr>
        <xdr:cNvPr id="38" name="テキスト ボックス 37"/>
        <xdr:cNvSpPr txBox="1"/>
      </xdr:nvSpPr>
      <xdr:spPr>
        <a:xfrm>
          <a:off x="3451225" y="30260926"/>
          <a:ext cx="2403550" cy="533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Ｇ．（株）エイト日本技術開発</a:t>
          </a:r>
          <a:endParaRPr kumimoji="1" lang="en-US" altLang="ja-JP" sz="1100"/>
        </a:p>
        <a:p>
          <a:pPr algn="ctr"/>
          <a:r>
            <a:rPr kumimoji="1" lang="ja-JP" altLang="en-US" sz="1100"/>
            <a:t>５百万円</a:t>
          </a:r>
        </a:p>
      </xdr:txBody>
    </xdr:sp>
    <xdr:clientData/>
  </xdr:twoCellAnchor>
  <xdr:twoCellAnchor>
    <xdr:from>
      <xdr:col>34</xdr:col>
      <xdr:colOff>82551</xdr:colOff>
      <xdr:row>24</xdr:row>
      <xdr:rowOff>1663700</xdr:rowOff>
    </xdr:from>
    <xdr:to>
      <xdr:col>47</xdr:col>
      <xdr:colOff>29121</xdr:colOff>
      <xdr:row>24</xdr:row>
      <xdr:rowOff>2275696</xdr:rowOff>
    </xdr:to>
    <xdr:sp macro="" textlink="">
      <xdr:nvSpPr>
        <xdr:cNvPr id="39" name="大かっこ 38"/>
        <xdr:cNvSpPr/>
      </xdr:nvSpPr>
      <xdr:spPr>
        <a:xfrm>
          <a:off x="6019801" y="30254575"/>
          <a:ext cx="2216695" cy="60243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latin typeface="+mn-lt"/>
              <a:ea typeface="+mn-ea"/>
              <a:cs typeface="+mn-cs"/>
            </a:rPr>
            <a:t>道路交通振動の防止に資する各種対策の検討</a:t>
          </a:r>
          <a:endParaRPr kumimoji="1" lang="en-US" altLang="ja-JP" sz="1100">
            <a:solidFill>
              <a:schemeClr val="tx1"/>
            </a:solidFill>
            <a:latin typeface="+mn-lt"/>
            <a:ea typeface="+mn-ea"/>
            <a:cs typeface="+mn-cs"/>
          </a:endParaRPr>
        </a:p>
      </xdr:txBody>
    </xdr:sp>
    <xdr:clientData/>
  </xdr:twoCellAnchor>
  <xdr:twoCellAnchor>
    <xdr:from>
      <xdr:col>19</xdr:col>
      <xdr:colOff>44903</xdr:colOff>
      <xdr:row>24</xdr:row>
      <xdr:rowOff>1416051</xdr:rowOff>
    </xdr:from>
    <xdr:to>
      <xdr:col>34</xdr:col>
      <xdr:colOff>31749</xdr:colOff>
      <xdr:row>24</xdr:row>
      <xdr:rowOff>1689100</xdr:rowOff>
    </xdr:to>
    <xdr:sp macro="" textlink="">
      <xdr:nvSpPr>
        <xdr:cNvPr id="40" name="テキスト ボックス 39"/>
        <xdr:cNvSpPr txBox="1"/>
      </xdr:nvSpPr>
      <xdr:spPr>
        <a:xfrm>
          <a:off x="3362778" y="28365451"/>
          <a:ext cx="2606221" cy="273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委託・総合評価入札</a:t>
          </a:r>
          <a:r>
            <a:rPr kumimoji="1" lang="en-US" altLang="ja-JP" sz="1100"/>
            <a:t>】</a:t>
          </a:r>
          <a:endParaRPr kumimoji="1" lang="ja-JP" altLang="en-US" sz="1100"/>
        </a:p>
      </xdr:txBody>
    </xdr:sp>
    <xdr:clientData/>
  </xdr:twoCellAnchor>
  <xdr:twoCellAnchor>
    <xdr:from>
      <xdr:col>24</xdr:col>
      <xdr:colOff>31750</xdr:colOff>
      <xdr:row>24</xdr:row>
      <xdr:rowOff>612775</xdr:rowOff>
    </xdr:from>
    <xdr:to>
      <xdr:col>46</xdr:col>
      <xdr:colOff>95249</xdr:colOff>
      <xdr:row>24</xdr:row>
      <xdr:rowOff>1162248</xdr:rowOff>
    </xdr:to>
    <xdr:sp macro="" textlink="">
      <xdr:nvSpPr>
        <xdr:cNvPr id="42" name="大かっこ 41"/>
        <xdr:cNvSpPr/>
      </xdr:nvSpPr>
      <xdr:spPr>
        <a:xfrm>
          <a:off x="4222750" y="29213175"/>
          <a:ext cx="3905249" cy="53052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道路交通振動の防止に資する各種対策の検討</a:t>
          </a:r>
          <a:endParaRPr kumimoji="1" lang="en-US" altLang="ja-JP" sz="1100"/>
        </a:p>
      </xdr:txBody>
    </xdr:sp>
    <xdr:clientData/>
  </xdr:twoCellAnchor>
  <xdr:twoCellAnchor>
    <xdr:from>
      <xdr:col>12</xdr:col>
      <xdr:colOff>79375</xdr:colOff>
      <xdr:row>24</xdr:row>
      <xdr:rowOff>1200152</xdr:rowOff>
    </xdr:from>
    <xdr:to>
      <xdr:col>12</xdr:col>
      <xdr:colOff>84412</xdr:colOff>
      <xdr:row>24</xdr:row>
      <xdr:rowOff>1892257</xdr:rowOff>
    </xdr:to>
    <xdr:cxnSp macro="">
      <xdr:nvCxnSpPr>
        <xdr:cNvPr id="43" name="直線コネクタ 42"/>
        <xdr:cNvCxnSpPr/>
      </xdr:nvCxnSpPr>
      <xdr:spPr>
        <a:xfrm rot="5400000">
          <a:off x="1836082" y="30120295"/>
          <a:ext cx="682624" cy="5037"/>
        </a:xfrm>
        <a:prstGeom prst="line">
          <a:avLst/>
        </a:prstGeom>
        <a:ln>
          <a:solidFill>
            <a:sysClr val="windowText" lastClr="000000"/>
          </a:solidFill>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95250</xdr:colOff>
      <xdr:row>24</xdr:row>
      <xdr:rowOff>1847850</xdr:rowOff>
    </xdr:from>
    <xdr:to>
      <xdr:col>19</xdr:col>
      <xdr:colOff>111125</xdr:colOff>
      <xdr:row>24</xdr:row>
      <xdr:rowOff>1847852</xdr:rowOff>
    </xdr:to>
    <xdr:cxnSp macro="">
      <xdr:nvCxnSpPr>
        <xdr:cNvPr id="44" name="直線コネクタ 43"/>
        <xdr:cNvCxnSpPr/>
      </xdr:nvCxnSpPr>
      <xdr:spPr>
        <a:xfrm>
          <a:off x="2190750" y="30448250"/>
          <a:ext cx="1238250" cy="2"/>
        </a:xfrm>
        <a:prstGeom prst="line">
          <a:avLst/>
        </a:prstGeom>
        <a:ln>
          <a:solidFill>
            <a:sysClr val="windowText" lastClr="000000"/>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71446</xdr:colOff>
      <xdr:row>24</xdr:row>
      <xdr:rowOff>3205168</xdr:rowOff>
    </xdr:from>
    <xdr:to>
      <xdr:col>22</xdr:col>
      <xdr:colOff>119619</xdr:colOff>
      <xdr:row>24</xdr:row>
      <xdr:rowOff>3779897</xdr:rowOff>
    </xdr:to>
    <xdr:sp macro="" textlink="">
      <xdr:nvSpPr>
        <xdr:cNvPr id="52" name="テキスト ボックス 51"/>
        <xdr:cNvSpPr txBox="1"/>
      </xdr:nvSpPr>
      <xdr:spPr>
        <a:xfrm>
          <a:off x="1619259" y="31718256"/>
          <a:ext cx="2215110" cy="5651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環境省</a:t>
          </a:r>
          <a:endParaRPr kumimoji="1" lang="en-US" altLang="ja-JP" sz="1100"/>
        </a:p>
        <a:p>
          <a:pPr algn="ctr"/>
          <a:r>
            <a:rPr kumimoji="1" lang="ja-JP" altLang="en-US" sz="1100"/>
            <a:t>２６百万円</a:t>
          </a:r>
        </a:p>
      </xdr:txBody>
    </xdr:sp>
    <xdr:clientData/>
  </xdr:twoCellAnchor>
  <xdr:twoCellAnchor>
    <xdr:from>
      <xdr:col>23</xdr:col>
      <xdr:colOff>109547</xdr:colOff>
      <xdr:row>24</xdr:row>
      <xdr:rowOff>3205167</xdr:rowOff>
    </xdr:from>
    <xdr:to>
      <xdr:col>46</xdr:col>
      <xdr:colOff>95250</xdr:colOff>
      <xdr:row>24</xdr:row>
      <xdr:rowOff>3714840</xdr:rowOff>
    </xdr:to>
    <xdr:sp macro="" textlink="">
      <xdr:nvSpPr>
        <xdr:cNvPr id="58" name="大かっこ 57"/>
        <xdr:cNvSpPr/>
      </xdr:nvSpPr>
      <xdr:spPr>
        <a:xfrm>
          <a:off x="4125922" y="30154567"/>
          <a:ext cx="4002078" cy="50005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自動車騒音の環境基準等達成のための各種対策の検討</a:t>
          </a:r>
          <a:endParaRPr kumimoji="1" lang="en-US" altLang="ja-JP" sz="1100"/>
        </a:p>
      </xdr:txBody>
    </xdr:sp>
    <xdr:clientData/>
  </xdr:twoCellAnchor>
  <xdr:twoCellAnchor>
    <xdr:from>
      <xdr:col>11</xdr:col>
      <xdr:colOff>149679</xdr:colOff>
      <xdr:row>24</xdr:row>
      <xdr:rowOff>3776668</xdr:rowOff>
    </xdr:from>
    <xdr:to>
      <xdr:col>11</xdr:col>
      <xdr:colOff>162208</xdr:colOff>
      <xdr:row>25</xdr:row>
      <xdr:rowOff>4912179</xdr:rowOff>
    </xdr:to>
    <xdr:cxnSp macro="">
      <xdr:nvCxnSpPr>
        <xdr:cNvPr id="60" name="直線コネクタ 59"/>
        <xdr:cNvCxnSpPr/>
      </xdr:nvCxnSpPr>
      <xdr:spPr>
        <a:xfrm rot="5400000">
          <a:off x="-1064955" y="33988123"/>
          <a:ext cx="6333440" cy="12529"/>
        </a:xfrm>
        <a:prstGeom prst="line">
          <a:avLst/>
        </a:prstGeom>
        <a:ln>
          <a:solidFill>
            <a:sysClr val="windowText" lastClr="000000"/>
          </a:solidFill>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31758</xdr:colOff>
      <xdr:row>24</xdr:row>
      <xdr:rowOff>4227740</xdr:rowOff>
    </xdr:from>
    <xdr:to>
      <xdr:col>32</xdr:col>
      <xdr:colOff>163286</xdr:colOff>
      <xdr:row>24</xdr:row>
      <xdr:rowOff>4733618</xdr:rowOff>
    </xdr:to>
    <xdr:sp macro="" textlink="">
      <xdr:nvSpPr>
        <xdr:cNvPr id="61" name="テキスト ボックス 60"/>
        <xdr:cNvSpPr txBox="1"/>
      </xdr:nvSpPr>
      <xdr:spPr>
        <a:xfrm>
          <a:off x="2685151" y="33963429"/>
          <a:ext cx="3138706" cy="51542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Ｈ．（株）オリエンタルコンサルタンツ関東支店</a:t>
          </a:r>
          <a:endParaRPr kumimoji="1" lang="en-US" altLang="ja-JP" sz="1100"/>
        </a:p>
        <a:p>
          <a:pPr algn="ctr"/>
          <a:r>
            <a:rPr kumimoji="1" lang="ja-JP" altLang="en-US" sz="1100"/>
            <a:t>９百万円</a:t>
          </a:r>
        </a:p>
      </xdr:txBody>
    </xdr:sp>
    <xdr:clientData/>
  </xdr:twoCellAnchor>
  <xdr:twoCellAnchor>
    <xdr:from>
      <xdr:col>33</xdr:col>
      <xdr:colOff>68036</xdr:colOff>
      <xdr:row>24</xdr:row>
      <xdr:rowOff>4122965</xdr:rowOff>
    </xdr:from>
    <xdr:to>
      <xdr:col>49</xdr:col>
      <xdr:colOff>113246</xdr:colOff>
      <xdr:row>24</xdr:row>
      <xdr:rowOff>4771030</xdr:rowOff>
    </xdr:to>
    <xdr:sp macro="" textlink="">
      <xdr:nvSpPr>
        <xdr:cNvPr id="64" name="大かっこ 63"/>
        <xdr:cNvSpPr/>
      </xdr:nvSpPr>
      <xdr:spPr>
        <a:xfrm>
          <a:off x="5905500" y="33868179"/>
          <a:ext cx="2875496" cy="64806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常時監視に必要なマニュアル（案）の作成</a:t>
          </a:r>
          <a:endParaRPr kumimoji="1" lang="en-US" altLang="ja-JP" sz="1100"/>
        </a:p>
      </xdr:txBody>
    </xdr:sp>
    <xdr:clientData/>
  </xdr:twoCellAnchor>
  <xdr:twoCellAnchor>
    <xdr:from>
      <xdr:col>14</xdr:col>
      <xdr:colOff>94125</xdr:colOff>
      <xdr:row>24</xdr:row>
      <xdr:rowOff>3941537</xdr:rowOff>
    </xdr:from>
    <xdr:to>
      <xdr:col>30</xdr:col>
      <xdr:colOff>15875</xdr:colOff>
      <xdr:row>24</xdr:row>
      <xdr:rowOff>4225763</xdr:rowOff>
    </xdr:to>
    <xdr:sp macro="" textlink="">
      <xdr:nvSpPr>
        <xdr:cNvPr id="65" name="テキスト ボックス 64"/>
        <xdr:cNvSpPr txBox="1"/>
      </xdr:nvSpPr>
      <xdr:spPr>
        <a:xfrm>
          <a:off x="2570625" y="30992537"/>
          <a:ext cx="2752036" cy="284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請負・総合評価入札</a:t>
          </a:r>
          <a:r>
            <a:rPr kumimoji="1" lang="en-US" altLang="ja-JP" sz="1100"/>
            <a:t>】</a:t>
          </a:r>
          <a:endParaRPr kumimoji="1" lang="ja-JP" altLang="en-US" sz="1100"/>
        </a:p>
      </xdr:txBody>
    </xdr:sp>
    <xdr:clientData/>
  </xdr:twoCellAnchor>
  <xdr:twoCellAnchor>
    <xdr:from>
      <xdr:col>12</xdr:col>
      <xdr:colOff>1869</xdr:colOff>
      <xdr:row>24</xdr:row>
      <xdr:rowOff>4586295</xdr:rowOff>
    </xdr:from>
    <xdr:to>
      <xdr:col>15</xdr:col>
      <xdr:colOff>8469</xdr:colOff>
      <xdr:row>24</xdr:row>
      <xdr:rowOff>4586295</xdr:rowOff>
    </xdr:to>
    <xdr:cxnSp macro="">
      <xdr:nvCxnSpPr>
        <xdr:cNvPr id="66" name="直線コネクタ 65"/>
        <xdr:cNvCxnSpPr/>
      </xdr:nvCxnSpPr>
      <xdr:spPr>
        <a:xfrm>
          <a:off x="2049744" y="33089858"/>
          <a:ext cx="506663" cy="0"/>
        </a:xfrm>
        <a:prstGeom prst="line">
          <a:avLst/>
        </a:prstGeom>
        <a:ln>
          <a:solidFill>
            <a:sysClr val="windowText" lastClr="000000"/>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15476</xdr:colOff>
      <xdr:row>25</xdr:row>
      <xdr:rowOff>266481</xdr:rowOff>
    </xdr:from>
    <xdr:to>
      <xdr:col>15</xdr:col>
      <xdr:colOff>22076</xdr:colOff>
      <xdr:row>25</xdr:row>
      <xdr:rowOff>266481</xdr:rowOff>
    </xdr:to>
    <xdr:cxnSp macro="">
      <xdr:nvCxnSpPr>
        <xdr:cNvPr id="67" name="直線コネクタ 66"/>
        <xdr:cNvCxnSpPr/>
      </xdr:nvCxnSpPr>
      <xdr:spPr>
        <a:xfrm>
          <a:off x="2138190" y="32515410"/>
          <a:ext cx="537279" cy="0"/>
        </a:xfrm>
        <a:prstGeom prst="line">
          <a:avLst/>
        </a:prstGeom>
        <a:ln>
          <a:solidFill>
            <a:sysClr val="windowText" lastClr="000000"/>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31758</xdr:colOff>
      <xdr:row>25</xdr:row>
      <xdr:rowOff>1827439</xdr:rowOff>
    </xdr:from>
    <xdr:to>
      <xdr:col>33</xdr:col>
      <xdr:colOff>108856</xdr:colOff>
      <xdr:row>25</xdr:row>
      <xdr:rowOff>2453409</xdr:rowOff>
    </xdr:to>
    <xdr:sp macro="" textlink="">
      <xdr:nvSpPr>
        <xdr:cNvPr id="74" name="テキスト ボックス 73"/>
        <xdr:cNvSpPr txBox="1"/>
      </xdr:nvSpPr>
      <xdr:spPr>
        <a:xfrm>
          <a:off x="2685151" y="36770582"/>
          <a:ext cx="3261169" cy="63545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solidFill>
                <a:schemeClr val="dk1"/>
              </a:solidFill>
              <a:latin typeface="+mn-lt"/>
              <a:ea typeface="+mn-ea"/>
              <a:cs typeface="+mn-cs"/>
            </a:rPr>
            <a:t>Ｋ．</a:t>
          </a:r>
          <a:r>
            <a:rPr kumimoji="1" lang="ja-JP" altLang="ja-JP" sz="1100">
              <a:solidFill>
                <a:schemeClr val="dk1"/>
              </a:solidFill>
              <a:latin typeface="+mn-lt"/>
              <a:ea typeface="+mn-ea"/>
              <a:cs typeface="+mn-cs"/>
            </a:rPr>
            <a:t>（株）オリエンタルコンサルタンツ関東支店</a:t>
          </a:r>
          <a:endParaRPr kumimoji="1" lang="en-US" altLang="ja-JP" sz="1100">
            <a:solidFill>
              <a:schemeClr val="dk1"/>
            </a:solidFill>
            <a:latin typeface="+mn-lt"/>
            <a:ea typeface="+mn-ea"/>
            <a:cs typeface="+mn-cs"/>
          </a:endParaRPr>
        </a:p>
        <a:p>
          <a:pPr algn="ctr"/>
          <a:r>
            <a:rPr kumimoji="1" lang="ja-JP" altLang="en-US" sz="1100">
              <a:solidFill>
                <a:schemeClr val="dk1"/>
              </a:solidFill>
              <a:latin typeface="+mn-lt"/>
              <a:ea typeface="+mn-ea"/>
              <a:cs typeface="+mn-cs"/>
            </a:rPr>
            <a:t>７</a:t>
          </a:r>
          <a:r>
            <a:rPr kumimoji="1" lang="ja-JP" altLang="ja-JP" sz="1100">
              <a:solidFill>
                <a:schemeClr val="dk1"/>
              </a:solidFill>
              <a:latin typeface="+mn-lt"/>
              <a:ea typeface="+mn-ea"/>
              <a:cs typeface="+mn-cs"/>
            </a:rPr>
            <a:t>百万円</a:t>
          </a:r>
          <a:endParaRPr lang="ja-JP" altLang="ja-JP"/>
        </a:p>
      </xdr:txBody>
    </xdr:sp>
    <xdr:clientData/>
  </xdr:twoCellAnchor>
  <xdr:twoCellAnchor>
    <xdr:from>
      <xdr:col>15</xdr:col>
      <xdr:colOff>125875</xdr:colOff>
      <xdr:row>25</xdr:row>
      <xdr:rowOff>1601352</xdr:rowOff>
    </xdr:from>
    <xdr:to>
      <xdr:col>27</xdr:col>
      <xdr:colOff>141389</xdr:colOff>
      <xdr:row>25</xdr:row>
      <xdr:rowOff>1900604</xdr:rowOff>
    </xdr:to>
    <xdr:sp macro="" textlink="">
      <xdr:nvSpPr>
        <xdr:cNvPr id="79" name="テキスト ボックス 78"/>
        <xdr:cNvSpPr txBox="1"/>
      </xdr:nvSpPr>
      <xdr:spPr>
        <a:xfrm>
          <a:off x="2779268" y="33850281"/>
          <a:ext cx="2138228" cy="3086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請負・一般競争入札</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twoCellAnchor>
    <xdr:from>
      <xdr:col>12</xdr:col>
      <xdr:colOff>15476</xdr:colOff>
      <xdr:row>25</xdr:row>
      <xdr:rowOff>3108106</xdr:rowOff>
    </xdr:from>
    <xdr:to>
      <xdr:col>15</xdr:col>
      <xdr:colOff>22076</xdr:colOff>
      <xdr:row>25</xdr:row>
      <xdr:rowOff>3108106</xdr:rowOff>
    </xdr:to>
    <xdr:cxnSp macro="">
      <xdr:nvCxnSpPr>
        <xdr:cNvPr id="80" name="直線コネクタ 79"/>
        <xdr:cNvCxnSpPr/>
      </xdr:nvCxnSpPr>
      <xdr:spPr>
        <a:xfrm>
          <a:off x="2138190" y="35366560"/>
          <a:ext cx="537279" cy="0"/>
        </a:xfrm>
        <a:prstGeom prst="line">
          <a:avLst/>
        </a:prstGeom>
        <a:ln>
          <a:solidFill>
            <a:sysClr val="windowText" lastClr="000000"/>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31759</xdr:colOff>
      <xdr:row>24</xdr:row>
      <xdr:rowOff>5125593</xdr:rowOff>
    </xdr:from>
    <xdr:to>
      <xdr:col>30</xdr:col>
      <xdr:colOff>0</xdr:colOff>
      <xdr:row>25</xdr:row>
      <xdr:rowOff>489857</xdr:rowOff>
    </xdr:to>
    <xdr:sp macro="" textlink="">
      <xdr:nvSpPr>
        <xdr:cNvPr id="81" name="テキスト ボックス 80"/>
        <xdr:cNvSpPr txBox="1"/>
      </xdr:nvSpPr>
      <xdr:spPr>
        <a:xfrm>
          <a:off x="2685152" y="32167068"/>
          <a:ext cx="2621634" cy="57172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Ｉ．（株）アクト音響振動調査事務所</a:t>
          </a:r>
          <a:endParaRPr kumimoji="1" lang="en-US" altLang="ja-JP" sz="1100"/>
        </a:p>
        <a:p>
          <a:pPr algn="ctr"/>
          <a:r>
            <a:rPr kumimoji="1" lang="ja-JP" altLang="en-US" sz="1100"/>
            <a:t>２百万円</a:t>
          </a:r>
        </a:p>
      </xdr:txBody>
    </xdr:sp>
    <xdr:clientData/>
  </xdr:twoCellAnchor>
  <xdr:twoCellAnchor>
    <xdr:from>
      <xdr:col>15</xdr:col>
      <xdr:colOff>125874</xdr:colOff>
      <xdr:row>24</xdr:row>
      <xdr:rowOff>4855264</xdr:rowOff>
    </xdr:from>
    <xdr:to>
      <xdr:col>30</xdr:col>
      <xdr:colOff>108856</xdr:colOff>
      <xdr:row>24</xdr:row>
      <xdr:rowOff>5143589</xdr:rowOff>
    </xdr:to>
    <xdr:sp macro="" textlink="">
      <xdr:nvSpPr>
        <xdr:cNvPr id="83" name="テキスト ボックス 82"/>
        <xdr:cNvSpPr txBox="1"/>
      </xdr:nvSpPr>
      <xdr:spPr>
        <a:xfrm>
          <a:off x="2779267" y="31915789"/>
          <a:ext cx="2636375" cy="2787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請負・一般競争入札</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twoCellAnchor>
    <xdr:from>
      <xdr:col>31</xdr:col>
      <xdr:colOff>70540</xdr:colOff>
      <xdr:row>25</xdr:row>
      <xdr:rowOff>859295</xdr:rowOff>
    </xdr:from>
    <xdr:to>
      <xdr:col>49</xdr:col>
      <xdr:colOff>149679</xdr:colOff>
      <xdr:row>25</xdr:row>
      <xdr:rowOff>1469561</xdr:rowOff>
    </xdr:to>
    <xdr:sp macro="" textlink="">
      <xdr:nvSpPr>
        <xdr:cNvPr id="88" name="大かっこ 87"/>
        <xdr:cNvSpPr/>
      </xdr:nvSpPr>
      <xdr:spPr>
        <a:xfrm>
          <a:off x="5554219" y="36673295"/>
          <a:ext cx="3263210" cy="61026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latin typeface="+mn-lt"/>
              <a:ea typeface="+mn-ea"/>
              <a:cs typeface="+mn-cs"/>
            </a:rPr>
            <a:t>自動車騒音常時監視</a:t>
          </a:r>
          <a:r>
            <a:rPr kumimoji="1" lang="ja-JP" altLang="en-US" sz="1100">
              <a:solidFill>
                <a:schemeClr val="tx1"/>
              </a:solidFill>
              <a:latin typeface="+mn-lt"/>
              <a:ea typeface="+mn-ea"/>
              <a:cs typeface="+mn-cs"/>
            </a:rPr>
            <a:t>報告</a:t>
          </a:r>
          <a:r>
            <a:rPr kumimoji="1" lang="ja-JP" altLang="ja-JP" sz="1100">
              <a:solidFill>
                <a:schemeClr val="tx1"/>
              </a:solidFill>
              <a:latin typeface="+mn-lt"/>
              <a:ea typeface="+mn-ea"/>
              <a:cs typeface="+mn-cs"/>
            </a:rPr>
            <a:t>結果</a:t>
          </a:r>
          <a:r>
            <a:rPr kumimoji="1" lang="ja-JP" altLang="en-US" sz="1100">
              <a:solidFill>
                <a:schemeClr val="tx1"/>
              </a:solidFill>
              <a:latin typeface="+mn-lt"/>
              <a:ea typeface="+mn-ea"/>
              <a:cs typeface="+mn-cs"/>
            </a:rPr>
            <a:t>におけるＧＩＳデータの</a:t>
          </a:r>
          <a:r>
            <a:rPr kumimoji="1" lang="ja-JP" altLang="ja-JP" sz="1100">
              <a:solidFill>
                <a:schemeClr val="tx1"/>
              </a:solidFill>
              <a:latin typeface="+mn-lt"/>
              <a:ea typeface="+mn-ea"/>
              <a:cs typeface="+mn-cs"/>
            </a:rPr>
            <a:t>整理</a:t>
          </a:r>
          <a:endParaRPr kumimoji="1" lang="en-US" altLang="ja-JP" sz="1100">
            <a:solidFill>
              <a:schemeClr val="tx1"/>
            </a:solidFill>
            <a:latin typeface="+mn-lt"/>
            <a:ea typeface="+mn-ea"/>
            <a:cs typeface="+mn-cs"/>
          </a:endParaRPr>
        </a:p>
      </xdr:txBody>
    </xdr:sp>
    <xdr:clientData/>
  </xdr:twoCellAnchor>
  <xdr:twoCellAnchor>
    <xdr:from>
      <xdr:col>11</xdr:col>
      <xdr:colOff>151548</xdr:colOff>
      <xdr:row>25</xdr:row>
      <xdr:rowOff>4900167</xdr:rowOff>
    </xdr:from>
    <xdr:to>
      <xdr:col>14</xdr:col>
      <xdr:colOff>158148</xdr:colOff>
      <xdr:row>25</xdr:row>
      <xdr:rowOff>4900167</xdr:rowOff>
    </xdr:to>
    <xdr:cxnSp macro="">
      <xdr:nvCxnSpPr>
        <xdr:cNvPr id="90" name="直線コネクタ 89"/>
        <xdr:cNvCxnSpPr/>
      </xdr:nvCxnSpPr>
      <xdr:spPr>
        <a:xfrm>
          <a:off x="2097369" y="37158621"/>
          <a:ext cx="537279" cy="0"/>
        </a:xfrm>
        <a:prstGeom prst="line">
          <a:avLst/>
        </a:prstGeom>
        <a:ln>
          <a:solidFill>
            <a:sysClr val="windowText" lastClr="000000"/>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31760</xdr:colOff>
      <xdr:row>25</xdr:row>
      <xdr:rowOff>3782786</xdr:rowOff>
    </xdr:from>
    <xdr:to>
      <xdr:col>31</xdr:col>
      <xdr:colOff>95250</xdr:colOff>
      <xdr:row>25</xdr:row>
      <xdr:rowOff>4290282</xdr:rowOff>
    </xdr:to>
    <xdr:sp macro="" textlink="">
      <xdr:nvSpPr>
        <xdr:cNvPr id="94" name="テキスト ボックス 93"/>
        <xdr:cNvSpPr txBox="1"/>
      </xdr:nvSpPr>
      <xdr:spPr>
        <a:xfrm>
          <a:off x="2685153" y="38725929"/>
          <a:ext cx="2893776" cy="51707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Ｍ．（株）バイオメディカル・コンサルタント</a:t>
          </a:r>
          <a:endParaRPr kumimoji="1" lang="en-US" altLang="ja-JP" sz="1100"/>
        </a:p>
        <a:p>
          <a:pPr algn="ctr"/>
          <a:r>
            <a:rPr kumimoji="1" lang="ja-JP" altLang="en-US" sz="1100"/>
            <a:t>３百万円</a:t>
          </a:r>
        </a:p>
      </xdr:txBody>
    </xdr:sp>
    <xdr:clientData/>
  </xdr:twoCellAnchor>
  <xdr:twoCellAnchor>
    <xdr:from>
      <xdr:col>31</xdr:col>
      <xdr:colOff>163285</xdr:colOff>
      <xdr:row>25</xdr:row>
      <xdr:rowOff>3673927</xdr:rowOff>
    </xdr:from>
    <xdr:to>
      <xdr:col>49</xdr:col>
      <xdr:colOff>153160</xdr:colOff>
      <xdr:row>25</xdr:row>
      <xdr:rowOff>4616823</xdr:rowOff>
    </xdr:to>
    <xdr:sp macro="" textlink="">
      <xdr:nvSpPr>
        <xdr:cNvPr id="95" name="大かっこ 94"/>
        <xdr:cNvSpPr/>
      </xdr:nvSpPr>
      <xdr:spPr>
        <a:xfrm>
          <a:off x="5396432" y="36675251"/>
          <a:ext cx="3015463" cy="94289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latin typeface="+mn-lt"/>
              <a:ea typeface="+mn-ea"/>
              <a:cs typeface="+mn-cs"/>
            </a:rPr>
            <a:t>面的評価支援システムの</a:t>
          </a:r>
          <a:r>
            <a:rPr kumimoji="1" lang="ja-JP" altLang="en-US" sz="1100">
              <a:solidFill>
                <a:schemeClr val="tx1"/>
              </a:solidFill>
              <a:latin typeface="+mn-lt"/>
              <a:ea typeface="+mn-ea"/>
              <a:cs typeface="+mn-cs"/>
            </a:rPr>
            <a:t>移設に必要な検討</a:t>
          </a:r>
          <a:r>
            <a:rPr kumimoji="1" lang="ja-JP" altLang="ja-JP" sz="1100">
              <a:solidFill>
                <a:schemeClr val="tx1"/>
              </a:solidFill>
              <a:latin typeface="+mn-lt"/>
              <a:ea typeface="+mn-ea"/>
              <a:cs typeface="+mn-cs"/>
            </a:rPr>
            <a:t>（サーバの移設）</a:t>
          </a:r>
          <a:r>
            <a:rPr kumimoji="1" lang="ja-JP" altLang="en-US" sz="1100">
              <a:solidFill>
                <a:schemeClr val="tx1"/>
              </a:solidFill>
              <a:latin typeface="+mn-lt"/>
              <a:ea typeface="+mn-ea"/>
              <a:cs typeface="+mn-cs"/>
            </a:rPr>
            <a:t>及び面的支援システムの運用</a:t>
          </a:r>
          <a:endParaRPr kumimoji="1" lang="en-US" altLang="ja-JP" sz="1100">
            <a:solidFill>
              <a:schemeClr val="tx1"/>
            </a:solidFill>
            <a:latin typeface="+mn-lt"/>
            <a:ea typeface="+mn-ea"/>
            <a:cs typeface="+mn-cs"/>
          </a:endParaRPr>
        </a:p>
      </xdr:txBody>
    </xdr:sp>
    <xdr:clientData/>
  </xdr:twoCellAnchor>
  <xdr:twoCellAnchor>
    <xdr:from>
      <xdr:col>15</xdr:col>
      <xdr:colOff>125875</xdr:colOff>
      <xdr:row>25</xdr:row>
      <xdr:rowOff>3490923</xdr:rowOff>
    </xdr:from>
    <xdr:to>
      <xdr:col>27</xdr:col>
      <xdr:colOff>141389</xdr:colOff>
      <xdr:row>25</xdr:row>
      <xdr:rowOff>3779957</xdr:rowOff>
    </xdr:to>
    <xdr:sp macro="" textlink="">
      <xdr:nvSpPr>
        <xdr:cNvPr id="99" name="テキスト ボックス 98"/>
        <xdr:cNvSpPr txBox="1"/>
      </xdr:nvSpPr>
      <xdr:spPr>
        <a:xfrm>
          <a:off x="2779268" y="35730327"/>
          <a:ext cx="2138228" cy="289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請負・一般競争入札</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twoCellAnchor>
    <xdr:from>
      <xdr:col>31</xdr:col>
      <xdr:colOff>81642</xdr:colOff>
      <xdr:row>24</xdr:row>
      <xdr:rowOff>5038726</xdr:rowOff>
    </xdr:from>
    <xdr:to>
      <xdr:col>49</xdr:col>
      <xdr:colOff>126853</xdr:colOff>
      <xdr:row>25</xdr:row>
      <xdr:rowOff>488860</xdr:rowOff>
    </xdr:to>
    <xdr:sp macro="" textlink="">
      <xdr:nvSpPr>
        <xdr:cNvPr id="85" name="大かっこ 84"/>
        <xdr:cNvSpPr/>
      </xdr:nvSpPr>
      <xdr:spPr>
        <a:xfrm>
          <a:off x="5565321" y="35654797"/>
          <a:ext cx="3229282" cy="64806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自動車騒音常時監視報告結果におけるデータの整理及び公表資料の作成</a:t>
          </a:r>
          <a:endParaRPr kumimoji="1" lang="en-US" altLang="ja-JP" sz="1100"/>
        </a:p>
      </xdr:txBody>
    </xdr:sp>
    <xdr:clientData/>
  </xdr:twoCellAnchor>
  <xdr:twoCellAnchor>
    <xdr:from>
      <xdr:col>15</xdr:col>
      <xdr:colOff>27214</xdr:colOff>
      <xdr:row>25</xdr:row>
      <xdr:rowOff>880382</xdr:rowOff>
    </xdr:from>
    <xdr:to>
      <xdr:col>31</xdr:col>
      <xdr:colOff>27214</xdr:colOff>
      <xdr:row>25</xdr:row>
      <xdr:rowOff>1524000</xdr:rowOff>
    </xdr:to>
    <xdr:sp macro="" textlink="">
      <xdr:nvSpPr>
        <xdr:cNvPr id="87" name="テキスト ボックス 86"/>
        <xdr:cNvSpPr txBox="1"/>
      </xdr:nvSpPr>
      <xdr:spPr>
        <a:xfrm>
          <a:off x="2680607" y="35823525"/>
          <a:ext cx="2830286" cy="64361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Ｊ．（株）ハオ技術コンサルタント事務所</a:t>
          </a:r>
          <a:endParaRPr kumimoji="1" lang="en-US" altLang="ja-JP" sz="1100"/>
        </a:p>
        <a:p>
          <a:pPr algn="ctr"/>
          <a:r>
            <a:rPr kumimoji="1" lang="ja-JP" altLang="en-US" sz="1100"/>
            <a:t>３百万円</a:t>
          </a:r>
        </a:p>
      </xdr:txBody>
    </xdr:sp>
    <xdr:clientData/>
  </xdr:twoCellAnchor>
  <xdr:twoCellAnchor>
    <xdr:from>
      <xdr:col>15</xdr:col>
      <xdr:colOff>128594</xdr:colOff>
      <xdr:row>25</xdr:row>
      <xdr:rowOff>612556</xdr:rowOff>
    </xdr:from>
    <xdr:to>
      <xdr:col>30</xdr:col>
      <xdr:colOff>111576</xdr:colOff>
      <xdr:row>25</xdr:row>
      <xdr:rowOff>909851</xdr:rowOff>
    </xdr:to>
    <xdr:sp macro="" textlink="">
      <xdr:nvSpPr>
        <xdr:cNvPr id="100" name="テキスト ボックス 99"/>
        <xdr:cNvSpPr txBox="1"/>
      </xdr:nvSpPr>
      <xdr:spPr>
        <a:xfrm>
          <a:off x="2781987" y="32871010"/>
          <a:ext cx="2636375" cy="2787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請負・一般競争入札</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twoCellAnchor>
    <xdr:from>
      <xdr:col>12</xdr:col>
      <xdr:colOff>4591</xdr:colOff>
      <xdr:row>25</xdr:row>
      <xdr:rowOff>1204013</xdr:rowOff>
    </xdr:from>
    <xdr:to>
      <xdr:col>15</xdr:col>
      <xdr:colOff>11191</xdr:colOff>
      <xdr:row>25</xdr:row>
      <xdr:rowOff>1204013</xdr:rowOff>
    </xdr:to>
    <xdr:cxnSp macro="">
      <xdr:nvCxnSpPr>
        <xdr:cNvPr id="101" name="直線コネクタ 100"/>
        <xdr:cNvCxnSpPr/>
      </xdr:nvCxnSpPr>
      <xdr:spPr>
        <a:xfrm>
          <a:off x="2127305" y="33443417"/>
          <a:ext cx="537279" cy="0"/>
        </a:xfrm>
        <a:prstGeom prst="line">
          <a:avLst/>
        </a:prstGeom>
        <a:ln>
          <a:solidFill>
            <a:sysClr val="windowText" lastClr="000000"/>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27214</xdr:colOff>
      <xdr:row>25</xdr:row>
      <xdr:rowOff>1745797</xdr:rowOff>
    </xdr:from>
    <xdr:to>
      <xdr:col>49</xdr:col>
      <xdr:colOff>149678</xdr:colOff>
      <xdr:row>25</xdr:row>
      <xdr:rowOff>2404520</xdr:rowOff>
    </xdr:to>
    <xdr:sp macro="" textlink="">
      <xdr:nvSpPr>
        <xdr:cNvPr id="102" name="大かっこ 101"/>
        <xdr:cNvSpPr/>
      </xdr:nvSpPr>
      <xdr:spPr>
        <a:xfrm>
          <a:off x="6041571" y="36698465"/>
          <a:ext cx="2775857" cy="6491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latin typeface="+mn-lt"/>
              <a:ea typeface="+mn-ea"/>
              <a:cs typeface="+mn-cs"/>
            </a:rPr>
            <a:t>面的評価支援システムの改良</a:t>
          </a:r>
          <a:endParaRPr kumimoji="1" lang="en-US" altLang="ja-JP" sz="1100">
            <a:solidFill>
              <a:schemeClr val="tx1"/>
            </a:solidFill>
            <a:latin typeface="+mn-lt"/>
            <a:ea typeface="+mn-ea"/>
            <a:cs typeface="+mn-cs"/>
          </a:endParaRPr>
        </a:p>
      </xdr:txBody>
    </xdr:sp>
    <xdr:clientData/>
  </xdr:twoCellAnchor>
  <xdr:twoCellAnchor>
    <xdr:from>
      <xdr:col>15</xdr:col>
      <xdr:colOff>34480</xdr:colOff>
      <xdr:row>25</xdr:row>
      <xdr:rowOff>2816679</xdr:rowOff>
    </xdr:from>
    <xdr:to>
      <xdr:col>31</xdr:col>
      <xdr:colOff>54427</xdr:colOff>
      <xdr:row>25</xdr:row>
      <xdr:rowOff>3392194</xdr:rowOff>
    </xdr:to>
    <xdr:sp macro="" textlink="">
      <xdr:nvSpPr>
        <xdr:cNvPr id="103" name="テキスト ボックス 102"/>
        <xdr:cNvSpPr txBox="1"/>
      </xdr:nvSpPr>
      <xdr:spPr>
        <a:xfrm>
          <a:off x="2687873" y="38630679"/>
          <a:ext cx="2850233" cy="58510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solidFill>
                <a:schemeClr val="dk1"/>
              </a:solidFill>
              <a:latin typeface="+mn-lt"/>
              <a:ea typeface="+mn-ea"/>
              <a:cs typeface="+mn-cs"/>
            </a:rPr>
            <a:t>Ｌ．（独）国立環境研究所</a:t>
          </a:r>
          <a:endParaRPr kumimoji="1" lang="en-US" altLang="ja-JP" sz="1100">
            <a:solidFill>
              <a:schemeClr val="dk1"/>
            </a:solidFill>
            <a:latin typeface="+mn-lt"/>
            <a:ea typeface="+mn-ea"/>
            <a:cs typeface="+mn-cs"/>
          </a:endParaRPr>
        </a:p>
        <a:p>
          <a:pPr algn="ctr"/>
          <a:r>
            <a:rPr kumimoji="1" lang="ja-JP" altLang="en-US" sz="1100">
              <a:solidFill>
                <a:schemeClr val="dk1"/>
              </a:solidFill>
              <a:latin typeface="+mn-lt"/>
              <a:ea typeface="+mn-ea"/>
              <a:cs typeface="+mn-cs"/>
            </a:rPr>
            <a:t>１</a:t>
          </a:r>
          <a:r>
            <a:rPr kumimoji="1" lang="ja-JP" altLang="ja-JP" sz="1100">
              <a:solidFill>
                <a:schemeClr val="dk1"/>
              </a:solidFill>
              <a:latin typeface="+mn-lt"/>
              <a:ea typeface="+mn-ea"/>
              <a:cs typeface="+mn-cs"/>
            </a:rPr>
            <a:t>百万円</a:t>
          </a:r>
          <a:endParaRPr lang="ja-JP" altLang="ja-JP"/>
        </a:p>
      </xdr:txBody>
    </xdr:sp>
    <xdr:clientData/>
  </xdr:twoCellAnchor>
  <xdr:twoCellAnchor>
    <xdr:from>
      <xdr:col>15</xdr:col>
      <xdr:colOff>128597</xdr:colOff>
      <xdr:row>25</xdr:row>
      <xdr:rowOff>2538885</xdr:rowOff>
    </xdr:from>
    <xdr:to>
      <xdr:col>27</xdr:col>
      <xdr:colOff>144111</xdr:colOff>
      <xdr:row>25</xdr:row>
      <xdr:rowOff>2847489</xdr:rowOff>
    </xdr:to>
    <xdr:sp macro="" textlink="">
      <xdr:nvSpPr>
        <xdr:cNvPr id="104" name="テキスト ボックス 103"/>
        <xdr:cNvSpPr txBox="1"/>
      </xdr:nvSpPr>
      <xdr:spPr>
        <a:xfrm>
          <a:off x="2781990" y="34778289"/>
          <a:ext cx="2138228" cy="3086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請負・</a:t>
          </a:r>
          <a:r>
            <a:rPr kumimoji="1" lang="ja-JP" altLang="en-US" sz="1100">
              <a:solidFill>
                <a:schemeClr val="dk1"/>
              </a:solidFill>
              <a:latin typeface="+mn-lt"/>
              <a:ea typeface="+mn-ea"/>
              <a:cs typeface="+mn-cs"/>
            </a:rPr>
            <a:t>少額随意契約</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twoCellAnchor>
    <xdr:from>
      <xdr:col>31</xdr:col>
      <xdr:colOff>116805</xdr:colOff>
      <xdr:row>25</xdr:row>
      <xdr:rowOff>2904448</xdr:rowOff>
    </xdr:from>
    <xdr:to>
      <xdr:col>50</xdr:col>
      <xdr:colOff>2722</xdr:colOff>
      <xdr:row>25</xdr:row>
      <xdr:rowOff>3367697</xdr:rowOff>
    </xdr:to>
    <xdr:sp macro="" textlink="">
      <xdr:nvSpPr>
        <xdr:cNvPr id="105" name="大かっこ 104"/>
        <xdr:cNvSpPr/>
      </xdr:nvSpPr>
      <xdr:spPr>
        <a:xfrm>
          <a:off x="5600484" y="38727973"/>
          <a:ext cx="3246881" cy="45379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latin typeface="+mn-lt"/>
              <a:ea typeface="+mn-ea"/>
              <a:cs typeface="+mn-cs"/>
            </a:rPr>
            <a:t>面的評価支援システムの維持（サーバ設置）</a:t>
          </a:r>
          <a:endParaRPr kumimoji="1" lang="en-US" altLang="ja-JP" sz="1100">
            <a:solidFill>
              <a:schemeClr val="tx1"/>
            </a:solidFill>
            <a:latin typeface="+mn-lt"/>
            <a:ea typeface="+mn-ea"/>
            <a:cs typeface="+mn-cs"/>
          </a:endParaRPr>
        </a:p>
      </xdr:txBody>
    </xdr:sp>
    <xdr:clientData/>
  </xdr:twoCellAnchor>
  <xdr:twoCellAnchor>
    <xdr:from>
      <xdr:col>15</xdr:col>
      <xdr:colOff>30623</xdr:colOff>
      <xdr:row>25</xdr:row>
      <xdr:rowOff>4676775</xdr:rowOff>
    </xdr:from>
    <xdr:to>
      <xdr:col>33</xdr:col>
      <xdr:colOff>40822</xdr:colOff>
      <xdr:row>26</xdr:row>
      <xdr:rowOff>27215</xdr:rowOff>
    </xdr:to>
    <xdr:sp macro="" textlink="">
      <xdr:nvSpPr>
        <xdr:cNvPr id="106" name="テキスト ボックス 105"/>
        <xdr:cNvSpPr txBox="1"/>
      </xdr:nvSpPr>
      <xdr:spPr>
        <a:xfrm>
          <a:off x="2684016" y="39619918"/>
          <a:ext cx="3194270" cy="54836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Ｎ．（株）</a:t>
          </a:r>
          <a:r>
            <a:rPr kumimoji="1" lang="ja-JP" altLang="ja-JP" sz="1100">
              <a:solidFill>
                <a:schemeClr val="dk1"/>
              </a:solidFill>
              <a:latin typeface="+mn-lt"/>
              <a:ea typeface="+mn-ea"/>
              <a:cs typeface="+mn-cs"/>
            </a:rPr>
            <a:t>オリエンタルコンサルタンツ関東支店</a:t>
          </a:r>
          <a:endParaRPr kumimoji="1" lang="en-US" altLang="ja-JP" sz="1100"/>
        </a:p>
        <a:p>
          <a:pPr algn="ctr"/>
          <a:r>
            <a:rPr kumimoji="1" lang="ja-JP" altLang="en-US" sz="1100"/>
            <a:t>１百万円</a:t>
          </a:r>
        </a:p>
      </xdr:txBody>
    </xdr:sp>
    <xdr:clientData/>
  </xdr:twoCellAnchor>
  <xdr:twoCellAnchor>
    <xdr:from>
      <xdr:col>33</xdr:col>
      <xdr:colOff>163286</xdr:colOff>
      <xdr:row>25</xdr:row>
      <xdr:rowOff>4612820</xdr:rowOff>
    </xdr:from>
    <xdr:to>
      <xdr:col>49</xdr:col>
      <xdr:colOff>136070</xdr:colOff>
      <xdr:row>25</xdr:row>
      <xdr:rowOff>5197927</xdr:rowOff>
    </xdr:to>
    <xdr:sp macro="" textlink="">
      <xdr:nvSpPr>
        <xdr:cNvPr id="107" name="大かっこ 106"/>
        <xdr:cNvSpPr/>
      </xdr:nvSpPr>
      <xdr:spPr>
        <a:xfrm>
          <a:off x="6000750" y="39555963"/>
          <a:ext cx="2803070" cy="58510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latin typeface="+mn-lt"/>
              <a:ea typeface="+mn-ea"/>
              <a:cs typeface="+mn-cs"/>
            </a:rPr>
            <a:t>今後の自動車騒音対策の取組方針に関する検討</a:t>
          </a:r>
          <a:endParaRPr kumimoji="1" lang="en-US" altLang="ja-JP" sz="1100">
            <a:solidFill>
              <a:schemeClr val="tx1"/>
            </a:solidFill>
            <a:latin typeface="+mn-lt"/>
            <a:ea typeface="+mn-ea"/>
            <a:cs typeface="+mn-cs"/>
          </a:endParaRPr>
        </a:p>
      </xdr:txBody>
    </xdr:sp>
    <xdr:clientData/>
  </xdr:twoCellAnchor>
  <xdr:twoCellAnchor>
    <xdr:from>
      <xdr:col>15</xdr:col>
      <xdr:colOff>70312</xdr:colOff>
      <xdr:row>25</xdr:row>
      <xdr:rowOff>4388994</xdr:rowOff>
    </xdr:from>
    <xdr:to>
      <xdr:col>27</xdr:col>
      <xdr:colOff>85826</xdr:colOff>
      <xdr:row>25</xdr:row>
      <xdr:rowOff>4678028</xdr:rowOff>
    </xdr:to>
    <xdr:sp macro="" textlink="">
      <xdr:nvSpPr>
        <xdr:cNvPr id="108" name="テキスト ボックス 107"/>
        <xdr:cNvSpPr txBox="1"/>
      </xdr:nvSpPr>
      <xdr:spPr>
        <a:xfrm>
          <a:off x="2723705" y="36628398"/>
          <a:ext cx="2138228" cy="289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請負・</a:t>
          </a:r>
          <a:r>
            <a:rPr kumimoji="1" lang="ja-JP" altLang="en-US" sz="1100">
              <a:solidFill>
                <a:schemeClr val="dk1"/>
              </a:solidFill>
              <a:latin typeface="+mn-lt"/>
              <a:ea typeface="+mn-ea"/>
              <a:cs typeface="+mn-cs"/>
            </a:rPr>
            <a:t>少額随意契約</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twoCellAnchor>
    <xdr:from>
      <xdr:col>12</xdr:col>
      <xdr:colOff>1</xdr:colOff>
      <xdr:row>25</xdr:row>
      <xdr:rowOff>2132240</xdr:rowOff>
    </xdr:from>
    <xdr:to>
      <xdr:col>15</xdr:col>
      <xdr:colOff>6601</xdr:colOff>
      <xdr:row>25</xdr:row>
      <xdr:rowOff>2132240</xdr:rowOff>
    </xdr:to>
    <xdr:cxnSp macro="">
      <xdr:nvCxnSpPr>
        <xdr:cNvPr id="110" name="直線コネクタ 109"/>
        <xdr:cNvCxnSpPr/>
      </xdr:nvCxnSpPr>
      <xdr:spPr>
        <a:xfrm>
          <a:off x="2122715" y="34371644"/>
          <a:ext cx="537279" cy="0"/>
        </a:xfrm>
        <a:prstGeom prst="line">
          <a:avLst/>
        </a:prstGeom>
        <a:ln>
          <a:solidFill>
            <a:sysClr val="windowText" lastClr="000000"/>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2722</xdr:colOff>
      <xdr:row>25</xdr:row>
      <xdr:rowOff>4034518</xdr:rowOff>
    </xdr:from>
    <xdr:to>
      <xdr:col>15</xdr:col>
      <xdr:colOff>9322</xdr:colOff>
      <xdr:row>25</xdr:row>
      <xdr:rowOff>4034518</xdr:rowOff>
    </xdr:to>
    <xdr:cxnSp macro="">
      <xdr:nvCxnSpPr>
        <xdr:cNvPr id="111" name="直線コネクタ 110"/>
        <xdr:cNvCxnSpPr/>
      </xdr:nvCxnSpPr>
      <xdr:spPr>
        <a:xfrm>
          <a:off x="2125436" y="36292972"/>
          <a:ext cx="537279" cy="0"/>
        </a:xfrm>
        <a:prstGeom prst="line">
          <a:avLst/>
        </a:prstGeom>
        <a:ln>
          <a:solidFill>
            <a:sysClr val="windowText" lastClr="000000"/>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B2:BH74"/>
  <sheetViews>
    <sheetView tabSelected="1" view="pageBreakPreview" topLeftCell="A13" zoomScale="85" zoomScaleNormal="100" zoomScaleSheetLayoutView="85" workbookViewId="0">
      <selection activeCell="AL17" sqref="AL17:AR17"/>
    </sheetView>
  </sheetViews>
  <sheetFormatPr defaultRowHeight="13.5"/>
  <cols>
    <col min="1" max="1" width="2.25" style="1" customWidth="1"/>
    <col min="2" max="3" width="2.375" style="1" customWidth="1"/>
    <col min="4" max="56" width="2.25" style="1" customWidth="1"/>
    <col min="57" max="57" width="10.125" style="1" customWidth="1"/>
    <col min="58" max="60" width="10.25" style="1" bestFit="1" customWidth="1"/>
    <col min="61" max="16384" width="9" style="1"/>
  </cols>
  <sheetData>
    <row r="2" spans="2:60" ht="21.75" customHeight="1" thickBot="1">
      <c r="AK2" s="108" t="s">
        <v>15</v>
      </c>
      <c r="AL2" s="108"/>
      <c r="AM2" s="108"/>
      <c r="AN2" s="108"/>
      <c r="AO2" s="108"/>
      <c r="AP2" s="108"/>
      <c r="AQ2" s="108"/>
      <c r="AR2" s="109" t="s">
        <v>86</v>
      </c>
      <c r="AS2" s="110"/>
      <c r="AT2" s="110"/>
      <c r="AU2" s="110"/>
      <c r="AV2" s="110"/>
      <c r="AW2" s="110"/>
      <c r="AX2" s="110"/>
      <c r="AY2" s="110"/>
    </row>
    <row r="3" spans="2:60" ht="32.25" customHeight="1" thickBot="1">
      <c r="B3" s="111" t="s">
        <v>83</v>
      </c>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3"/>
    </row>
    <row r="4" spans="2:60" ht="32.25" customHeight="1">
      <c r="B4" s="114" t="s">
        <v>0</v>
      </c>
      <c r="C4" s="115"/>
      <c r="D4" s="115"/>
      <c r="E4" s="115"/>
      <c r="F4" s="115"/>
      <c r="G4" s="115"/>
      <c r="H4" s="123" t="s">
        <v>29</v>
      </c>
      <c r="I4" s="124"/>
      <c r="J4" s="124"/>
      <c r="K4" s="124"/>
      <c r="L4" s="124"/>
      <c r="M4" s="124"/>
      <c r="N4" s="124"/>
      <c r="O4" s="124"/>
      <c r="P4" s="124"/>
      <c r="Q4" s="124"/>
      <c r="R4" s="124"/>
      <c r="S4" s="124"/>
      <c r="T4" s="124"/>
      <c r="U4" s="124"/>
      <c r="V4" s="124"/>
      <c r="W4" s="124"/>
      <c r="X4" s="124"/>
      <c r="Y4" s="124"/>
      <c r="Z4" s="119" t="s">
        <v>25</v>
      </c>
      <c r="AA4" s="120"/>
      <c r="AB4" s="120"/>
      <c r="AC4" s="120"/>
      <c r="AD4" s="120"/>
      <c r="AE4" s="121"/>
      <c r="AF4" s="117" t="s">
        <v>55</v>
      </c>
      <c r="AG4" s="117"/>
      <c r="AH4" s="117"/>
      <c r="AI4" s="117"/>
      <c r="AJ4" s="117"/>
      <c r="AK4" s="117"/>
      <c r="AL4" s="117"/>
      <c r="AM4" s="117"/>
      <c r="AN4" s="117"/>
      <c r="AO4" s="117"/>
      <c r="AP4" s="117"/>
      <c r="AQ4" s="122"/>
      <c r="AR4" s="116" t="s">
        <v>1</v>
      </c>
      <c r="AS4" s="117"/>
      <c r="AT4" s="117"/>
      <c r="AU4" s="117"/>
      <c r="AV4" s="117"/>
      <c r="AW4" s="117"/>
      <c r="AX4" s="117"/>
      <c r="AY4" s="118"/>
    </row>
    <row r="5" spans="2:60" ht="32.25" customHeight="1">
      <c r="B5" s="69" t="s">
        <v>18</v>
      </c>
      <c r="C5" s="70"/>
      <c r="D5" s="70"/>
      <c r="E5" s="70"/>
      <c r="F5" s="70"/>
      <c r="G5" s="70"/>
      <c r="H5" s="85" t="s">
        <v>30</v>
      </c>
      <c r="I5" s="86"/>
      <c r="J5" s="86"/>
      <c r="K5" s="86"/>
      <c r="L5" s="86"/>
      <c r="M5" s="86"/>
      <c r="N5" s="86"/>
      <c r="O5" s="86"/>
      <c r="P5" s="86"/>
      <c r="Q5" s="86"/>
      <c r="R5" s="86"/>
      <c r="S5" s="86"/>
      <c r="T5" s="86"/>
      <c r="U5" s="86"/>
      <c r="V5" s="86"/>
      <c r="W5" s="87"/>
      <c r="X5" s="87"/>
      <c r="Y5" s="87"/>
      <c r="Z5" s="75" t="s">
        <v>19</v>
      </c>
      <c r="AA5" s="76"/>
      <c r="AB5" s="76"/>
      <c r="AC5" s="76"/>
      <c r="AD5" s="76"/>
      <c r="AE5" s="77"/>
      <c r="AF5" s="78" t="s">
        <v>28</v>
      </c>
      <c r="AG5" s="78"/>
      <c r="AH5" s="78"/>
      <c r="AI5" s="78"/>
      <c r="AJ5" s="78"/>
      <c r="AK5" s="78"/>
      <c r="AL5" s="78"/>
      <c r="AM5" s="78"/>
      <c r="AN5" s="78"/>
      <c r="AO5" s="78"/>
      <c r="AP5" s="78"/>
      <c r="AQ5" s="79"/>
      <c r="AR5" s="82" t="s">
        <v>45</v>
      </c>
      <c r="AS5" s="83"/>
      <c r="AT5" s="83"/>
      <c r="AU5" s="83"/>
      <c r="AV5" s="83"/>
      <c r="AW5" s="83"/>
      <c r="AX5" s="83"/>
      <c r="AY5" s="84"/>
    </row>
    <row r="6" spans="2:60" ht="32.25" customHeight="1">
      <c r="B6" s="69" t="s">
        <v>17</v>
      </c>
      <c r="C6" s="70"/>
      <c r="D6" s="70"/>
      <c r="E6" s="70"/>
      <c r="F6" s="70"/>
      <c r="G6" s="70"/>
      <c r="H6" s="88" t="s">
        <v>31</v>
      </c>
      <c r="I6" s="87"/>
      <c r="J6" s="87"/>
      <c r="K6" s="87"/>
      <c r="L6" s="87"/>
      <c r="M6" s="87"/>
      <c r="N6" s="87"/>
      <c r="O6" s="87"/>
      <c r="P6" s="87"/>
      <c r="Q6" s="87"/>
      <c r="R6" s="87"/>
      <c r="S6" s="87"/>
      <c r="T6" s="87"/>
      <c r="U6" s="87"/>
      <c r="V6" s="87"/>
      <c r="W6" s="87"/>
      <c r="X6" s="87"/>
      <c r="Y6" s="87"/>
      <c r="Z6" s="80" t="s">
        <v>20</v>
      </c>
      <c r="AA6" s="70"/>
      <c r="AB6" s="70"/>
      <c r="AC6" s="70"/>
      <c r="AD6" s="70"/>
      <c r="AE6" s="81"/>
      <c r="AF6" s="89" t="s">
        <v>32</v>
      </c>
      <c r="AG6" s="89"/>
      <c r="AH6" s="89"/>
      <c r="AI6" s="89"/>
      <c r="AJ6" s="89"/>
      <c r="AK6" s="89"/>
      <c r="AL6" s="89"/>
      <c r="AM6" s="89"/>
      <c r="AN6" s="89"/>
      <c r="AO6" s="89"/>
      <c r="AP6" s="89"/>
      <c r="AQ6" s="89"/>
      <c r="AR6" s="87"/>
      <c r="AS6" s="87"/>
      <c r="AT6" s="87"/>
      <c r="AU6" s="87"/>
      <c r="AV6" s="87"/>
      <c r="AW6" s="87"/>
      <c r="AX6" s="87"/>
      <c r="AY6" s="90"/>
    </row>
    <row r="7" spans="2:60" ht="26.25" customHeight="1">
      <c r="B7" s="71" t="s">
        <v>46</v>
      </c>
      <c r="C7" s="72"/>
      <c r="D7" s="72"/>
      <c r="E7" s="72"/>
      <c r="F7" s="72"/>
      <c r="G7" s="72"/>
      <c r="H7" s="95" t="s">
        <v>78</v>
      </c>
      <c r="I7" s="96"/>
      <c r="J7" s="96"/>
      <c r="K7" s="96"/>
      <c r="L7" s="96"/>
      <c r="M7" s="96"/>
      <c r="N7" s="96"/>
      <c r="O7" s="96"/>
      <c r="P7" s="96"/>
      <c r="Q7" s="96"/>
      <c r="R7" s="96"/>
      <c r="S7" s="96"/>
      <c r="T7" s="96"/>
      <c r="U7" s="96"/>
      <c r="V7" s="96"/>
      <c r="W7" s="97"/>
      <c r="X7" s="97"/>
      <c r="Y7" s="98"/>
      <c r="Z7" s="91" t="s">
        <v>26</v>
      </c>
      <c r="AA7" s="92"/>
      <c r="AB7" s="92"/>
      <c r="AC7" s="92"/>
      <c r="AD7" s="92"/>
      <c r="AE7" s="93"/>
      <c r="AF7" s="103" t="s">
        <v>56</v>
      </c>
      <c r="AG7" s="104"/>
      <c r="AH7" s="104"/>
      <c r="AI7" s="104"/>
      <c r="AJ7" s="104"/>
      <c r="AK7" s="104"/>
      <c r="AL7" s="104"/>
      <c r="AM7" s="104"/>
      <c r="AN7" s="104"/>
      <c r="AO7" s="104"/>
      <c r="AP7" s="104"/>
      <c r="AQ7" s="104"/>
      <c r="AR7" s="104"/>
      <c r="AS7" s="104"/>
      <c r="AT7" s="104"/>
      <c r="AU7" s="104"/>
      <c r="AV7" s="104"/>
      <c r="AW7" s="104"/>
      <c r="AX7" s="104"/>
      <c r="AY7" s="105"/>
    </row>
    <row r="8" spans="2:60" ht="27" customHeight="1">
      <c r="B8" s="73"/>
      <c r="C8" s="74"/>
      <c r="D8" s="74"/>
      <c r="E8" s="74"/>
      <c r="F8" s="74"/>
      <c r="G8" s="74"/>
      <c r="H8" s="99"/>
      <c r="I8" s="100"/>
      <c r="J8" s="100"/>
      <c r="K8" s="100"/>
      <c r="L8" s="100"/>
      <c r="M8" s="100"/>
      <c r="N8" s="100"/>
      <c r="O8" s="100"/>
      <c r="P8" s="100"/>
      <c r="Q8" s="100"/>
      <c r="R8" s="100"/>
      <c r="S8" s="100"/>
      <c r="T8" s="100"/>
      <c r="U8" s="100"/>
      <c r="V8" s="100"/>
      <c r="W8" s="101"/>
      <c r="X8" s="101"/>
      <c r="Y8" s="102"/>
      <c r="Z8" s="94"/>
      <c r="AA8" s="92"/>
      <c r="AB8" s="92"/>
      <c r="AC8" s="92"/>
      <c r="AD8" s="92"/>
      <c r="AE8" s="93"/>
      <c r="AF8" s="106"/>
      <c r="AG8" s="106"/>
      <c r="AH8" s="106"/>
      <c r="AI8" s="106"/>
      <c r="AJ8" s="106"/>
      <c r="AK8" s="106"/>
      <c r="AL8" s="106"/>
      <c r="AM8" s="106"/>
      <c r="AN8" s="106"/>
      <c r="AO8" s="106"/>
      <c r="AP8" s="106"/>
      <c r="AQ8" s="106"/>
      <c r="AR8" s="106"/>
      <c r="AS8" s="106"/>
      <c r="AT8" s="106"/>
      <c r="AU8" s="106"/>
      <c r="AV8" s="106"/>
      <c r="AW8" s="106"/>
      <c r="AX8" s="106"/>
      <c r="AY8" s="107"/>
    </row>
    <row r="9" spans="2:60" ht="57" customHeight="1">
      <c r="B9" s="149" t="s">
        <v>47</v>
      </c>
      <c r="C9" s="150"/>
      <c r="D9" s="150"/>
      <c r="E9" s="150"/>
      <c r="F9" s="150"/>
      <c r="G9" s="150"/>
      <c r="H9" s="156" t="s">
        <v>79</v>
      </c>
      <c r="I9" s="157"/>
      <c r="J9" s="157"/>
      <c r="K9" s="157"/>
      <c r="L9" s="157"/>
      <c r="M9" s="157"/>
      <c r="N9" s="157"/>
      <c r="O9" s="157"/>
      <c r="P9" s="157"/>
      <c r="Q9" s="157"/>
      <c r="R9" s="157"/>
      <c r="S9" s="157"/>
      <c r="T9" s="157"/>
      <c r="U9" s="157"/>
      <c r="V9" s="157"/>
      <c r="W9" s="157"/>
      <c r="X9" s="157"/>
      <c r="Y9" s="157"/>
      <c r="Z9" s="157"/>
      <c r="AA9" s="157"/>
      <c r="AB9" s="157"/>
      <c r="AC9" s="157"/>
      <c r="AD9" s="157"/>
      <c r="AE9" s="157"/>
      <c r="AF9" s="157"/>
      <c r="AG9" s="157"/>
      <c r="AH9" s="157"/>
      <c r="AI9" s="157"/>
      <c r="AJ9" s="157"/>
      <c r="AK9" s="157"/>
      <c r="AL9" s="157"/>
      <c r="AM9" s="157"/>
      <c r="AN9" s="157"/>
      <c r="AO9" s="157"/>
      <c r="AP9" s="157"/>
      <c r="AQ9" s="157"/>
      <c r="AR9" s="157"/>
      <c r="AS9" s="157"/>
      <c r="AT9" s="157"/>
      <c r="AU9" s="157"/>
      <c r="AV9" s="157"/>
      <c r="AW9" s="157"/>
      <c r="AX9" s="157"/>
      <c r="AY9" s="158"/>
    </row>
    <row r="10" spans="2:60" ht="99" customHeight="1">
      <c r="B10" s="149" t="s">
        <v>48</v>
      </c>
      <c r="C10" s="151"/>
      <c r="D10" s="151"/>
      <c r="E10" s="151"/>
      <c r="F10" s="151"/>
      <c r="G10" s="152"/>
      <c r="H10" s="153" t="s">
        <v>38</v>
      </c>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54"/>
      <c r="AN10" s="154"/>
      <c r="AO10" s="154"/>
      <c r="AP10" s="154"/>
      <c r="AQ10" s="154"/>
      <c r="AR10" s="154"/>
      <c r="AS10" s="154"/>
      <c r="AT10" s="154"/>
      <c r="AU10" s="154"/>
      <c r="AV10" s="154"/>
      <c r="AW10" s="154"/>
      <c r="AX10" s="154"/>
      <c r="AY10" s="155"/>
    </row>
    <row r="11" spans="2:60" ht="15" customHeight="1">
      <c r="B11" s="159" t="s">
        <v>24</v>
      </c>
      <c r="C11" s="160"/>
      <c r="D11" s="160"/>
      <c r="E11" s="160"/>
      <c r="F11" s="160"/>
      <c r="G11" s="161"/>
      <c r="H11" s="59" t="s">
        <v>82</v>
      </c>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1"/>
    </row>
    <row r="12" spans="2:60" ht="135" customHeight="1">
      <c r="B12" s="162"/>
      <c r="C12" s="163"/>
      <c r="D12" s="163"/>
      <c r="E12" s="163"/>
      <c r="F12" s="163"/>
      <c r="G12" s="164"/>
      <c r="H12" s="62"/>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4"/>
    </row>
    <row r="13" spans="2:60" ht="23.25" customHeight="1">
      <c r="B13" s="165" t="s">
        <v>49</v>
      </c>
      <c r="C13" s="166"/>
      <c r="D13" s="166"/>
      <c r="E13" s="166"/>
      <c r="F13" s="166"/>
      <c r="G13" s="167"/>
      <c r="H13" s="145"/>
      <c r="I13" s="146"/>
      <c r="J13" s="146"/>
      <c r="K13" s="146"/>
      <c r="L13" s="146"/>
      <c r="M13" s="146"/>
      <c r="N13" s="146"/>
      <c r="O13" s="146"/>
      <c r="P13" s="146"/>
      <c r="Q13" s="57" t="s">
        <v>3</v>
      </c>
      <c r="R13" s="57"/>
      <c r="S13" s="57"/>
      <c r="T13" s="57"/>
      <c r="U13" s="57"/>
      <c r="V13" s="57"/>
      <c r="W13" s="57"/>
      <c r="X13" s="57" t="s">
        <v>4</v>
      </c>
      <c r="Y13" s="57"/>
      <c r="Z13" s="57"/>
      <c r="AA13" s="57"/>
      <c r="AB13" s="57"/>
      <c r="AC13" s="57"/>
      <c r="AD13" s="57"/>
      <c r="AE13" s="57" t="s">
        <v>5</v>
      </c>
      <c r="AF13" s="57"/>
      <c r="AG13" s="57"/>
      <c r="AH13" s="57"/>
      <c r="AI13" s="57"/>
      <c r="AJ13" s="57"/>
      <c r="AK13" s="57"/>
      <c r="AL13" s="57" t="s">
        <v>8</v>
      </c>
      <c r="AM13" s="57"/>
      <c r="AN13" s="57"/>
      <c r="AO13" s="57"/>
      <c r="AP13" s="57"/>
      <c r="AQ13" s="57"/>
      <c r="AR13" s="57"/>
      <c r="AS13" s="57" t="s">
        <v>13</v>
      </c>
      <c r="AT13" s="57"/>
      <c r="AU13" s="57"/>
      <c r="AV13" s="57"/>
      <c r="AW13" s="57"/>
      <c r="AX13" s="57"/>
      <c r="AY13" s="58"/>
      <c r="BF13" s="1" t="s">
        <v>42</v>
      </c>
      <c r="BG13" s="1" t="s">
        <v>43</v>
      </c>
      <c r="BH13" s="1" t="s">
        <v>44</v>
      </c>
    </row>
    <row r="14" spans="2:60" ht="24.75" customHeight="1">
      <c r="B14" s="168"/>
      <c r="C14" s="169"/>
      <c r="D14" s="169"/>
      <c r="E14" s="169"/>
      <c r="F14" s="169"/>
      <c r="G14" s="170"/>
      <c r="H14" s="147" t="s">
        <v>16</v>
      </c>
      <c r="I14" s="148"/>
      <c r="J14" s="148"/>
      <c r="K14" s="148"/>
      <c r="L14" s="148"/>
      <c r="M14" s="148"/>
      <c r="N14" s="148"/>
      <c r="O14" s="148"/>
      <c r="P14" s="148"/>
      <c r="Q14" s="57">
        <v>97</v>
      </c>
      <c r="R14" s="57"/>
      <c r="S14" s="57"/>
      <c r="T14" s="57"/>
      <c r="U14" s="57"/>
      <c r="V14" s="57"/>
      <c r="W14" s="57"/>
      <c r="X14" s="57">
        <v>54</v>
      </c>
      <c r="Y14" s="57"/>
      <c r="Z14" s="57"/>
      <c r="AA14" s="57"/>
      <c r="AB14" s="57"/>
      <c r="AC14" s="57"/>
      <c r="AD14" s="57"/>
      <c r="AE14" s="57">
        <v>64</v>
      </c>
      <c r="AF14" s="57"/>
      <c r="AG14" s="57"/>
      <c r="AH14" s="57"/>
      <c r="AI14" s="57"/>
      <c r="AJ14" s="57"/>
      <c r="AK14" s="57"/>
      <c r="AL14" s="57">
        <v>64</v>
      </c>
      <c r="AM14" s="57"/>
      <c r="AN14" s="57"/>
      <c r="AO14" s="57"/>
      <c r="AP14" s="57"/>
      <c r="AQ14" s="57"/>
      <c r="AR14" s="57"/>
      <c r="AS14" s="57">
        <v>62</v>
      </c>
      <c r="AT14" s="57"/>
      <c r="AU14" s="57"/>
      <c r="AV14" s="57"/>
      <c r="AW14" s="57"/>
      <c r="AX14" s="57"/>
      <c r="AY14" s="58"/>
      <c r="BE14" s="1" t="s">
        <v>50</v>
      </c>
      <c r="BF14" s="2">
        <v>24129000</v>
      </c>
      <c r="BG14" s="3">
        <v>27248500</v>
      </c>
      <c r="BH14" s="4">
        <v>28959379</v>
      </c>
    </row>
    <row r="15" spans="2:60" ht="27.75" customHeight="1">
      <c r="B15" s="168"/>
      <c r="C15" s="169"/>
      <c r="D15" s="169"/>
      <c r="E15" s="169"/>
      <c r="F15" s="169"/>
      <c r="G15" s="170"/>
      <c r="H15" s="147" t="s">
        <v>6</v>
      </c>
      <c r="I15" s="148"/>
      <c r="J15" s="148"/>
      <c r="K15" s="148"/>
      <c r="L15" s="148"/>
      <c r="M15" s="148"/>
      <c r="N15" s="148"/>
      <c r="O15" s="148"/>
      <c r="P15" s="148"/>
      <c r="Q15" s="65">
        <v>95</v>
      </c>
      <c r="R15" s="57"/>
      <c r="S15" s="57"/>
      <c r="T15" s="57"/>
      <c r="U15" s="57"/>
      <c r="V15" s="57"/>
      <c r="W15" s="57"/>
      <c r="X15" s="57">
        <v>54</v>
      </c>
      <c r="Y15" s="57"/>
      <c r="Z15" s="57"/>
      <c r="AA15" s="57"/>
      <c r="AB15" s="57"/>
      <c r="AC15" s="57"/>
      <c r="AD15" s="57"/>
      <c r="AE15" s="57">
        <v>60</v>
      </c>
      <c r="AF15" s="57"/>
      <c r="AG15" s="57"/>
      <c r="AH15" s="57"/>
      <c r="AI15" s="57"/>
      <c r="AJ15" s="57"/>
      <c r="AK15" s="57"/>
      <c r="AL15" s="55"/>
      <c r="AM15" s="55"/>
      <c r="AN15" s="55"/>
      <c r="AO15" s="55"/>
      <c r="AP15" s="55"/>
      <c r="AQ15" s="55"/>
      <c r="AR15" s="55"/>
      <c r="AS15" s="55"/>
      <c r="AT15" s="55"/>
      <c r="AU15" s="55"/>
      <c r="AV15" s="55"/>
      <c r="AW15" s="55"/>
      <c r="AX15" s="55"/>
      <c r="AY15" s="56"/>
      <c r="BE15" s="1" t="s">
        <v>51</v>
      </c>
      <c r="BF15" s="3">
        <v>36532955</v>
      </c>
      <c r="BG15" s="3">
        <v>26394900</v>
      </c>
      <c r="BH15" s="4">
        <v>31527137</v>
      </c>
    </row>
    <row r="16" spans="2:60" ht="24.75" customHeight="1">
      <c r="B16" s="168"/>
      <c r="C16" s="169"/>
      <c r="D16" s="169"/>
      <c r="E16" s="169"/>
      <c r="F16" s="169"/>
      <c r="G16" s="170"/>
      <c r="H16" s="147" t="s">
        <v>7</v>
      </c>
      <c r="I16" s="148"/>
      <c r="J16" s="148"/>
      <c r="K16" s="148"/>
      <c r="L16" s="148"/>
      <c r="M16" s="148"/>
      <c r="N16" s="148"/>
      <c r="O16" s="148"/>
      <c r="P16" s="148"/>
      <c r="Q16" s="171">
        <f>Q15/Q14</f>
        <v>0.97938144329896903</v>
      </c>
      <c r="R16" s="171"/>
      <c r="S16" s="171"/>
      <c r="T16" s="171"/>
      <c r="U16" s="171"/>
      <c r="V16" s="171"/>
      <c r="W16" s="171"/>
      <c r="X16" s="171">
        <f>X15/X14</f>
        <v>1</v>
      </c>
      <c r="Y16" s="171"/>
      <c r="Z16" s="171"/>
      <c r="AA16" s="171"/>
      <c r="AB16" s="171"/>
      <c r="AC16" s="171"/>
      <c r="AD16" s="171"/>
      <c r="AE16" s="171">
        <f>AE15/AE14</f>
        <v>0.9375</v>
      </c>
      <c r="AF16" s="171"/>
      <c r="AG16" s="171"/>
      <c r="AH16" s="171"/>
      <c r="AI16" s="171"/>
      <c r="AJ16" s="171"/>
      <c r="AK16" s="171"/>
      <c r="AL16" s="55"/>
      <c r="AM16" s="55"/>
      <c r="AN16" s="55"/>
      <c r="AO16" s="55"/>
      <c r="AP16" s="55"/>
      <c r="AQ16" s="55"/>
      <c r="AR16" s="55"/>
      <c r="AS16" s="55"/>
      <c r="AT16" s="55"/>
      <c r="AU16" s="55"/>
      <c r="AV16" s="55"/>
      <c r="AW16" s="55"/>
      <c r="AX16" s="55"/>
      <c r="AY16" s="56"/>
      <c r="BE16" s="1" t="s">
        <v>52</v>
      </c>
      <c r="BF16" s="5">
        <v>34544662</v>
      </c>
      <c r="BG16" s="5">
        <v>0</v>
      </c>
      <c r="BH16" s="5">
        <v>0</v>
      </c>
    </row>
    <row r="17" spans="2:60" ht="24.75" customHeight="1">
      <c r="B17" s="168"/>
      <c r="C17" s="169"/>
      <c r="D17" s="169"/>
      <c r="E17" s="169"/>
      <c r="F17" s="169"/>
      <c r="G17" s="170"/>
      <c r="H17" s="172" t="s">
        <v>27</v>
      </c>
      <c r="I17" s="173"/>
      <c r="J17" s="173"/>
      <c r="K17" s="173"/>
      <c r="L17" s="173"/>
      <c r="M17" s="173"/>
      <c r="N17" s="173"/>
      <c r="O17" s="173"/>
      <c r="P17" s="174"/>
      <c r="Q17" s="57">
        <f>Q15</f>
        <v>95</v>
      </c>
      <c r="R17" s="57"/>
      <c r="S17" s="57"/>
      <c r="T17" s="57"/>
      <c r="U17" s="57"/>
      <c r="V17" s="57"/>
      <c r="W17" s="57"/>
      <c r="X17" s="57">
        <f>X15</f>
        <v>54</v>
      </c>
      <c r="Y17" s="57"/>
      <c r="Z17" s="57"/>
      <c r="AA17" s="57"/>
      <c r="AB17" s="57"/>
      <c r="AC17" s="57"/>
      <c r="AD17" s="57"/>
      <c r="AE17" s="57">
        <f>AE15</f>
        <v>60</v>
      </c>
      <c r="AF17" s="57"/>
      <c r="AG17" s="57"/>
      <c r="AH17" s="57"/>
      <c r="AI17" s="57"/>
      <c r="AJ17" s="57"/>
      <c r="AK17" s="57"/>
      <c r="AL17" s="55"/>
      <c r="AM17" s="55"/>
      <c r="AN17" s="55"/>
      <c r="AO17" s="55"/>
      <c r="AP17" s="55"/>
      <c r="AQ17" s="55"/>
      <c r="AR17" s="55"/>
      <c r="AS17" s="55"/>
      <c r="AT17" s="55"/>
      <c r="AU17" s="55"/>
      <c r="AV17" s="55"/>
      <c r="AW17" s="55"/>
      <c r="AX17" s="55"/>
      <c r="AY17" s="56"/>
      <c r="BF17" s="6">
        <f>BF14+BF15+BF16</f>
        <v>95206617</v>
      </c>
      <c r="BG17" s="6">
        <f>BG14+BG15+BG16</f>
        <v>53643400</v>
      </c>
      <c r="BH17" s="6">
        <f>BH14+BH15+BH16</f>
        <v>60486516</v>
      </c>
    </row>
    <row r="18" spans="2:60" ht="184.5" customHeight="1">
      <c r="B18" s="127" t="s">
        <v>12</v>
      </c>
      <c r="C18" s="128"/>
      <c r="D18" s="131" t="s">
        <v>10</v>
      </c>
      <c r="E18" s="131"/>
      <c r="F18" s="131"/>
      <c r="G18" s="132"/>
      <c r="H18" s="142" t="s">
        <v>81</v>
      </c>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4"/>
    </row>
    <row r="19" spans="2:60" ht="212.25" customHeight="1">
      <c r="B19" s="129"/>
      <c r="C19" s="130"/>
      <c r="D19" s="133" t="s">
        <v>11</v>
      </c>
      <c r="E19" s="133"/>
      <c r="F19" s="133"/>
      <c r="G19" s="134"/>
      <c r="H19" s="142" t="s">
        <v>85</v>
      </c>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4"/>
    </row>
    <row r="20" spans="2:60" ht="105.75" customHeight="1">
      <c r="B20" s="138" t="s">
        <v>14</v>
      </c>
      <c r="C20" s="139"/>
      <c r="D20" s="135" t="s">
        <v>87</v>
      </c>
      <c r="E20" s="136"/>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7"/>
    </row>
    <row r="21" spans="2:60" ht="69.75" customHeight="1" thickBot="1">
      <c r="B21" s="125" t="s">
        <v>9</v>
      </c>
      <c r="C21" s="126"/>
      <c r="D21" s="140"/>
      <c r="E21" s="140"/>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1"/>
    </row>
    <row r="22" spans="2:60" ht="409.6" customHeight="1">
      <c r="B22" s="175" t="s">
        <v>53</v>
      </c>
      <c r="C22" s="176"/>
      <c r="D22" s="176"/>
      <c r="E22" s="176"/>
      <c r="F22" s="176"/>
      <c r="G22" s="177"/>
      <c r="H22" s="181"/>
      <c r="I22" s="182"/>
      <c r="J22" s="182"/>
      <c r="K22" s="182"/>
      <c r="L22" s="182"/>
      <c r="M22" s="182"/>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3"/>
    </row>
    <row r="23" spans="2:60" ht="409.6" customHeight="1">
      <c r="B23" s="168"/>
      <c r="C23" s="169"/>
      <c r="D23" s="169"/>
      <c r="E23" s="169"/>
      <c r="F23" s="169"/>
      <c r="G23" s="170"/>
      <c r="H23" s="184"/>
      <c r="I23" s="185"/>
      <c r="J23" s="185"/>
      <c r="K23" s="185"/>
      <c r="L23" s="185"/>
      <c r="M23" s="185"/>
      <c r="N23" s="185"/>
      <c r="O23" s="185"/>
      <c r="P23" s="185"/>
      <c r="Q23" s="185"/>
      <c r="R23" s="185"/>
      <c r="S23" s="185"/>
      <c r="T23" s="185"/>
      <c r="U23" s="185"/>
      <c r="V23" s="185"/>
      <c r="W23" s="185"/>
      <c r="X23" s="185"/>
      <c r="Y23" s="185"/>
      <c r="Z23" s="185"/>
      <c r="AA23" s="185"/>
      <c r="AB23" s="185"/>
      <c r="AC23" s="185"/>
      <c r="AD23" s="185"/>
      <c r="AE23" s="185"/>
      <c r="AF23" s="185"/>
      <c r="AG23" s="185"/>
      <c r="AH23" s="185"/>
      <c r="AI23" s="185"/>
      <c r="AJ23" s="185"/>
      <c r="AK23" s="185"/>
      <c r="AL23" s="185"/>
      <c r="AM23" s="185"/>
      <c r="AN23" s="185"/>
      <c r="AO23" s="185"/>
      <c r="AP23" s="185"/>
      <c r="AQ23" s="185"/>
      <c r="AR23" s="185"/>
      <c r="AS23" s="185"/>
      <c r="AT23" s="185"/>
      <c r="AU23" s="185"/>
      <c r="AV23" s="185"/>
      <c r="AW23" s="185"/>
      <c r="AX23" s="185"/>
      <c r="AY23" s="186"/>
    </row>
    <row r="24" spans="2:60" ht="149.25" customHeight="1" thickBot="1">
      <c r="B24" s="178"/>
      <c r="C24" s="179"/>
      <c r="D24" s="179"/>
      <c r="E24" s="179"/>
      <c r="F24" s="179"/>
      <c r="G24" s="180"/>
      <c r="H24" s="187"/>
      <c r="I24" s="188"/>
      <c r="J24" s="188"/>
      <c r="K24" s="188"/>
      <c r="L24" s="188"/>
      <c r="M24" s="188"/>
      <c r="N24" s="188"/>
      <c r="O24" s="188"/>
      <c r="P24" s="188"/>
      <c r="Q24" s="188"/>
      <c r="R24" s="188"/>
      <c r="S24" s="188"/>
      <c r="T24" s="188"/>
      <c r="U24" s="188"/>
      <c r="V24" s="188"/>
      <c r="W24" s="188"/>
      <c r="X24" s="188"/>
      <c r="Y24" s="188"/>
      <c r="Z24" s="188"/>
      <c r="AA24" s="188"/>
      <c r="AB24" s="188"/>
      <c r="AC24" s="188"/>
      <c r="AD24" s="188"/>
      <c r="AE24" s="188"/>
      <c r="AF24" s="188"/>
      <c r="AG24" s="188"/>
      <c r="AH24" s="188"/>
      <c r="AI24" s="188"/>
      <c r="AJ24" s="188"/>
      <c r="AK24" s="188"/>
      <c r="AL24" s="188"/>
      <c r="AM24" s="188"/>
      <c r="AN24" s="188"/>
      <c r="AO24" s="188"/>
      <c r="AP24" s="188"/>
      <c r="AQ24" s="188"/>
      <c r="AR24" s="188"/>
      <c r="AS24" s="188"/>
      <c r="AT24" s="188"/>
      <c r="AU24" s="188"/>
      <c r="AV24" s="188"/>
      <c r="AW24" s="188"/>
      <c r="AX24" s="188"/>
      <c r="AY24" s="189"/>
    </row>
    <row r="25" spans="2:60" ht="409.6" customHeight="1">
      <c r="B25" s="175" t="s">
        <v>53</v>
      </c>
      <c r="C25" s="176"/>
      <c r="D25" s="176"/>
      <c r="E25" s="176"/>
      <c r="F25" s="176"/>
      <c r="G25" s="177"/>
      <c r="H25" s="181"/>
      <c r="I25" s="182"/>
      <c r="J25" s="182"/>
      <c r="K25" s="182"/>
      <c r="L25" s="182"/>
      <c r="M25" s="182"/>
      <c r="N25" s="182"/>
      <c r="O25" s="182"/>
      <c r="P25" s="182"/>
      <c r="Q25" s="182"/>
      <c r="R25" s="182"/>
      <c r="S25" s="182"/>
      <c r="T25" s="182"/>
      <c r="U25" s="182"/>
      <c r="V25" s="182"/>
      <c r="W25" s="182"/>
      <c r="X25" s="182"/>
      <c r="Y25" s="182"/>
      <c r="Z25" s="182"/>
      <c r="AA25" s="182"/>
      <c r="AB25" s="182"/>
      <c r="AC25" s="182"/>
      <c r="AD25" s="182"/>
      <c r="AE25" s="182"/>
      <c r="AF25" s="182"/>
      <c r="AG25" s="182"/>
      <c r="AH25" s="182"/>
      <c r="AI25" s="182"/>
      <c r="AJ25" s="182"/>
      <c r="AK25" s="182"/>
      <c r="AL25" s="182"/>
      <c r="AM25" s="182"/>
      <c r="AN25" s="182"/>
      <c r="AO25" s="182"/>
      <c r="AP25" s="182"/>
      <c r="AQ25" s="182"/>
      <c r="AR25" s="182"/>
      <c r="AS25" s="182"/>
      <c r="AT25" s="182"/>
      <c r="AU25" s="182"/>
      <c r="AV25" s="182"/>
      <c r="AW25" s="182"/>
      <c r="AX25" s="182"/>
      <c r="AY25" s="183"/>
    </row>
    <row r="26" spans="2:60" ht="409.5" customHeight="1">
      <c r="B26" s="168"/>
      <c r="C26" s="169"/>
      <c r="D26" s="169"/>
      <c r="E26" s="169"/>
      <c r="F26" s="169"/>
      <c r="G26" s="170"/>
      <c r="H26" s="184"/>
      <c r="I26" s="185"/>
      <c r="J26" s="185"/>
      <c r="K26" s="185"/>
      <c r="L26" s="185"/>
      <c r="M26" s="185"/>
      <c r="N26" s="185"/>
      <c r="O26" s="185"/>
      <c r="P26" s="185"/>
      <c r="Q26" s="185"/>
      <c r="R26" s="185"/>
      <c r="S26" s="185"/>
      <c r="T26" s="185"/>
      <c r="U26" s="185"/>
      <c r="V26" s="185"/>
      <c r="W26" s="185"/>
      <c r="X26" s="185"/>
      <c r="Y26" s="185"/>
      <c r="Z26" s="185"/>
      <c r="AA26" s="185"/>
      <c r="AB26" s="185"/>
      <c r="AC26" s="185"/>
      <c r="AD26" s="185"/>
      <c r="AE26" s="185"/>
      <c r="AF26" s="185"/>
      <c r="AG26" s="185"/>
      <c r="AH26" s="185"/>
      <c r="AI26" s="185"/>
      <c r="AJ26" s="185"/>
      <c r="AK26" s="185"/>
      <c r="AL26" s="185"/>
      <c r="AM26" s="185"/>
      <c r="AN26" s="185"/>
      <c r="AO26" s="185"/>
      <c r="AP26" s="185"/>
      <c r="AQ26" s="185"/>
      <c r="AR26" s="185"/>
      <c r="AS26" s="185"/>
      <c r="AT26" s="185"/>
      <c r="AU26" s="185"/>
      <c r="AV26" s="185"/>
      <c r="AW26" s="185"/>
      <c r="AX26" s="185"/>
      <c r="AY26" s="186"/>
    </row>
    <row r="27" spans="2:60" ht="8.25" customHeight="1" thickBot="1">
      <c r="B27" s="178"/>
      <c r="C27" s="179"/>
      <c r="D27" s="179"/>
      <c r="E27" s="179"/>
      <c r="F27" s="179"/>
      <c r="G27" s="180"/>
      <c r="H27" s="187"/>
      <c r="I27" s="188"/>
      <c r="J27" s="188"/>
      <c r="K27" s="188"/>
      <c r="L27" s="188"/>
      <c r="M27" s="188"/>
      <c r="N27" s="188"/>
      <c r="O27" s="188"/>
      <c r="P27" s="188"/>
      <c r="Q27" s="188"/>
      <c r="R27" s="188"/>
      <c r="S27" s="188"/>
      <c r="T27" s="188"/>
      <c r="U27" s="188"/>
      <c r="V27" s="188"/>
      <c r="W27" s="188"/>
      <c r="X27" s="188"/>
      <c r="Y27" s="188"/>
      <c r="Z27" s="188"/>
      <c r="AA27" s="188"/>
      <c r="AB27" s="188"/>
      <c r="AC27" s="188"/>
      <c r="AD27" s="188"/>
      <c r="AE27" s="188"/>
      <c r="AF27" s="188"/>
      <c r="AG27" s="188"/>
      <c r="AH27" s="188"/>
      <c r="AI27" s="188"/>
      <c r="AJ27" s="188"/>
      <c r="AK27" s="188"/>
      <c r="AL27" s="188"/>
      <c r="AM27" s="188"/>
      <c r="AN27" s="188"/>
      <c r="AO27" s="188"/>
      <c r="AP27" s="188"/>
      <c r="AQ27" s="188"/>
      <c r="AR27" s="188"/>
      <c r="AS27" s="188"/>
      <c r="AT27" s="188"/>
      <c r="AU27" s="188"/>
      <c r="AV27" s="188"/>
      <c r="AW27" s="188"/>
      <c r="AX27" s="188"/>
      <c r="AY27" s="189"/>
    </row>
    <row r="28" spans="2:60" ht="24.4" customHeight="1">
      <c r="B28" s="190" t="s">
        <v>54</v>
      </c>
      <c r="C28" s="191"/>
      <c r="D28" s="191"/>
      <c r="E28" s="191"/>
      <c r="F28" s="191"/>
      <c r="G28" s="192"/>
      <c r="H28" s="199" t="s">
        <v>72</v>
      </c>
      <c r="I28" s="120"/>
      <c r="J28" s="120"/>
      <c r="K28" s="120"/>
      <c r="L28" s="120"/>
      <c r="M28" s="120"/>
      <c r="N28" s="120"/>
      <c r="O28" s="120"/>
      <c r="P28" s="120"/>
      <c r="Q28" s="120"/>
      <c r="R28" s="120"/>
      <c r="S28" s="120"/>
      <c r="T28" s="120"/>
      <c r="U28" s="120"/>
      <c r="V28" s="120"/>
      <c r="W28" s="120"/>
      <c r="X28" s="120"/>
      <c r="Y28" s="120"/>
      <c r="Z28" s="120"/>
      <c r="AA28" s="120"/>
      <c r="AB28" s="120"/>
      <c r="AC28" s="121"/>
      <c r="AD28" s="199" t="s">
        <v>65</v>
      </c>
      <c r="AE28" s="120"/>
      <c r="AF28" s="120"/>
      <c r="AG28" s="120"/>
      <c r="AH28" s="120"/>
      <c r="AI28" s="120"/>
      <c r="AJ28" s="120"/>
      <c r="AK28" s="120"/>
      <c r="AL28" s="120"/>
      <c r="AM28" s="120"/>
      <c r="AN28" s="120"/>
      <c r="AO28" s="120"/>
      <c r="AP28" s="120"/>
      <c r="AQ28" s="120"/>
      <c r="AR28" s="120"/>
      <c r="AS28" s="120"/>
      <c r="AT28" s="120"/>
      <c r="AU28" s="120"/>
      <c r="AV28" s="120"/>
      <c r="AW28" s="120"/>
      <c r="AX28" s="120"/>
      <c r="AY28" s="200"/>
    </row>
    <row r="29" spans="2:60" ht="30" customHeight="1">
      <c r="B29" s="193"/>
      <c r="C29" s="194"/>
      <c r="D29" s="194"/>
      <c r="E29" s="194"/>
      <c r="F29" s="194"/>
      <c r="G29" s="195"/>
      <c r="H29" s="201" t="s">
        <v>23</v>
      </c>
      <c r="I29" s="202"/>
      <c r="J29" s="202"/>
      <c r="K29" s="202"/>
      <c r="L29" s="202"/>
      <c r="M29" s="203" t="s">
        <v>22</v>
      </c>
      <c r="N29" s="92"/>
      <c r="O29" s="92"/>
      <c r="P29" s="92"/>
      <c r="Q29" s="92"/>
      <c r="R29" s="92"/>
      <c r="S29" s="92"/>
      <c r="T29" s="92"/>
      <c r="U29" s="92"/>
      <c r="V29" s="92"/>
      <c r="W29" s="92"/>
      <c r="X29" s="92"/>
      <c r="Y29" s="93"/>
      <c r="Z29" s="204" t="s">
        <v>21</v>
      </c>
      <c r="AA29" s="92"/>
      <c r="AB29" s="92"/>
      <c r="AC29" s="93"/>
      <c r="AD29" s="7" t="s">
        <v>23</v>
      </c>
      <c r="AE29" s="44"/>
      <c r="AF29" s="44"/>
      <c r="AG29" s="44"/>
      <c r="AH29" s="44"/>
      <c r="AI29" s="45" t="s">
        <v>22</v>
      </c>
      <c r="AJ29" s="16"/>
      <c r="AK29" s="16"/>
      <c r="AL29" s="16"/>
      <c r="AM29" s="16"/>
      <c r="AN29" s="16"/>
      <c r="AO29" s="16"/>
      <c r="AP29" s="16"/>
      <c r="AQ29" s="16"/>
      <c r="AR29" s="16"/>
      <c r="AS29" s="16"/>
      <c r="AT29" s="16"/>
      <c r="AU29" s="42"/>
      <c r="AV29" s="46" t="s">
        <v>21</v>
      </c>
      <c r="AW29" s="16"/>
      <c r="AX29" s="16"/>
      <c r="AY29" s="43"/>
    </row>
    <row r="30" spans="2:60" ht="24.4" customHeight="1">
      <c r="B30" s="193"/>
      <c r="C30" s="194"/>
      <c r="D30" s="194"/>
      <c r="E30" s="194"/>
      <c r="F30" s="194"/>
      <c r="G30" s="195"/>
      <c r="H30" s="23" t="s">
        <v>73</v>
      </c>
      <c r="I30" s="24"/>
      <c r="J30" s="24"/>
      <c r="K30" s="24"/>
      <c r="L30" s="25"/>
      <c r="M30" s="66" t="s">
        <v>74</v>
      </c>
      <c r="N30" s="67"/>
      <c r="O30" s="67"/>
      <c r="P30" s="67"/>
      <c r="Q30" s="67"/>
      <c r="R30" s="67"/>
      <c r="S30" s="67"/>
      <c r="T30" s="67"/>
      <c r="U30" s="67"/>
      <c r="V30" s="67"/>
      <c r="W30" s="67"/>
      <c r="X30" s="67"/>
      <c r="Y30" s="68"/>
      <c r="Z30" s="29">
        <v>3</v>
      </c>
      <c r="AA30" s="30"/>
      <c r="AB30" s="30"/>
      <c r="AC30" s="31"/>
      <c r="AD30" s="32" t="s">
        <v>60</v>
      </c>
      <c r="AE30" s="33"/>
      <c r="AF30" s="33"/>
      <c r="AG30" s="33"/>
      <c r="AH30" s="34"/>
      <c r="AI30" s="50" t="s">
        <v>68</v>
      </c>
      <c r="AJ30" s="51"/>
      <c r="AK30" s="51"/>
      <c r="AL30" s="51"/>
      <c r="AM30" s="51"/>
      <c r="AN30" s="51"/>
      <c r="AO30" s="51"/>
      <c r="AP30" s="51"/>
      <c r="AQ30" s="51"/>
      <c r="AR30" s="51"/>
      <c r="AS30" s="51"/>
      <c r="AT30" s="51"/>
      <c r="AU30" s="52"/>
      <c r="AV30" s="38">
        <v>9</v>
      </c>
      <c r="AW30" s="39"/>
      <c r="AX30" s="39"/>
      <c r="AY30" s="40"/>
    </row>
    <row r="31" spans="2:60" ht="24.4" customHeight="1">
      <c r="B31" s="193"/>
      <c r="C31" s="194"/>
      <c r="D31" s="194"/>
      <c r="E31" s="194"/>
      <c r="F31" s="194"/>
      <c r="G31" s="195"/>
      <c r="H31" s="23"/>
      <c r="I31" s="24"/>
      <c r="J31" s="24"/>
      <c r="K31" s="24"/>
      <c r="L31" s="25"/>
      <c r="M31" s="26"/>
      <c r="N31" s="27"/>
      <c r="O31" s="27"/>
      <c r="P31" s="27"/>
      <c r="Q31" s="27"/>
      <c r="R31" s="27"/>
      <c r="S31" s="27"/>
      <c r="T31" s="27"/>
      <c r="U31" s="27"/>
      <c r="V31" s="27"/>
      <c r="W31" s="27"/>
      <c r="X31" s="27"/>
      <c r="Y31" s="28"/>
      <c r="Z31" s="29"/>
      <c r="AA31" s="30"/>
      <c r="AB31" s="30"/>
      <c r="AC31" s="31"/>
      <c r="AD31" s="32"/>
      <c r="AE31" s="33"/>
      <c r="AF31" s="33"/>
      <c r="AG31" s="33"/>
      <c r="AH31" s="34"/>
      <c r="AI31" s="35"/>
      <c r="AJ31" s="36"/>
      <c r="AK31" s="36"/>
      <c r="AL31" s="36"/>
      <c r="AM31" s="36"/>
      <c r="AN31" s="36"/>
      <c r="AO31" s="36"/>
      <c r="AP31" s="36"/>
      <c r="AQ31" s="36"/>
      <c r="AR31" s="36"/>
      <c r="AS31" s="36"/>
      <c r="AT31" s="36"/>
      <c r="AU31" s="37"/>
      <c r="AV31" s="38"/>
      <c r="AW31" s="39"/>
      <c r="AX31" s="39"/>
      <c r="AY31" s="40"/>
    </row>
    <row r="32" spans="2:60" ht="24.4" customHeight="1">
      <c r="B32" s="193"/>
      <c r="C32" s="194"/>
      <c r="D32" s="194"/>
      <c r="E32" s="194"/>
      <c r="F32" s="194"/>
      <c r="G32" s="195"/>
      <c r="H32" s="23"/>
      <c r="I32" s="24"/>
      <c r="J32" s="24"/>
      <c r="K32" s="24"/>
      <c r="L32" s="25"/>
      <c r="M32" s="26"/>
      <c r="N32" s="27"/>
      <c r="O32" s="27"/>
      <c r="P32" s="27"/>
      <c r="Q32" s="27"/>
      <c r="R32" s="27"/>
      <c r="S32" s="27"/>
      <c r="T32" s="27"/>
      <c r="U32" s="27"/>
      <c r="V32" s="27"/>
      <c r="W32" s="27"/>
      <c r="X32" s="27"/>
      <c r="Y32" s="28"/>
      <c r="Z32" s="29"/>
      <c r="AA32" s="30"/>
      <c r="AB32" s="30"/>
      <c r="AC32" s="31"/>
      <c r="AD32" s="32"/>
      <c r="AE32" s="33"/>
      <c r="AF32" s="33"/>
      <c r="AG32" s="33"/>
      <c r="AH32" s="34"/>
      <c r="AI32" s="35"/>
      <c r="AJ32" s="36"/>
      <c r="AK32" s="36"/>
      <c r="AL32" s="36"/>
      <c r="AM32" s="36"/>
      <c r="AN32" s="36"/>
      <c r="AO32" s="36"/>
      <c r="AP32" s="36"/>
      <c r="AQ32" s="36"/>
      <c r="AR32" s="36"/>
      <c r="AS32" s="36"/>
      <c r="AT32" s="36"/>
      <c r="AU32" s="37"/>
      <c r="AV32" s="38"/>
      <c r="AW32" s="39"/>
      <c r="AX32" s="39"/>
      <c r="AY32" s="40"/>
    </row>
    <row r="33" spans="2:51" ht="24.4" customHeight="1">
      <c r="B33" s="193"/>
      <c r="C33" s="194"/>
      <c r="D33" s="194"/>
      <c r="E33" s="194"/>
      <c r="F33" s="194"/>
      <c r="G33" s="195"/>
      <c r="H33" s="23"/>
      <c r="I33" s="24"/>
      <c r="J33" s="24"/>
      <c r="K33" s="24"/>
      <c r="L33" s="25"/>
      <c r="M33" s="26"/>
      <c r="N33" s="27"/>
      <c r="O33" s="27"/>
      <c r="P33" s="27"/>
      <c r="Q33" s="27"/>
      <c r="R33" s="27"/>
      <c r="S33" s="27"/>
      <c r="T33" s="27"/>
      <c r="U33" s="27"/>
      <c r="V33" s="27"/>
      <c r="W33" s="27"/>
      <c r="X33" s="27"/>
      <c r="Y33" s="28"/>
      <c r="Z33" s="29"/>
      <c r="AA33" s="30"/>
      <c r="AB33" s="30"/>
      <c r="AC33" s="31"/>
      <c r="AD33" s="32"/>
      <c r="AE33" s="33"/>
      <c r="AF33" s="33"/>
      <c r="AG33" s="33"/>
      <c r="AH33" s="34"/>
      <c r="AI33" s="35"/>
      <c r="AJ33" s="36"/>
      <c r="AK33" s="36"/>
      <c r="AL33" s="36"/>
      <c r="AM33" s="36"/>
      <c r="AN33" s="36"/>
      <c r="AO33" s="36"/>
      <c r="AP33" s="36"/>
      <c r="AQ33" s="36"/>
      <c r="AR33" s="36"/>
      <c r="AS33" s="36"/>
      <c r="AT33" s="36"/>
      <c r="AU33" s="37"/>
      <c r="AV33" s="38"/>
      <c r="AW33" s="39"/>
      <c r="AX33" s="39"/>
      <c r="AY33" s="40"/>
    </row>
    <row r="34" spans="2:51" ht="24.4" customHeight="1">
      <c r="B34" s="193"/>
      <c r="C34" s="194"/>
      <c r="D34" s="194"/>
      <c r="E34" s="194"/>
      <c r="F34" s="194"/>
      <c r="G34" s="195"/>
      <c r="H34" s="7" t="s">
        <v>2</v>
      </c>
      <c r="I34" s="8"/>
      <c r="J34" s="8"/>
      <c r="K34" s="8"/>
      <c r="L34" s="8"/>
      <c r="M34" s="9"/>
      <c r="N34" s="10"/>
      <c r="O34" s="10"/>
      <c r="P34" s="10"/>
      <c r="Q34" s="10"/>
      <c r="R34" s="10"/>
      <c r="S34" s="10"/>
      <c r="T34" s="10"/>
      <c r="U34" s="10"/>
      <c r="V34" s="10"/>
      <c r="W34" s="10"/>
      <c r="X34" s="10"/>
      <c r="Y34" s="11"/>
      <c r="Z34" s="12">
        <f>SUM(Z30:AC33)</f>
        <v>3</v>
      </c>
      <c r="AA34" s="13"/>
      <c r="AB34" s="13"/>
      <c r="AC34" s="14"/>
      <c r="AD34" s="15" t="s">
        <v>2</v>
      </c>
      <c r="AE34" s="16"/>
      <c r="AF34" s="16"/>
      <c r="AG34" s="16"/>
      <c r="AH34" s="16"/>
      <c r="AI34" s="17"/>
      <c r="AJ34" s="18"/>
      <c r="AK34" s="18"/>
      <c r="AL34" s="18"/>
      <c r="AM34" s="18"/>
      <c r="AN34" s="18"/>
      <c r="AO34" s="18"/>
      <c r="AP34" s="18"/>
      <c r="AQ34" s="18"/>
      <c r="AR34" s="18"/>
      <c r="AS34" s="18"/>
      <c r="AT34" s="18"/>
      <c r="AU34" s="19"/>
      <c r="AV34" s="20">
        <f>SUM(AV30:AY33)</f>
        <v>9</v>
      </c>
      <c r="AW34" s="21"/>
      <c r="AX34" s="21"/>
      <c r="AY34" s="22"/>
    </row>
    <row r="35" spans="2:51" ht="24.4" customHeight="1">
      <c r="B35" s="193"/>
      <c r="C35" s="194"/>
      <c r="D35" s="194"/>
      <c r="E35" s="194"/>
      <c r="F35" s="194"/>
      <c r="G35" s="195"/>
      <c r="H35" s="41" t="s">
        <v>75</v>
      </c>
      <c r="I35" s="16"/>
      <c r="J35" s="16"/>
      <c r="K35" s="16"/>
      <c r="L35" s="16"/>
      <c r="M35" s="16"/>
      <c r="N35" s="16"/>
      <c r="O35" s="16"/>
      <c r="P35" s="16"/>
      <c r="Q35" s="16"/>
      <c r="R35" s="16"/>
      <c r="S35" s="16"/>
      <c r="T35" s="16"/>
      <c r="U35" s="16"/>
      <c r="V35" s="16"/>
      <c r="W35" s="16"/>
      <c r="X35" s="16"/>
      <c r="Y35" s="16"/>
      <c r="Z35" s="16"/>
      <c r="AA35" s="16"/>
      <c r="AB35" s="16"/>
      <c r="AC35" s="42"/>
      <c r="AD35" s="41" t="s">
        <v>64</v>
      </c>
      <c r="AE35" s="16"/>
      <c r="AF35" s="16"/>
      <c r="AG35" s="16"/>
      <c r="AH35" s="16"/>
      <c r="AI35" s="16"/>
      <c r="AJ35" s="16"/>
      <c r="AK35" s="16"/>
      <c r="AL35" s="16"/>
      <c r="AM35" s="16"/>
      <c r="AN35" s="16"/>
      <c r="AO35" s="16"/>
      <c r="AP35" s="16"/>
      <c r="AQ35" s="16"/>
      <c r="AR35" s="16"/>
      <c r="AS35" s="16"/>
      <c r="AT35" s="16"/>
      <c r="AU35" s="16"/>
      <c r="AV35" s="16"/>
      <c r="AW35" s="16"/>
      <c r="AX35" s="16"/>
      <c r="AY35" s="43"/>
    </row>
    <row r="36" spans="2:51" ht="30.75" customHeight="1">
      <c r="B36" s="193"/>
      <c r="C36" s="194"/>
      <c r="D36" s="194"/>
      <c r="E36" s="194"/>
      <c r="F36" s="194"/>
      <c r="G36" s="195"/>
      <c r="H36" s="7" t="s">
        <v>23</v>
      </c>
      <c r="I36" s="44"/>
      <c r="J36" s="44"/>
      <c r="K36" s="44"/>
      <c r="L36" s="44"/>
      <c r="M36" s="45" t="s">
        <v>22</v>
      </c>
      <c r="N36" s="16"/>
      <c r="O36" s="16"/>
      <c r="P36" s="16"/>
      <c r="Q36" s="16"/>
      <c r="R36" s="16"/>
      <c r="S36" s="16"/>
      <c r="T36" s="16"/>
      <c r="U36" s="16"/>
      <c r="V36" s="16"/>
      <c r="W36" s="16"/>
      <c r="X36" s="16"/>
      <c r="Y36" s="42"/>
      <c r="Z36" s="46" t="s">
        <v>21</v>
      </c>
      <c r="AA36" s="16"/>
      <c r="AB36" s="16"/>
      <c r="AC36" s="42"/>
      <c r="AD36" s="7" t="s">
        <v>23</v>
      </c>
      <c r="AE36" s="44"/>
      <c r="AF36" s="44"/>
      <c r="AG36" s="44"/>
      <c r="AH36" s="44"/>
      <c r="AI36" s="45" t="s">
        <v>22</v>
      </c>
      <c r="AJ36" s="16"/>
      <c r="AK36" s="16"/>
      <c r="AL36" s="16"/>
      <c r="AM36" s="16"/>
      <c r="AN36" s="16"/>
      <c r="AO36" s="16"/>
      <c r="AP36" s="16"/>
      <c r="AQ36" s="16"/>
      <c r="AR36" s="16"/>
      <c r="AS36" s="16"/>
      <c r="AT36" s="16"/>
      <c r="AU36" s="42"/>
      <c r="AV36" s="46" t="s">
        <v>21</v>
      </c>
      <c r="AW36" s="16"/>
      <c r="AX36" s="16"/>
      <c r="AY36" s="43"/>
    </row>
    <row r="37" spans="2:51" ht="24.4" customHeight="1">
      <c r="B37" s="193"/>
      <c r="C37" s="194"/>
      <c r="D37" s="194"/>
      <c r="E37" s="194"/>
      <c r="F37" s="194"/>
      <c r="G37" s="195"/>
      <c r="H37" s="32" t="s">
        <v>73</v>
      </c>
      <c r="I37" s="33"/>
      <c r="J37" s="33"/>
      <c r="K37" s="33"/>
      <c r="L37" s="34"/>
      <c r="M37" s="50" t="s">
        <v>76</v>
      </c>
      <c r="N37" s="51"/>
      <c r="O37" s="51"/>
      <c r="P37" s="51"/>
      <c r="Q37" s="51"/>
      <c r="R37" s="51"/>
      <c r="S37" s="51"/>
      <c r="T37" s="51"/>
      <c r="U37" s="51"/>
      <c r="V37" s="51"/>
      <c r="W37" s="51"/>
      <c r="X37" s="51"/>
      <c r="Y37" s="52"/>
      <c r="Z37" s="38">
        <v>18</v>
      </c>
      <c r="AA37" s="39"/>
      <c r="AB37" s="39"/>
      <c r="AC37" s="54"/>
      <c r="AD37" s="32" t="s">
        <v>60</v>
      </c>
      <c r="AE37" s="33"/>
      <c r="AF37" s="33"/>
      <c r="AG37" s="33"/>
      <c r="AH37" s="34"/>
      <c r="AI37" s="66" t="s">
        <v>69</v>
      </c>
      <c r="AJ37" s="67"/>
      <c r="AK37" s="67"/>
      <c r="AL37" s="67"/>
      <c r="AM37" s="67"/>
      <c r="AN37" s="67"/>
      <c r="AO37" s="67"/>
      <c r="AP37" s="67"/>
      <c r="AQ37" s="67"/>
      <c r="AR37" s="67"/>
      <c r="AS37" s="67"/>
      <c r="AT37" s="67"/>
      <c r="AU37" s="68"/>
      <c r="AV37" s="29">
        <v>2</v>
      </c>
      <c r="AW37" s="30"/>
      <c r="AX37" s="30"/>
      <c r="AY37" s="31"/>
    </row>
    <row r="38" spans="2:51" ht="24.4" customHeight="1">
      <c r="B38" s="193"/>
      <c r="C38" s="194"/>
      <c r="D38" s="194"/>
      <c r="E38" s="194"/>
      <c r="F38" s="194"/>
      <c r="G38" s="195"/>
      <c r="H38" s="32"/>
      <c r="I38" s="33"/>
      <c r="J38" s="33"/>
      <c r="K38" s="33"/>
      <c r="L38" s="34"/>
      <c r="M38" s="208"/>
      <c r="N38" s="209"/>
      <c r="O38" s="209"/>
      <c r="P38" s="209"/>
      <c r="Q38" s="209"/>
      <c r="R38" s="209"/>
      <c r="S38" s="209"/>
      <c r="T38" s="209"/>
      <c r="U38" s="209"/>
      <c r="V38" s="209"/>
      <c r="W38" s="209"/>
      <c r="X38" s="209"/>
      <c r="Y38" s="210"/>
      <c r="Z38" s="38"/>
      <c r="AA38" s="39"/>
      <c r="AB38" s="39"/>
      <c r="AC38" s="54"/>
      <c r="AD38" s="23"/>
      <c r="AE38" s="24"/>
      <c r="AF38" s="24"/>
      <c r="AG38" s="24"/>
      <c r="AH38" s="25"/>
      <c r="AI38" s="26"/>
      <c r="AJ38" s="27"/>
      <c r="AK38" s="27"/>
      <c r="AL38" s="27"/>
      <c r="AM38" s="27"/>
      <c r="AN38" s="27"/>
      <c r="AO38" s="27"/>
      <c r="AP38" s="27"/>
      <c r="AQ38" s="27"/>
      <c r="AR38" s="27"/>
      <c r="AS38" s="27"/>
      <c r="AT38" s="27"/>
      <c r="AU38" s="28"/>
      <c r="AV38" s="29"/>
      <c r="AW38" s="30"/>
      <c r="AX38" s="30"/>
      <c r="AY38" s="31"/>
    </row>
    <row r="39" spans="2:51" ht="24.4" customHeight="1">
      <c r="B39" s="193"/>
      <c r="C39" s="194"/>
      <c r="D39" s="194"/>
      <c r="E39" s="194"/>
      <c r="F39" s="194"/>
      <c r="G39" s="195"/>
      <c r="H39" s="32"/>
      <c r="I39" s="33"/>
      <c r="J39" s="33"/>
      <c r="K39" s="33"/>
      <c r="L39" s="34"/>
      <c r="M39" s="35"/>
      <c r="N39" s="36"/>
      <c r="O39" s="36"/>
      <c r="P39" s="36"/>
      <c r="Q39" s="36"/>
      <c r="R39" s="36"/>
      <c r="S39" s="36"/>
      <c r="T39" s="36"/>
      <c r="U39" s="36"/>
      <c r="V39" s="36"/>
      <c r="W39" s="36"/>
      <c r="X39" s="36"/>
      <c r="Y39" s="37"/>
      <c r="Z39" s="38"/>
      <c r="AA39" s="39"/>
      <c r="AB39" s="39"/>
      <c r="AC39" s="39"/>
      <c r="AD39" s="32"/>
      <c r="AE39" s="33"/>
      <c r="AF39" s="33"/>
      <c r="AG39" s="33"/>
      <c r="AH39" s="34"/>
      <c r="AI39" s="35"/>
      <c r="AJ39" s="36"/>
      <c r="AK39" s="36"/>
      <c r="AL39" s="36"/>
      <c r="AM39" s="36"/>
      <c r="AN39" s="36"/>
      <c r="AO39" s="36"/>
      <c r="AP39" s="36"/>
      <c r="AQ39" s="36"/>
      <c r="AR39" s="36"/>
      <c r="AS39" s="36"/>
      <c r="AT39" s="36"/>
      <c r="AU39" s="37"/>
      <c r="AV39" s="38"/>
      <c r="AW39" s="39"/>
      <c r="AX39" s="39"/>
      <c r="AY39" s="40"/>
    </row>
    <row r="40" spans="2:51" ht="24.4" customHeight="1">
      <c r="B40" s="193"/>
      <c r="C40" s="194"/>
      <c r="D40" s="194"/>
      <c r="E40" s="194"/>
      <c r="F40" s="194"/>
      <c r="G40" s="195"/>
      <c r="H40" s="32"/>
      <c r="I40" s="33"/>
      <c r="J40" s="33"/>
      <c r="K40" s="33"/>
      <c r="L40" s="34"/>
      <c r="M40" s="35"/>
      <c r="N40" s="36"/>
      <c r="O40" s="36"/>
      <c r="P40" s="36"/>
      <c r="Q40" s="36"/>
      <c r="R40" s="36"/>
      <c r="S40" s="36"/>
      <c r="T40" s="36"/>
      <c r="U40" s="36"/>
      <c r="V40" s="36"/>
      <c r="W40" s="36"/>
      <c r="X40" s="36"/>
      <c r="Y40" s="37"/>
      <c r="Z40" s="38"/>
      <c r="AA40" s="39"/>
      <c r="AB40" s="39"/>
      <c r="AC40" s="39"/>
      <c r="AD40" s="32"/>
      <c r="AE40" s="33"/>
      <c r="AF40" s="33"/>
      <c r="AG40" s="33"/>
      <c r="AH40" s="34"/>
      <c r="AI40" s="35"/>
      <c r="AJ40" s="36"/>
      <c r="AK40" s="36"/>
      <c r="AL40" s="36"/>
      <c r="AM40" s="36"/>
      <c r="AN40" s="36"/>
      <c r="AO40" s="36"/>
      <c r="AP40" s="36"/>
      <c r="AQ40" s="36"/>
      <c r="AR40" s="36"/>
      <c r="AS40" s="36"/>
      <c r="AT40" s="36"/>
      <c r="AU40" s="37"/>
      <c r="AV40" s="38"/>
      <c r="AW40" s="39"/>
      <c r="AX40" s="39"/>
      <c r="AY40" s="40"/>
    </row>
    <row r="41" spans="2:51" ht="24.4" customHeight="1">
      <c r="B41" s="193"/>
      <c r="C41" s="194"/>
      <c r="D41" s="194"/>
      <c r="E41" s="194"/>
      <c r="F41" s="194"/>
      <c r="G41" s="195"/>
      <c r="H41" s="211"/>
      <c r="I41" s="44"/>
      <c r="J41" s="44"/>
      <c r="K41" s="44"/>
      <c r="L41" s="44"/>
      <c r="M41" s="212"/>
      <c r="N41" s="213"/>
      <c r="O41" s="213"/>
      <c r="P41" s="213"/>
      <c r="Q41" s="213"/>
      <c r="R41" s="213"/>
      <c r="S41" s="213"/>
      <c r="T41" s="213"/>
      <c r="U41" s="213"/>
      <c r="V41" s="213"/>
      <c r="W41" s="213"/>
      <c r="X41" s="213"/>
      <c r="Y41" s="214"/>
      <c r="Z41" s="215">
        <v>18</v>
      </c>
      <c r="AA41" s="216"/>
      <c r="AB41" s="216"/>
      <c r="AC41" s="217"/>
      <c r="AD41" s="211"/>
      <c r="AE41" s="44"/>
      <c r="AF41" s="44"/>
      <c r="AG41" s="44"/>
      <c r="AH41" s="44"/>
      <c r="AI41" s="212"/>
      <c r="AJ41" s="213"/>
      <c r="AK41" s="213"/>
      <c r="AL41" s="213"/>
      <c r="AM41" s="213"/>
      <c r="AN41" s="213"/>
      <c r="AO41" s="213"/>
      <c r="AP41" s="213"/>
      <c r="AQ41" s="213"/>
      <c r="AR41" s="213"/>
      <c r="AS41" s="213"/>
      <c r="AT41" s="213"/>
      <c r="AU41" s="214"/>
      <c r="AV41" s="20">
        <f>SUM(AV37:AY40)</f>
        <v>2</v>
      </c>
      <c r="AW41" s="21"/>
      <c r="AX41" s="21"/>
      <c r="AY41" s="22"/>
    </row>
    <row r="42" spans="2:51" ht="25.15" customHeight="1">
      <c r="B42" s="193"/>
      <c r="C42" s="194"/>
      <c r="D42" s="194"/>
      <c r="E42" s="194"/>
      <c r="F42" s="194"/>
      <c r="G42" s="195"/>
      <c r="H42" s="41" t="s">
        <v>33</v>
      </c>
      <c r="I42" s="16"/>
      <c r="J42" s="16"/>
      <c r="K42" s="16"/>
      <c r="L42" s="16"/>
      <c r="M42" s="16"/>
      <c r="N42" s="16"/>
      <c r="O42" s="16"/>
      <c r="P42" s="16"/>
      <c r="Q42" s="16"/>
      <c r="R42" s="16"/>
      <c r="S42" s="16"/>
      <c r="T42" s="16"/>
      <c r="U42" s="16"/>
      <c r="V42" s="16"/>
      <c r="W42" s="16"/>
      <c r="X42" s="16"/>
      <c r="Y42" s="16"/>
      <c r="Z42" s="16"/>
      <c r="AA42" s="16"/>
      <c r="AB42" s="16"/>
      <c r="AC42" s="42"/>
      <c r="AD42" s="41" t="s">
        <v>63</v>
      </c>
      <c r="AE42" s="16"/>
      <c r="AF42" s="16"/>
      <c r="AG42" s="16"/>
      <c r="AH42" s="16"/>
      <c r="AI42" s="16"/>
      <c r="AJ42" s="16"/>
      <c r="AK42" s="16"/>
      <c r="AL42" s="16"/>
      <c r="AM42" s="16"/>
      <c r="AN42" s="16"/>
      <c r="AO42" s="16"/>
      <c r="AP42" s="16"/>
      <c r="AQ42" s="16"/>
      <c r="AR42" s="16"/>
      <c r="AS42" s="16"/>
      <c r="AT42" s="16"/>
      <c r="AU42" s="16"/>
      <c r="AV42" s="16"/>
      <c r="AW42" s="16"/>
      <c r="AX42" s="16"/>
      <c r="AY42" s="43"/>
    </row>
    <row r="43" spans="2:51" ht="29.25" customHeight="1">
      <c r="B43" s="193"/>
      <c r="C43" s="194"/>
      <c r="D43" s="194"/>
      <c r="E43" s="194"/>
      <c r="F43" s="194"/>
      <c r="G43" s="195"/>
      <c r="H43" s="7" t="s">
        <v>23</v>
      </c>
      <c r="I43" s="44"/>
      <c r="J43" s="44"/>
      <c r="K43" s="44"/>
      <c r="L43" s="44"/>
      <c r="M43" s="45" t="s">
        <v>22</v>
      </c>
      <c r="N43" s="16"/>
      <c r="O43" s="16"/>
      <c r="P43" s="16"/>
      <c r="Q43" s="16"/>
      <c r="R43" s="16"/>
      <c r="S43" s="16"/>
      <c r="T43" s="16"/>
      <c r="U43" s="16"/>
      <c r="V43" s="16"/>
      <c r="W43" s="16"/>
      <c r="X43" s="16"/>
      <c r="Y43" s="42"/>
      <c r="Z43" s="46" t="s">
        <v>21</v>
      </c>
      <c r="AA43" s="16"/>
      <c r="AB43" s="16"/>
      <c r="AC43" s="42"/>
      <c r="AD43" s="7" t="s">
        <v>23</v>
      </c>
      <c r="AE43" s="44"/>
      <c r="AF43" s="44"/>
      <c r="AG43" s="44"/>
      <c r="AH43" s="44"/>
      <c r="AI43" s="45" t="s">
        <v>22</v>
      </c>
      <c r="AJ43" s="16"/>
      <c r="AK43" s="16"/>
      <c r="AL43" s="16"/>
      <c r="AM43" s="16"/>
      <c r="AN43" s="16"/>
      <c r="AO43" s="16"/>
      <c r="AP43" s="16"/>
      <c r="AQ43" s="16"/>
      <c r="AR43" s="16"/>
      <c r="AS43" s="16"/>
      <c r="AT43" s="16"/>
      <c r="AU43" s="42"/>
      <c r="AV43" s="46" t="s">
        <v>21</v>
      </c>
      <c r="AW43" s="16"/>
      <c r="AX43" s="16"/>
      <c r="AY43" s="43"/>
    </row>
    <row r="44" spans="2:51" ht="24" customHeight="1">
      <c r="B44" s="193"/>
      <c r="C44" s="194"/>
      <c r="D44" s="194"/>
      <c r="E44" s="194"/>
      <c r="F44" s="194"/>
      <c r="G44" s="195"/>
      <c r="H44" s="32"/>
      <c r="I44" s="33"/>
      <c r="J44" s="33"/>
      <c r="K44" s="33"/>
      <c r="L44" s="34"/>
      <c r="M44" s="205" t="s">
        <v>80</v>
      </c>
      <c r="N44" s="206"/>
      <c r="O44" s="206"/>
      <c r="P44" s="206"/>
      <c r="Q44" s="206"/>
      <c r="R44" s="206"/>
      <c r="S44" s="206"/>
      <c r="T44" s="206"/>
      <c r="U44" s="206"/>
      <c r="V44" s="206"/>
      <c r="W44" s="206"/>
      <c r="X44" s="206"/>
      <c r="Y44" s="207"/>
      <c r="Z44" s="38"/>
      <c r="AA44" s="39"/>
      <c r="AB44" s="39"/>
      <c r="AC44" s="54"/>
      <c r="AD44" s="32" t="s">
        <v>60</v>
      </c>
      <c r="AE44" s="33"/>
      <c r="AF44" s="33"/>
      <c r="AG44" s="33"/>
      <c r="AH44" s="34"/>
      <c r="AI44" s="50" t="s">
        <v>70</v>
      </c>
      <c r="AJ44" s="51"/>
      <c r="AK44" s="51"/>
      <c r="AL44" s="51"/>
      <c r="AM44" s="51"/>
      <c r="AN44" s="51"/>
      <c r="AO44" s="51"/>
      <c r="AP44" s="51"/>
      <c r="AQ44" s="51"/>
      <c r="AR44" s="51"/>
      <c r="AS44" s="51"/>
      <c r="AT44" s="51"/>
      <c r="AU44" s="52"/>
      <c r="AV44" s="38">
        <v>3</v>
      </c>
      <c r="AW44" s="39"/>
      <c r="AX44" s="39"/>
      <c r="AY44" s="40"/>
    </row>
    <row r="45" spans="2:51" ht="24.4" customHeight="1">
      <c r="B45" s="193"/>
      <c r="C45" s="194"/>
      <c r="D45" s="194"/>
      <c r="E45" s="194"/>
      <c r="F45" s="194"/>
      <c r="G45" s="195"/>
      <c r="H45" s="32"/>
      <c r="I45" s="33"/>
      <c r="J45" s="33"/>
      <c r="K45" s="33"/>
      <c r="L45" s="34"/>
      <c r="M45" s="35"/>
      <c r="N45" s="36"/>
      <c r="O45" s="36"/>
      <c r="P45" s="36"/>
      <c r="Q45" s="36"/>
      <c r="R45" s="36"/>
      <c r="S45" s="36"/>
      <c r="T45" s="36"/>
      <c r="U45" s="36"/>
      <c r="V45" s="36"/>
      <c r="W45" s="36"/>
      <c r="X45" s="36"/>
      <c r="Y45" s="37"/>
      <c r="Z45" s="38"/>
      <c r="AA45" s="39"/>
      <c r="AB45" s="39"/>
      <c r="AC45" s="39"/>
      <c r="AD45" s="32"/>
      <c r="AE45" s="33"/>
      <c r="AF45" s="33"/>
      <c r="AG45" s="33"/>
      <c r="AH45" s="34"/>
      <c r="AI45" s="35"/>
      <c r="AJ45" s="36"/>
      <c r="AK45" s="36"/>
      <c r="AL45" s="36"/>
      <c r="AM45" s="36"/>
      <c r="AN45" s="36"/>
      <c r="AO45" s="36"/>
      <c r="AP45" s="36"/>
      <c r="AQ45" s="36"/>
      <c r="AR45" s="36"/>
      <c r="AS45" s="36"/>
      <c r="AT45" s="36"/>
      <c r="AU45" s="37"/>
      <c r="AV45" s="38"/>
      <c r="AW45" s="39"/>
      <c r="AX45" s="39"/>
      <c r="AY45" s="40"/>
    </row>
    <row r="46" spans="2:51" ht="24.4" customHeight="1">
      <c r="B46" s="193"/>
      <c r="C46" s="194"/>
      <c r="D46" s="194"/>
      <c r="E46" s="194"/>
      <c r="F46" s="194"/>
      <c r="G46" s="195"/>
      <c r="H46" s="32"/>
      <c r="I46" s="33"/>
      <c r="J46" s="33"/>
      <c r="K46" s="33"/>
      <c r="L46" s="34"/>
      <c r="M46" s="35"/>
      <c r="N46" s="36"/>
      <c r="O46" s="36"/>
      <c r="P46" s="36"/>
      <c r="Q46" s="36"/>
      <c r="R46" s="36"/>
      <c r="S46" s="36"/>
      <c r="T46" s="36"/>
      <c r="U46" s="36"/>
      <c r="V46" s="36"/>
      <c r="W46" s="36"/>
      <c r="X46" s="36"/>
      <c r="Y46" s="37"/>
      <c r="Z46" s="38"/>
      <c r="AA46" s="39"/>
      <c r="AB46" s="39"/>
      <c r="AC46" s="39"/>
      <c r="AD46" s="32"/>
      <c r="AE46" s="33"/>
      <c r="AF46" s="33"/>
      <c r="AG46" s="33"/>
      <c r="AH46" s="34"/>
      <c r="AI46" s="35"/>
      <c r="AJ46" s="36"/>
      <c r="AK46" s="36"/>
      <c r="AL46" s="36"/>
      <c r="AM46" s="36"/>
      <c r="AN46" s="36"/>
      <c r="AO46" s="36"/>
      <c r="AP46" s="36"/>
      <c r="AQ46" s="36"/>
      <c r="AR46" s="36"/>
      <c r="AS46" s="36"/>
      <c r="AT46" s="36"/>
      <c r="AU46" s="37"/>
      <c r="AV46" s="38"/>
      <c r="AW46" s="39"/>
      <c r="AX46" s="39"/>
      <c r="AY46" s="40"/>
    </row>
    <row r="47" spans="2:51" ht="24.4" customHeight="1">
      <c r="B47" s="193"/>
      <c r="C47" s="194"/>
      <c r="D47" s="194"/>
      <c r="E47" s="194"/>
      <c r="F47" s="194"/>
      <c r="G47" s="195"/>
      <c r="H47" s="32"/>
      <c r="I47" s="33"/>
      <c r="J47" s="33"/>
      <c r="K47" s="33"/>
      <c r="L47" s="34"/>
      <c r="M47" s="35"/>
      <c r="N47" s="36"/>
      <c r="O47" s="36"/>
      <c r="P47" s="36"/>
      <c r="Q47" s="36"/>
      <c r="R47" s="36"/>
      <c r="S47" s="36"/>
      <c r="T47" s="36"/>
      <c r="U47" s="36"/>
      <c r="V47" s="36"/>
      <c r="W47" s="36"/>
      <c r="X47" s="36"/>
      <c r="Y47" s="37"/>
      <c r="Z47" s="38"/>
      <c r="AA47" s="39"/>
      <c r="AB47" s="39"/>
      <c r="AC47" s="39"/>
      <c r="AD47" s="32"/>
      <c r="AE47" s="33"/>
      <c r="AF47" s="33"/>
      <c r="AG47" s="33"/>
      <c r="AH47" s="34"/>
      <c r="AI47" s="35"/>
      <c r="AJ47" s="36"/>
      <c r="AK47" s="36"/>
      <c r="AL47" s="36"/>
      <c r="AM47" s="36"/>
      <c r="AN47" s="36"/>
      <c r="AO47" s="36"/>
      <c r="AP47" s="36"/>
      <c r="AQ47" s="36"/>
      <c r="AR47" s="36"/>
      <c r="AS47" s="36"/>
      <c r="AT47" s="36"/>
      <c r="AU47" s="37"/>
      <c r="AV47" s="38"/>
      <c r="AW47" s="39"/>
      <c r="AX47" s="39"/>
      <c r="AY47" s="40"/>
    </row>
    <row r="48" spans="2:51" ht="24.4" customHeight="1">
      <c r="B48" s="193"/>
      <c r="C48" s="194"/>
      <c r="D48" s="194"/>
      <c r="E48" s="194"/>
      <c r="F48" s="194"/>
      <c r="G48" s="195"/>
      <c r="H48" s="15" t="s">
        <v>2</v>
      </c>
      <c r="I48" s="16"/>
      <c r="J48" s="16"/>
      <c r="K48" s="16"/>
      <c r="L48" s="16"/>
      <c r="M48" s="17"/>
      <c r="N48" s="18"/>
      <c r="O48" s="18"/>
      <c r="P48" s="18"/>
      <c r="Q48" s="18"/>
      <c r="R48" s="18"/>
      <c r="S48" s="18"/>
      <c r="T48" s="18"/>
      <c r="U48" s="18"/>
      <c r="V48" s="18"/>
      <c r="W48" s="18"/>
      <c r="X48" s="18"/>
      <c r="Y48" s="19"/>
      <c r="Z48" s="20">
        <f>SUM(Z44:AC47)</f>
        <v>0</v>
      </c>
      <c r="AA48" s="21"/>
      <c r="AB48" s="21"/>
      <c r="AC48" s="53"/>
      <c r="AD48" s="15" t="s">
        <v>2</v>
      </c>
      <c r="AE48" s="16"/>
      <c r="AF48" s="16"/>
      <c r="AG48" s="16"/>
      <c r="AH48" s="16"/>
      <c r="AI48" s="17"/>
      <c r="AJ48" s="18"/>
      <c r="AK48" s="18"/>
      <c r="AL48" s="18"/>
      <c r="AM48" s="18"/>
      <c r="AN48" s="18"/>
      <c r="AO48" s="18"/>
      <c r="AP48" s="18"/>
      <c r="AQ48" s="18"/>
      <c r="AR48" s="18"/>
      <c r="AS48" s="18"/>
      <c r="AT48" s="18"/>
      <c r="AU48" s="19"/>
      <c r="AV48" s="20">
        <f>SUM(AV44:AY47)</f>
        <v>3</v>
      </c>
      <c r="AW48" s="21"/>
      <c r="AX48" s="21"/>
      <c r="AY48" s="22"/>
    </row>
    <row r="49" spans="2:51" ht="30.75" customHeight="1">
      <c r="B49" s="193"/>
      <c r="C49" s="194"/>
      <c r="D49" s="194"/>
      <c r="E49" s="194"/>
      <c r="F49" s="194"/>
      <c r="G49" s="195"/>
      <c r="H49" s="41" t="s">
        <v>57</v>
      </c>
      <c r="I49" s="16"/>
      <c r="J49" s="16"/>
      <c r="K49" s="16"/>
      <c r="L49" s="16"/>
      <c r="M49" s="16"/>
      <c r="N49" s="16"/>
      <c r="O49" s="16"/>
      <c r="P49" s="16"/>
      <c r="Q49" s="16"/>
      <c r="R49" s="16"/>
      <c r="S49" s="16"/>
      <c r="T49" s="16"/>
      <c r="U49" s="16"/>
      <c r="V49" s="16"/>
      <c r="W49" s="16"/>
      <c r="X49" s="16"/>
      <c r="Y49" s="16"/>
      <c r="Z49" s="16"/>
      <c r="AA49" s="16"/>
      <c r="AB49" s="16"/>
      <c r="AC49" s="42"/>
      <c r="AD49" s="41" t="s">
        <v>62</v>
      </c>
      <c r="AE49" s="16"/>
      <c r="AF49" s="16"/>
      <c r="AG49" s="16"/>
      <c r="AH49" s="16"/>
      <c r="AI49" s="16"/>
      <c r="AJ49" s="16"/>
      <c r="AK49" s="16"/>
      <c r="AL49" s="16"/>
      <c r="AM49" s="16"/>
      <c r="AN49" s="16"/>
      <c r="AO49" s="16"/>
      <c r="AP49" s="16"/>
      <c r="AQ49" s="16"/>
      <c r="AR49" s="16"/>
      <c r="AS49" s="16"/>
      <c r="AT49" s="16"/>
      <c r="AU49" s="16"/>
      <c r="AV49" s="16"/>
      <c r="AW49" s="16"/>
      <c r="AX49" s="16"/>
      <c r="AY49" s="43"/>
    </row>
    <row r="50" spans="2:51" ht="30.75" customHeight="1">
      <c r="B50" s="193"/>
      <c r="C50" s="194"/>
      <c r="D50" s="194"/>
      <c r="E50" s="194"/>
      <c r="F50" s="194"/>
      <c r="G50" s="195"/>
      <c r="H50" s="7" t="s">
        <v>23</v>
      </c>
      <c r="I50" s="44"/>
      <c r="J50" s="44"/>
      <c r="K50" s="44"/>
      <c r="L50" s="44"/>
      <c r="M50" s="45" t="s">
        <v>22</v>
      </c>
      <c r="N50" s="16"/>
      <c r="O50" s="16"/>
      <c r="P50" s="16"/>
      <c r="Q50" s="16"/>
      <c r="R50" s="16"/>
      <c r="S50" s="16"/>
      <c r="T50" s="16"/>
      <c r="U50" s="16"/>
      <c r="V50" s="16"/>
      <c r="W50" s="16"/>
      <c r="X50" s="16"/>
      <c r="Y50" s="42"/>
      <c r="Z50" s="46" t="s">
        <v>21</v>
      </c>
      <c r="AA50" s="16"/>
      <c r="AB50" s="16"/>
      <c r="AC50" s="42"/>
      <c r="AD50" s="7" t="s">
        <v>23</v>
      </c>
      <c r="AE50" s="44"/>
      <c r="AF50" s="44"/>
      <c r="AG50" s="44"/>
      <c r="AH50" s="44"/>
      <c r="AI50" s="45" t="s">
        <v>22</v>
      </c>
      <c r="AJ50" s="16"/>
      <c r="AK50" s="16"/>
      <c r="AL50" s="16"/>
      <c r="AM50" s="16"/>
      <c r="AN50" s="16"/>
      <c r="AO50" s="16"/>
      <c r="AP50" s="16"/>
      <c r="AQ50" s="16"/>
      <c r="AR50" s="16"/>
      <c r="AS50" s="16"/>
      <c r="AT50" s="16"/>
      <c r="AU50" s="42"/>
      <c r="AV50" s="46" t="s">
        <v>21</v>
      </c>
      <c r="AW50" s="16"/>
      <c r="AX50" s="16"/>
      <c r="AY50" s="43"/>
    </row>
    <row r="51" spans="2:51" ht="24.4" customHeight="1">
      <c r="B51" s="193"/>
      <c r="C51" s="194"/>
      <c r="D51" s="194"/>
      <c r="E51" s="194"/>
      <c r="F51" s="194"/>
      <c r="G51" s="195"/>
      <c r="H51" s="32"/>
      <c r="I51" s="33"/>
      <c r="J51" s="33"/>
      <c r="K51" s="33"/>
      <c r="L51" s="34"/>
      <c r="M51" s="205" t="s">
        <v>80</v>
      </c>
      <c r="N51" s="206"/>
      <c r="O51" s="206"/>
      <c r="P51" s="206"/>
      <c r="Q51" s="206"/>
      <c r="R51" s="206"/>
      <c r="S51" s="206"/>
      <c r="T51" s="206"/>
      <c r="U51" s="206"/>
      <c r="V51" s="206"/>
      <c r="W51" s="206"/>
      <c r="X51" s="206"/>
      <c r="Y51" s="207"/>
      <c r="Z51" s="38"/>
      <c r="AA51" s="39"/>
      <c r="AB51" s="39"/>
      <c r="AC51" s="54"/>
      <c r="AD51" s="32" t="s">
        <v>60</v>
      </c>
      <c r="AE51" s="33"/>
      <c r="AF51" s="33"/>
      <c r="AG51" s="33"/>
      <c r="AH51" s="34"/>
      <c r="AI51" s="50" t="s">
        <v>71</v>
      </c>
      <c r="AJ51" s="51"/>
      <c r="AK51" s="51"/>
      <c r="AL51" s="51"/>
      <c r="AM51" s="51"/>
      <c r="AN51" s="51"/>
      <c r="AO51" s="51"/>
      <c r="AP51" s="51"/>
      <c r="AQ51" s="51"/>
      <c r="AR51" s="51"/>
      <c r="AS51" s="51"/>
      <c r="AT51" s="51"/>
      <c r="AU51" s="52"/>
      <c r="AV51" s="38">
        <v>7</v>
      </c>
      <c r="AW51" s="39"/>
      <c r="AX51" s="39"/>
      <c r="AY51" s="40"/>
    </row>
    <row r="52" spans="2:51" ht="24.4" customHeight="1">
      <c r="B52" s="193"/>
      <c r="C52" s="194"/>
      <c r="D52" s="194"/>
      <c r="E52" s="194"/>
      <c r="F52" s="194"/>
      <c r="G52" s="195"/>
      <c r="H52" s="32"/>
      <c r="I52" s="33"/>
      <c r="J52" s="33"/>
      <c r="K52" s="33"/>
      <c r="L52" s="34"/>
      <c r="M52" s="35"/>
      <c r="N52" s="36"/>
      <c r="O52" s="36"/>
      <c r="P52" s="36"/>
      <c r="Q52" s="36"/>
      <c r="R52" s="36"/>
      <c r="S52" s="36"/>
      <c r="T52" s="36"/>
      <c r="U52" s="36"/>
      <c r="V52" s="36"/>
      <c r="W52" s="36"/>
      <c r="X52" s="36"/>
      <c r="Y52" s="37"/>
      <c r="Z52" s="38"/>
      <c r="AA52" s="39"/>
      <c r="AB52" s="39"/>
      <c r="AC52" s="54"/>
      <c r="AD52" s="32"/>
      <c r="AE52" s="33"/>
      <c r="AF52" s="33"/>
      <c r="AG52" s="33"/>
      <c r="AH52" s="34"/>
      <c r="AI52" s="35"/>
      <c r="AJ52" s="36"/>
      <c r="AK52" s="36"/>
      <c r="AL52" s="36"/>
      <c r="AM52" s="36"/>
      <c r="AN52" s="36"/>
      <c r="AO52" s="36"/>
      <c r="AP52" s="36"/>
      <c r="AQ52" s="36"/>
      <c r="AR52" s="36"/>
      <c r="AS52" s="36"/>
      <c r="AT52" s="36"/>
      <c r="AU52" s="37"/>
      <c r="AV52" s="38"/>
      <c r="AW52" s="39"/>
      <c r="AX52" s="39"/>
      <c r="AY52" s="40"/>
    </row>
    <row r="53" spans="2:51" ht="24.4" customHeight="1">
      <c r="B53" s="193"/>
      <c r="C53" s="194"/>
      <c r="D53" s="194"/>
      <c r="E53" s="194"/>
      <c r="F53" s="194"/>
      <c r="G53" s="195"/>
      <c r="H53" s="32"/>
      <c r="I53" s="33"/>
      <c r="J53" s="33"/>
      <c r="K53" s="33"/>
      <c r="L53" s="34"/>
      <c r="M53" s="35"/>
      <c r="N53" s="36"/>
      <c r="O53" s="36"/>
      <c r="P53" s="36"/>
      <c r="Q53" s="36"/>
      <c r="R53" s="36"/>
      <c r="S53" s="36"/>
      <c r="T53" s="36"/>
      <c r="U53" s="36"/>
      <c r="V53" s="36"/>
      <c r="W53" s="36"/>
      <c r="X53" s="36"/>
      <c r="Y53" s="37"/>
      <c r="Z53" s="38"/>
      <c r="AA53" s="39"/>
      <c r="AB53" s="39"/>
      <c r="AC53" s="39"/>
      <c r="AD53" s="32"/>
      <c r="AE53" s="33"/>
      <c r="AF53" s="33"/>
      <c r="AG53" s="33"/>
      <c r="AH53" s="34"/>
      <c r="AI53" s="35"/>
      <c r="AJ53" s="36"/>
      <c r="AK53" s="36"/>
      <c r="AL53" s="36"/>
      <c r="AM53" s="36"/>
      <c r="AN53" s="36"/>
      <c r="AO53" s="36"/>
      <c r="AP53" s="36"/>
      <c r="AQ53" s="36"/>
      <c r="AR53" s="36"/>
      <c r="AS53" s="36"/>
      <c r="AT53" s="36"/>
      <c r="AU53" s="37"/>
      <c r="AV53" s="38"/>
      <c r="AW53" s="39"/>
      <c r="AX53" s="39"/>
      <c r="AY53" s="40"/>
    </row>
    <row r="54" spans="2:51" ht="24.4" customHeight="1">
      <c r="B54" s="193"/>
      <c r="C54" s="194"/>
      <c r="D54" s="194"/>
      <c r="E54" s="194"/>
      <c r="F54" s="194"/>
      <c r="G54" s="195"/>
      <c r="H54" s="15" t="s">
        <v>2</v>
      </c>
      <c r="I54" s="16"/>
      <c r="J54" s="16"/>
      <c r="K54" s="16"/>
      <c r="L54" s="16"/>
      <c r="M54" s="17"/>
      <c r="N54" s="18"/>
      <c r="O54" s="18"/>
      <c r="P54" s="18"/>
      <c r="Q54" s="18"/>
      <c r="R54" s="18"/>
      <c r="S54" s="18"/>
      <c r="T54" s="18"/>
      <c r="U54" s="18"/>
      <c r="V54" s="18"/>
      <c r="W54" s="18"/>
      <c r="X54" s="18"/>
      <c r="Y54" s="19"/>
      <c r="Z54" s="20">
        <f>SUM(Z51:AC53)</f>
        <v>0</v>
      </c>
      <c r="AA54" s="21"/>
      <c r="AB54" s="21"/>
      <c r="AC54" s="53"/>
      <c r="AD54" s="15" t="s">
        <v>2</v>
      </c>
      <c r="AE54" s="16"/>
      <c r="AF54" s="16"/>
      <c r="AG54" s="16"/>
      <c r="AH54" s="16"/>
      <c r="AI54" s="17"/>
      <c r="AJ54" s="18"/>
      <c r="AK54" s="18"/>
      <c r="AL54" s="18"/>
      <c r="AM54" s="18"/>
      <c r="AN54" s="18"/>
      <c r="AO54" s="18"/>
      <c r="AP54" s="18"/>
      <c r="AQ54" s="18"/>
      <c r="AR54" s="18"/>
      <c r="AS54" s="18"/>
      <c r="AT54" s="18"/>
      <c r="AU54" s="19"/>
      <c r="AV54" s="20">
        <f>SUM(AV51:AY53)</f>
        <v>7</v>
      </c>
      <c r="AW54" s="21"/>
      <c r="AX54" s="21"/>
      <c r="AY54" s="22"/>
    </row>
    <row r="55" spans="2:51" ht="24.4" customHeight="1">
      <c r="B55" s="193"/>
      <c r="C55" s="194"/>
      <c r="D55" s="194"/>
      <c r="E55" s="194"/>
      <c r="F55" s="194"/>
      <c r="G55" s="195"/>
      <c r="H55" s="41" t="s">
        <v>58</v>
      </c>
      <c r="I55" s="16"/>
      <c r="J55" s="16"/>
      <c r="K55" s="16"/>
      <c r="L55" s="16"/>
      <c r="M55" s="16"/>
      <c r="N55" s="16"/>
      <c r="O55" s="16"/>
      <c r="P55" s="16"/>
      <c r="Q55" s="16"/>
      <c r="R55" s="16"/>
      <c r="S55" s="16"/>
      <c r="T55" s="16"/>
      <c r="U55" s="16"/>
      <c r="V55" s="16"/>
      <c r="W55" s="16"/>
      <c r="X55" s="16"/>
      <c r="Y55" s="16"/>
      <c r="Z55" s="16"/>
      <c r="AA55" s="16"/>
      <c r="AB55" s="16"/>
      <c r="AC55" s="42"/>
      <c r="AD55" s="41" t="s">
        <v>67</v>
      </c>
      <c r="AE55" s="16"/>
      <c r="AF55" s="16"/>
      <c r="AG55" s="16"/>
      <c r="AH55" s="16"/>
      <c r="AI55" s="16"/>
      <c r="AJ55" s="16"/>
      <c r="AK55" s="16"/>
      <c r="AL55" s="16"/>
      <c r="AM55" s="16"/>
      <c r="AN55" s="16"/>
      <c r="AO55" s="16"/>
      <c r="AP55" s="16"/>
      <c r="AQ55" s="16"/>
      <c r="AR55" s="16"/>
      <c r="AS55" s="16"/>
      <c r="AT55" s="16"/>
      <c r="AU55" s="16"/>
      <c r="AV55" s="16"/>
      <c r="AW55" s="16"/>
      <c r="AX55" s="16"/>
      <c r="AY55" s="43"/>
    </row>
    <row r="56" spans="2:51" ht="30.75" customHeight="1">
      <c r="B56" s="193"/>
      <c r="C56" s="194"/>
      <c r="D56" s="194"/>
      <c r="E56" s="194"/>
      <c r="F56" s="194"/>
      <c r="G56" s="195"/>
      <c r="H56" s="7" t="s">
        <v>23</v>
      </c>
      <c r="I56" s="44"/>
      <c r="J56" s="44"/>
      <c r="K56" s="44"/>
      <c r="L56" s="44"/>
      <c r="M56" s="45" t="s">
        <v>22</v>
      </c>
      <c r="N56" s="16"/>
      <c r="O56" s="16"/>
      <c r="P56" s="16"/>
      <c r="Q56" s="16"/>
      <c r="R56" s="16"/>
      <c r="S56" s="16"/>
      <c r="T56" s="16"/>
      <c r="U56" s="16"/>
      <c r="V56" s="16"/>
      <c r="W56" s="16"/>
      <c r="X56" s="16"/>
      <c r="Y56" s="42"/>
      <c r="Z56" s="46" t="s">
        <v>21</v>
      </c>
      <c r="AA56" s="16"/>
      <c r="AB56" s="16"/>
      <c r="AC56" s="42"/>
      <c r="AD56" s="7" t="s">
        <v>23</v>
      </c>
      <c r="AE56" s="44"/>
      <c r="AF56" s="44"/>
      <c r="AG56" s="44"/>
      <c r="AH56" s="44"/>
      <c r="AI56" s="45" t="s">
        <v>22</v>
      </c>
      <c r="AJ56" s="16"/>
      <c r="AK56" s="16"/>
      <c r="AL56" s="16"/>
      <c r="AM56" s="16"/>
      <c r="AN56" s="16"/>
      <c r="AO56" s="16"/>
      <c r="AP56" s="16"/>
      <c r="AQ56" s="16"/>
      <c r="AR56" s="16"/>
      <c r="AS56" s="16"/>
      <c r="AT56" s="16"/>
      <c r="AU56" s="42"/>
      <c r="AV56" s="46" t="s">
        <v>21</v>
      </c>
      <c r="AW56" s="16"/>
      <c r="AX56" s="16"/>
      <c r="AY56" s="43"/>
    </row>
    <row r="57" spans="2:51" ht="24.4" customHeight="1">
      <c r="B57" s="193"/>
      <c r="C57" s="194"/>
      <c r="D57" s="194"/>
      <c r="E57" s="194"/>
      <c r="F57" s="194"/>
      <c r="G57" s="195"/>
      <c r="H57" s="32"/>
      <c r="I57" s="33"/>
      <c r="J57" s="33"/>
      <c r="K57" s="33"/>
      <c r="L57" s="34"/>
      <c r="M57" s="50"/>
      <c r="N57" s="51"/>
      <c r="O57" s="51"/>
      <c r="P57" s="51"/>
      <c r="Q57" s="51"/>
      <c r="R57" s="51"/>
      <c r="S57" s="51"/>
      <c r="T57" s="51"/>
      <c r="U57" s="51"/>
      <c r="V57" s="51"/>
      <c r="W57" s="51"/>
      <c r="X57" s="51"/>
      <c r="Y57" s="52"/>
      <c r="Z57" s="38"/>
      <c r="AA57" s="39"/>
      <c r="AB57" s="39"/>
      <c r="AC57" s="54"/>
      <c r="AD57" s="32"/>
      <c r="AE57" s="33"/>
      <c r="AF57" s="33"/>
      <c r="AG57" s="33"/>
      <c r="AH57" s="34"/>
      <c r="AI57" s="35"/>
      <c r="AJ57" s="36"/>
      <c r="AK57" s="36"/>
      <c r="AL57" s="36"/>
      <c r="AM57" s="36"/>
      <c r="AN57" s="36"/>
      <c r="AO57" s="36"/>
      <c r="AP57" s="36"/>
      <c r="AQ57" s="36"/>
      <c r="AR57" s="36"/>
      <c r="AS57" s="36"/>
      <c r="AT57" s="36"/>
      <c r="AU57" s="37"/>
      <c r="AV57" s="38"/>
      <c r="AW57" s="39"/>
      <c r="AX57" s="39"/>
      <c r="AY57" s="40"/>
    </row>
    <row r="58" spans="2:51" ht="24.4" customHeight="1">
      <c r="B58" s="193"/>
      <c r="C58" s="194"/>
      <c r="D58" s="194"/>
      <c r="E58" s="194"/>
      <c r="F58" s="194"/>
      <c r="G58" s="195"/>
      <c r="H58" s="32"/>
      <c r="I58" s="33"/>
      <c r="J58" s="33"/>
      <c r="K58" s="33"/>
      <c r="L58" s="34"/>
      <c r="M58" s="35"/>
      <c r="N58" s="36"/>
      <c r="O58" s="36"/>
      <c r="P58" s="36"/>
      <c r="Q58" s="36"/>
      <c r="R58" s="36"/>
      <c r="S58" s="36"/>
      <c r="T58" s="36"/>
      <c r="U58" s="36"/>
      <c r="V58" s="36"/>
      <c r="W58" s="36"/>
      <c r="X58" s="36"/>
      <c r="Y58" s="37"/>
      <c r="Z58" s="38"/>
      <c r="AA58" s="39"/>
      <c r="AB58" s="39"/>
      <c r="AC58" s="54"/>
      <c r="AD58" s="32"/>
      <c r="AE58" s="33"/>
      <c r="AF58" s="33"/>
      <c r="AG58" s="33"/>
      <c r="AH58" s="34"/>
      <c r="AI58" s="35"/>
      <c r="AJ58" s="36"/>
      <c r="AK58" s="36"/>
      <c r="AL58" s="36"/>
      <c r="AM58" s="36"/>
      <c r="AN58" s="36"/>
      <c r="AO58" s="36"/>
      <c r="AP58" s="36"/>
      <c r="AQ58" s="36"/>
      <c r="AR58" s="36"/>
      <c r="AS58" s="36"/>
      <c r="AT58" s="36"/>
      <c r="AU58" s="37"/>
      <c r="AV58" s="38"/>
      <c r="AW58" s="39"/>
      <c r="AX58" s="39"/>
      <c r="AY58" s="40"/>
    </row>
    <row r="59" spans="2:51" ht="24.4" customHeight="1">
      <c r="B59" s="193"/>
      <c r="C59" s="194"/>
      <c r="D59" s="194"/>
      <c r="E59" s="194"/>
      <c r="F59" s="194"/>
      <c r="G59" s="195"/>
      <c r="H59" s="32"/>
      <c r="I59" s="33"/>
      <c r="J59" s="33"/>
      <c r="K59" s="33"/>
      <c r="L59" s="34"/>
      <c r="M59" s="35"/>
      <c r="N59" s="36"/>
      <c r="O59" s="36"/>
      <c r="P59" s="36"/>
      <c r="Q59" s="36"/>
      <c r="R59" s="36"/>
      <c r="S59" s="36"/>
      <c r="T59" s="36"/>
      <c r="U59" s="36"/>
      <c r="V59" s="36"/>
      <c r="W59" s="36"/>
      <c r="X59" s="36"/>
      <c r="Y59" s="37"/>
      <c r="Z59" s="38"/>
      <c r="AA59" s="39"/>
      <c r="AB59" s="39"/>
      <c r="AC59" s="39"/>
      <c r="AD59" s="32"/>
      <c r="AE59" s="33"/>
      <c r="AF59" s="33"/>
      <c r="AG59" s="33"/>
      <c r="AH59" s="34"/>
      <c r="AI59" s="35"/>
      <c r="AJ59" s="36"/>
      <c r="AK59" s="36"/>
      <c r="AL59" s="36"/>
      <c r="AM59" s="36"/>
      <c r="AN59" s="36"/>
      <c r="AO59" s="36"/>
      <c r="AP59" s="36"/>
      <c r="AQ59" s="36"/>
      <c r="AR59" s="36"/>
      <c r="AS59" s="36"/>
      <c r="AT59" s="36"/>
      <c r="AU59" s="37"/>
      <c r="AV59" s="38"/>
      <c r="AW59" s="39"/>
      <c r="AX59" s="39"/>
      <c r="AY59" s="40"/>
    </row>
    <row r="60" spans="2:51" ht="24.4" customHeight="1">
      <c r="B60" s="193"/>
      <c r="C60" s="194"/>
      <c r="D60" s="194"/>
      <c r="E60" s="194"/>
      <c r="F60" s="194"/>
      <c r="G60" s="195"/>
      <c r="H60" s="15" t="s">
        <v>2</v>
      </c>
      <c r="I60" s="16"/>
      <c r="J60" s="16"/>
      <c r="K60" s="16"/>
      <c r="L60" s="16"/>
      <c r="M60" s="17"/>
      <c r="N60" s="18"/>
      <c r="O60" s="18"/>
      <c r="P60" s="18"/>
      <c r="Q60" s="18"/>
      <c r="R60" s="18"/>
      <c r="S60" s="18"/>
      <c r="T60" s="18"/>
      <c r="U60" s="18"/>
      <c r="V60" s="18"/>
      <c r="W60" s="18"/>
      <c r="X60" s="18"/>
      <c r="Y60" s="19"/>
      <c r="Z60" s="20">
        <f>SUM(Z57:AC59)</f>
        <v>0</v>
      </c>
      <c r="AA60" s="21"/>
      <c r="AB60" s="21"/>
      <c r="AC60" s="53"/>
      <c r="AD60" s="15" t="s">
        <v>2</v>
      </c>
      <c r="AE60" s="16"/>
      <c r="AF60" s="16"/>
      <c r="AG60" s="16"/>
      <c r="AH60" s="16"/>
      <c r="AI60" s="17"/>
      <c r="AJ60" s="18"/>
      <c r="AK60" s="18"/>
      <c r="AL60" s="18"/>
      <c r="AM60" s="18"/>
      <c r="AN60" s="18"/>
      <c r="AO60" s="18"/>
      <c r="AP60" s="18"/>
      <c r="AQ60" s="18"/>
      <c r="AR60" s="18"/>
      <c r="AS60" s="18"/>
      <c r="AT60" s="18"/>
      <c r="AU60" s="19"/>
      <c r="AV60" s="20"/>
      <c r="AW60" s="21"/>
      <c r="AX60" s="21"/>
      <c r="AY60" s="22"/>
    </row>
    <row r="61" spans="2:51" ht="24.4" customHeight="1">
      <c r="B61" s="193"/>
      <c r="C61" s="194"/>
      <c r="D61" s="194"/>
      <c r="E61" s="194"/>
      <c r="F61" s="194"/>
      <c r="G61" s="195"/>
      <c r="H61" s="41" t="s">
        <v>77</v>
      </c>
      <c r="I61" s="16"/>
      <c r="J61" s="16"/>
      <c r="K61" s="16"/>
      <c r="L61" s="16"/>
      <c r="M61" s="16"/>
      <c r="N61" s="16"/>
      <c r="O61" s="16"/>
      <c r="P61" s="16"/>
      <c r="Q61" s="16"/>
      <c r="R61" s="16"/>
      <c r="S61" s="16"/>
      <c r="T61" s="16"/>
      <c r="U61" s="16"/>
      <c r="V61" s="16"/>
      <c r="W61" s="16"/>
      <c r="X61" s="16"/>
      <c r="Y61" s="16"/>
      <c r="Z61" s="16"/>
      <c r="AA61" s="16"/>
      <c r="AB61" s="16"/>
      <c r="AC61" s="42"/>
      <c r="AD61" s="41" t="s">
        <v>61</v>
      </c>
      <c r="AE61" s="16"/>
      <c r="AF61" s="16"/>
      <c r="AG61" s="16"/>
      <c r="AH61" s="16"/>
      <c r="AI61" s="16"/>
      <c r="AJ61" s="16"/>
      <c r="AK61" s="16"/>
      <c r="AL61" s="16"/>
      <c r="AM61" s="16"/>
      <c r="AN61" s="16"/>
      <c r="AO61" s="16"/>
      <c r="AP61" s="16"/>
      <c r="AQ61" s="16"/>
      <c r="AR61" s="16"/>
      <c r="AS61" s="16"/>
      <c r="AT61" s="16"/>
      <c r="AU61" s="16"/>
      <c r="AV61" s="16"/>
      <c r="AW61" s="16"/>
      <c r="AX61" s="16"/>
      <c r="AY61" s="43"/>
    </row>
    <row r="62" spans="2:51" ht="30.75" customHeight="1">
      <c r="B62" s="193"/>
      <c r="C62" s="194"/>
      <c r="D62" s="194"/>
      <c r="E62" s="194"/>
      <c r="F62" s="194"/>
      <c r="G62" s="195"/>
      <c r="H62" s="7" t="s">
        <v>23</v>
      </c>
      <c r="I62" s="44"/>
      <c r="J62" s="44"/>
      <c r="K62" s="44"/>
      <c r="L62" s="44"/>
      <c r="M62" s="45" t="s">
        <v>22</v>
      </c>
      <c r="N62" s="16"/>
      <c r="O62" s="16"/>
      <c r="P62" s="16"/>
      <c r="Q62" s="16"/>
      <c r="R62" s="16"/>
      <c r="S62" s="16"/>
      <c r="T62" s="16"/>
      <c r="U62" s="16"/>
      <c r="V62" s="16"/>
      <c r="W62" s="16"/>
      <c r="X62" s="16"/>
      <c r="Y62" s="42"/>
      <c r="Z62" s="46" t="s">
        <v>21</v>
      </c>
      <c r="AA62" s="16"/>
      <c r="AB62" s="16"/>
      <c r="AC62" s="42"/>
      <c r="AD62" s="7" t="s">
        <v>23</v>
      </c>
      <c r="AE62" s="44"/>
      <c r="AF62" s="44"/>
      <c r="AG62" s="44"/>
      <c r="AH62" s="44"/>
      <c r="AI62" s="45" t="s">
        <v>22</v>
      </c>
      <c r="AJ62" s="16"/>
      <c r="AK62" s="16"/>
      <c r="AL62" s="16"/>
      <c r="AM62" s="16"/>
      <c r="AN62" s="16"/>
      <c r="AO62" s="16"/>
      <c r="AP62" s="16"/>
      <c r="AQ62" s="16"/>
      <c r="AR62" s="16"/>
      <c r="AS62" s="16"/>
      <c r="AT62" s="16"/>
      <c r="AU62" s="42"/>
      <c r="AV62" s="46" t="s">
        <v>21</v>
      </c>
      <c r="AW62" s="16"/>
      <c r="AX62" s="16"/>
      <c r="AY62" s="43"/>
    </row>
    <row r="63" spans="2:51" ht="24.4" customHeight="1">
      <c r="B63" s="193"/>
      <c r="C63" s="194"/>
      <c r="D63" s="194"/>
      <c r="E63" s="194"/>
      <c r="F63" s="194"/>
      <c r="G63" s="195"/>
      <c r="H63" s="47" t="s">
        <v>34</v>
      </c>
      <c r="I63" s="48"/>
      <c r="J63" s="48"/>
      <c r="K63" s="48"/>
      <c r="L63" s="49"/>
      <c r="M63" s="26" t="s">
        <v>35</v>
      </c>
      <c r="N63" s="27"/>
      <c r="O63" s="27"/>
      <c r="P63" s="27"/>
      <c r="Q63" s="27"/>
      <c r="R63" s="27"/>
      <c r="S63" s="27"/>
      <c r="T63" s="27"/>
      <c r="U63" s="27"/>
      <c r="V63" s="27"/>
      <c r="W63" s="27"/>
      <c r="X63" s="27"/>
      <c r="Y63" s="28"/>
      <c r="Z63" s="29">
        <v>1.2</v>
      </c>
      <c r="AA63" s="30"/>
      <c r="AB63" s="30"/>
      <c r="AC63" s="31"/>
      <c r="AD63" s="32" t="s">
        <v>60</v>
      </c>
      <c r="AE63" s="33"/>
      <c r="AF63" s="33"/>
      <c r="AG63" s="33"/>
      <c r="AH63" s="34"/>
      <c r="AI63" s="50" t="s">
        <v>84</v>
      </c>
      <c r="AJ63" s="51"/>
      <c r="AK63" s="51"/>
      <c r="AL63" s="51"/>
      <c r="AM63" s="51"/>
      <c r="AN63" s="51"/>
      <c r="AO63" s="51"/>
      <c r="AP63" s="51"/>
      <c r="AQ63" s="51"/>
      <c r="AR63" s="51"/>
      <c r="AS63" s="51"/>
      <c r="AT63" s="51"/>
      <c r="AU63" s="52"/>
      <c r="AV63" s="38">
        <v>3</v>
      </c>
      <c r="AW63" s="39"/>
      <c r="AX63" s="39"/>
      <c r="AY63" s="40"/>
    </row>
    <row r="64" spans="2:51" ht="24.4" customHeight="1">
      <c r="B64" s="193"/>
      <c r="C64" s="194"/>
      <c r="D64" s="194"/>
      <c r="E64" s="194"/>
      <c r="F64" s="194"/>
      <c r="G64" s="195"/>
      <c r="H64" s="23" t="s">
        <v>36</v>
      </c>
      <c r="I64" s="24"/>
      <c r="J64" s="24"/>
      <c r="K64" s="24"/>
      <c r="L64" s="25"/>
      <c r="M64" s="26" t="s">
        <v>37</v>
      </c>
      <c r="N64" s="27"/>
      <c r="O64" s="27"/>
      <c r="P64" s="27"/>
      <c r="Q64" s="27"/>
      <c r="R64" s="27"/>
      <c r="S64" s="27"/>
      <c r="T64" s="27"/>
      <c r="U64" s="27"/>
      <c r="V64" s="27"/>
      <c r="W64" s="27"/>
      <c r="X64" s="27"/>
      <c r="Y64" s="28"/>
      <c r="Z64" s="29">
        <v>0.6</v>
      </c>
      <c r="AA64" s="30"/>
      <c r="AB64" s="30"/>
      <c r="AC64" s="31"/>
      <c r="AD64" s="32"/>
      <c r="AE64" s="33"/>
      <c r="AF64" s="33"/>
      <c r="AG64" s="33"/>
      <c r="AH64" s="34"/>
      <c r="AI64" s="35"/>
      <c r="AJ64" s="36"/>
      <c r="AK64" s="36"/>
      <c r="AL64" s="36"/>
      <c r="AM64" s="36"/>
      <c r="AN64" s="36"/>
      <c r="AO64" s="36"/>
      <c r="AP64" s="36"/>
      <c r="AQ64" s="36"/>
      <c r="AR64" s="36"/>
      <c r="AS64" s="36"/>
      <c r="AT64" s="36"/>
      <c r="AU64" s="37"/>
      <c r="AV64" s="38"/>
      <c r="AW64" s="39"/>
      <c r="AX64" s="39"/>
      <c r="AY64" s="40"/>
    </row>
    <row r="65" spans="2:51" ht="24.4" customHeight="1">
      <c r="B65" s="193"/>
      <c r="C65" s="194"/>
      <c r="D65" s="194"/>
      <c r="E65" s="194"/>
      <c r="F65" s="194"/>
      <c r="G65" s="195"/>
      <c r="H65" s="23"/>
      <c r="I65" s="24"/>
      <c r="J65" s="24"/>
      <c r="K65" s="24"/>
      <c r="L65" s="25"/>
      <c r="M65" s="26"/>
      <c r="N65" s="27"/>
      <c r="O65" s="27"/>
      <c r="P65" s="27"/>
      <c r="Q65" s="27"/>
      <c r="R65" s="27"/>
      <c r="S65" s="27"/>
      <c r="T65" s="27"/>
      <c r="U65" s="27"/>
      <c r="V65" s="27"/>
      <c r="W65" s="27"/>
      <c r="X65" s="27"/>
      <c r="Y65" s="28"/>
      <c r="Z65" s="29"/>
      <c r="AA65" s="30"/>
      <c r="AB65" s="30"/>
      <c r="AC65" s="31"/>
      <c r="AD65" s="32"/>
      <c r="AE65" s="33"/>
      <c r="AF65" s="33"/>
      <c r="AG65" s="33"/>
      <c r="AH65" s="34"/>
      <c r="AI65" s="35"/>
      <c r="AJ65" s="36"/>
      <c r="AK65" s="36"/>
      <c r="AL65" s="36"/>
      <c r="AM65" s="36"/>
      <c r="AN65" s="36"/>
      <c r="AO65" s="36"/>
      <c r="AP65" s="36"/>
      <c r="AQ65" s="36"/>
      <c r="AR65" s="36"/>
      <c r="AS65" s="36"/>
      <c r="AT65" s="36"/>
      <c r="AU65" s="37"/>
      <c r="AV65" s="38"/>
      <c r="AW65" s="39"/>
      <c r="AX65" s="39"/>
      <c r="AY65" s="40"/>
    </row>
    <row r="66" spans="2:51" ht="24.4" customHeight="1">
      <c r="B66" s="193"/>
      <c r="C66" s="194"/>
      <c r="D66" s="194"/>
      <c r="E66" s="194"/>
      <c r="F66" s="194"/>
      <c r="G66" s="195"/>
      <c r="H66" s="23"/>
      <c r="I66" s="24"/>
      <c r="J66" s="24"/>
      <c r="K66" s="24"/>
      <c r="L66" s="25"/>
      <c r="M66" s="26"/>
      <c r="N66" s="27"/>
      <c r="O66" s="27"/>
      <c r="P66" s="27"/>
      <c r="Q66" s="27"/>
      <c r="R66" s="27"/>
      <c r="S66" s="27"/>
      <c r="T66" s="27"/>
      <c r="U66" s="27"/>
      <c r="V66" s="27"/>
      <c r="W66" s="27"/>
      <c r="X66" s="27"/>
      <c r="Y66" s="28"/>
      <c r="Z66" s="29"/>
      <c r="AA66" s="30"/>
      <c r="AB66" s="30"/>
      <c r="AC66" s="31"/>
      <c r="AD66" s="32"/>
      <c r="AE66" s="33"/>
      <c r="AF66" s="33"/>
      <c r="AG66" s="33"/>
      <c r="AH66" s="34"/>
      <c r="AI66" s="35"/>
      <c r="AJ66" s="36"/>
      <c r="AK66" s="36"/>
      <c r="AL66" s="36"/>
      <c r="AM66" s="36"/>
      <c r="AN66" s="36"/>
      <c r="AO66" s="36"/>
      <c r="AP66" s="36"/>
      <c r="AQ66" s="36"/>
      <c r="AR66" s="36"/>
      <c r="AS66" s="36"/>
      <c r="AT66" s="36"/>
      <c r="AU66" s="37"/>
      <c r="AV66" s="38"/>
      <c r="AW66" s="39"/>
      <c r="AX66" s="39"/>
      <c r="AY66" s="40"/>
    </row>
    <row r="67" spans="2:51" ht="24.4" customHeight="1">
      <c r="B67" s="193"/>
      <c r="C67" s="194"/>
      <c r="D67" s="194"/>
      <c r="E67" s="194"/>
      <c r="F67" s="194"/>
      <c r="G67" s="195"/>
      <c r="H67" s="7" t="s">
        <v>2</v>
      </c>
      <c r="I67" s="8"/>
      <c r="J67" s="8"/>
      <c r="K67" s="8"/>
      <c r="L67" s="8"/>
      <c r="M67" s="9"/>
      <c r="N67" s="10"/>
      <c r="O67" s="10"/>
      <c r="P67" s="10"/>
      <c r="Q67" s="10"/>
      <c r="R67" s="10"/>
      <c r="S67" s="10"/>
      <c r="T67" s="10"/>
      <c r="U67" s="10"/>
      <c r="V67" s="10"/>
      <c r="W67" s="10"/>
      <c r="X67" s="10"/>
      <c r="Y67" s="11"/>
      <c r="Z67" s="12">
        <f>SUM(Z63:AC66)</f>
        <v>1.7999999999999998</v>
      </c>
      <c r="AA67" s="13"/>
      <c r="AB67" s="13"/>
      <c r="AC67" s="14"/>
      <c r="AD67" s="15" t="s">
        <v>2</v>
      </c>
      <c r="AE67" s="16"/>
      <c r="AF67" s="16"/>
      <c r="AG67" s="16"/>
      <c r="AH67" s="16"/>
      <c r="AI67" s="17"/>
      <c r="AJ67" s="18"/>
      <c r="AK67" s="18"/>
      <c r="AL67" s="18"/>
      <c r="AM67" s="18"/>
      <c r="AN67" s="18"/>
      <c r="AO67" s="18"/>
      <c r="AP67" s="18"/>
      <c r="AQ67" s="18"/>
      <c r="AR67" s="18"/>
      <c r="AS67" s="18"/>
      <c r="AT67" s="18"/>
      <c r="AU67" s="19"/>
      <c r="AV67" s="20">
        <f>SUM(AV63:AY66)</f>
        <v>3</v>
      </c>
      <c r="AW67" s="21"/>
      <c r="AX67" s="21"/>
      <c r="AY67" s="22"/>
    </row>
    <row r="68" spans="2:51" ht="25.15" customHeight="1">
      <c r="B68" s="193"/>
      <c r="C68" s="194"/>
      <c r="D68" s="194"/>
      <c r="E68" s="194"/>
      <c r="F68" s="194"/>
      <c r="G68" s="195"/>
      <c r="H68" s="41" t="s">
        <v>66</v>
      </c>
      <c r="I68" s="16"/>
      <c r="J68" s="16"/>
      <c r="K68" s="16"/>
      <c r="L68" s="16"/>
      <c r="M68" s="16"/>
      <c r="N68" s="16"/>
      <c r="O68" s="16"/>
      <c r="P68" s="16"/>
      <c r="Q68" s="16"/>
      <c r="R68" s="16"/>
      <c r="S68" s="16"/>
      <c r="T68" s="16"/>
      <c r="U68" s="16"/>
      <c r="V68" s="16"/>
      <c r="W68" s="16"/>
      <c r="X68" s="16"/>
      <c r="Y68" s="16"/>
      <c r="Z68" s="16"/>
      <c r="AA68" s="16"/>
      <c r="AB68" s="16"/>
      <c r="AC68" s="42"/>
      <c r="AD68" s="41" t="s">
        <v>59</v>
      </c>
      <c r="AE68" s="16"/>
      <c r="AF68" s="16"/>
      <c r="AG68" s="16"/>
      <c r="AH68" s="16"/>
      <c r="AI68" s="16"/>
      <c r="AJ68" s="16"/>
      <c r="AK68" s="16"/>
      <c r="AL68" s="16"/>
      <c r="AM68" s="16"/>
      <c r="AN68" s="16"/>
      <c r="AO68" s="16"/>
      <c r="AP68" s="16"/>
      <c r="AQ68" s="16"/>
      <c r="AR68" s="16"/>
      <c r="AS68" s="16"/>
      <c r="AT68" s="16"/>
      <c r="AU68" s="16"/>
      <c r="AV68" s="16"/>
      <c r="AW68" s="16"/>
      <c r="AX68" s="16"/>
      <c r="AY68" s="43"/>
    </row>
    <row r="69" spans="2:51" ht="30" customHeight="1">
      <c r="B69" s="193"/>
      <c r="C69" s="194"/>
      <c r="D69" s="194"/>
      <c r="E69" s="194"/>
      <c r="F69" s="194"/>
      <c r="G69" s="195"/>
      <c r="H69" s="7" t="s">
        <v>23</v>
      </c>
      <c r="I69" s="44"/>
      <c r="J69" s="44"/>
      <c r="K69" s="44"/>
      <c r="L69" s="44"/>
      <c r="M69" s="45" t="s">
        <v>22</v>
      </c>
      <c r="N69" s="16"/>
      <c r="O69" s="16"/>
      <c r="P69" s="16"/>
      <c r="Q69" s="16"/>
      <c r="R69" s="16"/>
      <c r="S69" s="16"/>
      <c r="T69" s="16"/>
      <c r="U69" s="16"/>
      <c r="V69" s="16"/>
      <c r="W69" s="16"/>
      <c r="X69" s="16"/>
      <c r="Y69" s="42"/>
      <c r="Z69" s="46" t="s">
        <v>21</v>
      </c>
      <c r="AA69" s="16"/>
      <c r="AB69" s="16"/>
      <c r="AC69" s="42"/>
      <c r="AD69" s="7" t="s">
        <v>23</v>
      </c>
      <c r="AE69" s="44"/>
      <c r="AF69" s="44"/>
      <c r="AG69" s="44"/>
      <c r="AH69" s="44"/>
      <c r="AI69" s="45" t="s">
        <v>22</v>
      </c>
      <c r="AJ69" s="16"/>
      <c r="AK69" s="16"/>
      <c r="AL69" s="16"/>
      <c r="AM69" s="16"/>
      <c r="AN69" s="16"/>
      <c r="AO69" s="16"/>
      <c r="AP69" s="16"/>
      <c r="AQ69" s="16"/>
      <c r="AR69" s="16"/>
      <c r="AS69" s="16"/>
      <c r="AT69" s="16"/>
      <c r="AU69" s="42"/>
      <c r="AV69" s="46" t="s">
        <v>21</v>
      </c>
      <c r="AW69" s="16"/>
      <c r="AX69" s="16"/>
      <c r="AY69" s="43"/>
    </row>
    <row r="70" spans="2:51" ht="24.4" customHeight="1">
      <c r="B70" s="193"/>
      <c r="C70" s="194"/>
      <c r="D70" s="194"/>
      <c r="E70" s="194"/>
      <c r="F70" s="194"/>
      <c r="G70" s="195"/>
      <c r="H70" s="32" t="s">
        <v>39</v>
      </c>
      <c r="I70" s="33"/>
      <c r="J70" s="33"/>
      <c r="K70" s="33"/>
      <c r="L70" s="34"/>
      <c r="M70" s="35"/>
      <c r="N70" s="36"/>
      <c r="O70" s="36"/>
      <c r="P70" s="36"/>
      <c r="Q70" s="36"/>
      <c r="R70" s="36"/>
      <c r="S70" s="36"/>
      <c r="T70" s="36"/>
      <c r="U70" s="36"/>
      <c r="V70" s="36"/>
      <c r="W70" s="36"/>
      <c r="X70" s="36"/>
      <c r="Y70" s="37"/>
      <c r="Z70" s="38">
        <v>4.8</v>
      </c>
      <c r="AA70" s="39"/>
      <c r="AB70" s="39"/>
      <c r="AC70" s="54"/>
      <c r="AD70" s="32"/>
      <c r="AE70" s="33"/>
      <c r="AF70" s="33"/>
      <c r="AG70" s="33"/>
      <c r="AH70" s="34"/>
      <c r="AI70" s="35"/>
      <c r="AJ70" s="36"/>
      <c r="AK70" s="36"/>
      <c r="AL70" s="36"/>
      <c r="AM70" s="36"/>
      <c r="AN70" s="36"/>
      <c r="AO70" s="36"/>
      <c r="AP70" s="36"/>
      <c r="AQ70" s="36"/>
      <c r="AR70" s="36"/>
      <c r="AS70" s="36"/>
      <c r="AT70" s="36"/>
      <c r="AU70" s="37"/>
      <c r="AV70" s="38"/>
      <c r="AW70" s="39"/>
      <c r="AX70" s="39"/>
      <c r="AY70" s="40"/>
    </row>
    <row r="71" spans="2:51" ht="24.4" customHeight="1">
      <c r="B71" s="193"/>
      <c r="C71" s="194"/>
      <c r="D71" s="194"/>
      <c r="E71" s="194"/>
      <c r="F71" s="194"/>
      <c r="G71" s="195"/>
      <c r="H71" s="32" t="s">
        <v>40</v>
      </c>
      <c r="I71" s="33"/>
      <c r="J71" s="33"/>
      <c r="K71" s="33"/>
      <c r="L71" s="34"/>
      <c r="M71" s="208" t="s">
        <v>41</v>
      </c>
      <c r="N71" s="209"/>
      <c r="O71" s="209"/>
      <c r="P71" s="209"/>
      <c r="Q71" s="209"/>
      <c r="R71" s="209"/>
      <c r="S71" s="209"/>
      <c r="T71" s="209"/>
      <c r="U71" s="209"/>
      <c r="V71" s="209"/>
      <c r="W71" s="209"/>
      <c r="X71" s="209"/>
      <c r="Y71" s="210"/>
      <c r="Z71" s="38">
        <v>0.5</v>
      </c>
      <c r="AA71" s="39"/>
      <c r="AB71" s="39"/>
      <c r="AC71" s="54"/>
      <c r="AD71" s="32"/>
      <c r="AE71" s="33"/>
      <c r="AF71" s="33"/>
      <c r="AG71" s="33"/>
      <c r="AH71" s="34"/>
      <c r="AI71" s="35"/>
      <c r="AJ71" s="36"/>
      <c r="AK71" s="36"/>
      <c r="AL71" s="36"/>
      <c r="AM71" s="36"/>
      <c r="AN71" s="36"/>
      <c r="AO71" s="36"/>
      <c r="AP71" s="36"/>
      <c r="AQ71" s="36"/>
      <c r="AR71" s="36"/>
      <c r="AS71" s="36"/>
      <c r="AT71" s="36"/>
      <c r="AU71" s="37"/>
      <c r="AV71" s="38"/>
      <c r="AW71" s="39"/>
      <c r="AX71" s="39"/>
      <c r="AY71" s="40"/>
    </row>
    <row r="72" spans="2:51" ht="24.4" customHeight="1">
      <c r="B72" s="193"/>
      <c r="C72" s="194"/>
      <c r="D72" s="194"/>
      <c r="E72" s="194"/>
      <c r="F72" s="194"/>
      <c r="G72" s="195"/>
      <c r="H72" s="32"/>
      <c r="I72" s="33"/>
      <c r="J72" s="33"/>
      <c r="K72" s="33"/>
      <c r="L72" s="34"/>
      <c r="M72" s="35"/>
      <c r="N72" s="36"/>
      <c r="O72" s="36"/>
      <c r="P72" s="36"/>
      <c r="Q72" s="36"/>
      <c r="R72" s="36"/>
      <c r="S72" s="36"/>
      <c r="T72" s="36"/>
      <c r="U72" s="36"/>
      <c r="V72" s="36"/>
      <c r="W72" s="36"/>
      <c r="X72" s="36"/>
      <c r="Y72" s="37"/>
      <c r="Z72" s="38"/>
      <c r="AA72" s="39"/>
      <c r="AB72" s="39"/>
      <c r="AC72" s="39"/>
      <c r="AD72" s="32"/>
      <c r="AE72" s="33"/>
      <c r="AF72" s="33"/>
      <c r="AG72" s="33"/>
      <c r="AH72" s="34"/>
      <c r="AI72" s="35"/>
      <c r="AJ72" s="36"/>
      <c r="AK72" s="36"/>
      <c r="AL72" s="36"/>
      <c r="AM72" s="36"/>
      <c r="AN72" s="36"/>
      <c r="AO72" s="36"/>
      <c r="AP72" s="36"/>
      <c r="AQ72" s="36"/>
      <c r="AR72" s="36"/>
      <c r="AS72" s="36"/>
      <c r="AT72" s="36"/>
      <c r="AU72" s="37"/>
      <c r="AV72" s="38"/>
      <c r="AW72" s="39"/>
      <c r="AX72" s="39"/>
      <c r="AY72" s="40"/>
    </row>
    <row r="73" spans="2:51" ht="24.4" customHeight="1">
      <c r="B73" s="193"/>
      <c r="C73" s="194"/>
      <c r="D73" s="194"/>
      <c r="E73" s="194"/>
      <c r="F73" s="194"/>
      <c r="G73" s="195"/>
      <c r="H73" s="32"/>
      <c r="I73" s="33"/>
      <c r="J73" s="33"/>
      <c r="K73" s="33"/>
      <c r="L73" s="34"/>
      <c r="M73" s="35"/>
      <c r="N73" s="36"/>
      <c r="O73" s="36"/>
      <c r="P73" s="36"/>
      <c r="Q73" s="36"/>
      <c r="R73" s="36"/>
      <c r="S73" s="36"/>
      <c r="T73" s="36"/>
      <c r="U73" s="36"/>
      <c r="V73" s="36"/>
      <c r="W73" s="36"/>
      <c r="X73" s="36"/>
      <c r="Y73" s="37"/>
      <c r="Z73" s="38"/>
      <c r="AA73" s="39"/>
      <c r="AB73" s="39"/>
      <c r="AC73" s="39"/>
      <c r="AD73" s="32"/>
      <c r="AE73" s="33"/>
      <c r="AF73" s="33"/>
      <c r="AG73" s="33"/>
      <c r="AH73" s="34"/>
      <c r="AI73" s="35"/>
      <c r="AJ73" s="36"/>
      <c r="AK73" s="36"/>
      <c r="AL73" s="36"/>
      <c r="AM73" s="36"/>
      <c r="AN73" s="36"/>
      <c r="AO73" s="36"/>
      <c r="AP73" s="36"/>
      <c r="AQ73" s="36"/>
      <c r="AR73" s="36"/>
      <c r="AS73" s="36"/>
      <c r="AT73" s="36"/>
      <c r="AU73" s="37"/>
      <c r="AV73" s="38"/>
      <c r="AW73" s="39"/>
      <c r="AX73" s="39"/>
      <c r="AY73" s="40"/>
    </row>
    <row r="74" spans="2:51" ht="24.4" customHeight="1" thickBot="1">
      <c r="B74" s="196"/>
      <c r="C74" s="197"/>
      <c r="D74" s="197"/>
      <c r="E74" s="197"/>
      <c r="F74" s="197"/>
      <c r="G74" s="198"/>
      <c r="H74" s="218" t="s">
        <v>2</v>
      </c>
      <c r="I74" s="219"/>
      <c r="J74" s="219"/>
      <c r="K74" s="219"/>
      <c r="L74" s="219"/>
      <c r="M74" s="220"/>
      <c r="N74" s="221"/>
      <c r="O74" s="221"/>
      <c r="P74" s="221"/>
      <c r="Q74" s="221"/>
      <c r="R74" s="221"/>
      <c r="S74" s="221"/>
      <c r="T74" s="221"/>
      <c r="U74" s="221"/>
      <c r="V74" s="221"/>
      <c r="W74" s="221"/>
      <c r="X74" s="221"/>
      <c r="Y74" s="222"/>
      <c r="Z74" s="223">
        <f>SUM(Z70:AC73)</f>
        <v>5.3</v>
      </c>
      <c r="AA74" s="224"/>
      <c r="AB74" s="224"/>
      <c r="AC74" s="225"/>
      <c r="AD74" s="218" t="s">
        <v>2</v>
      </c>
      <c r="AE74" s="219"/>
      <c r="AF74" s="219"/>
      <c r="AG74" s="219"/>
      <c r="AH74" s="219"/>
      <c r="AI74" s="220"/>
      <c r="AJ74" s="221"/>
      <c r="AK74" s="221"/>
      <c r="AL74" s="221"/>
      <c r="AM74" s="221"/>
      <c r="AN74" s="221"/>
      <c r="AO74" s="221"/>
      <c r="AP74" s="221"/>
      <c r="AQ74" s="221"/>
      <c r="AR74" s="221"/>
      <c r="AS74" s="221"/>
      <c r="AT74" s="221"/>
      <c r="AU74" s="222"/>
      <c r="AV74" s="223"/>
      <c r="AW74" s="224"/>
      <c r="AX74" s="224"/>
      <c r="AY74" s="226"/>
    </row>
  </sheetData>
  <mergeCells count="326">
    <mergeCell ref="B25:G27"/>
    <mergeCell ref="H25:AY27"/>
    <mergeCell ref="H74:L74"/>
    <mergeCell ref="M74:Y74"/>
    <mergeCell ref="Z74:AC74"/>
    <mergeCell ref="AD74:AH74"/>
    <mergeCell ref="AI74:AU74"/>
    <mergeCell ref="AV74:AY74"/>
    <mergeCell ref="H73:L73"/>
    <mergeCell ref="M73:Y73"/>
    <mergeCell ref="Z73:AC73"/>
    <mergeCell ref="AD73:AH73"/>
    <mergeCell ref="AI73:AU73"/>
    <mergeCell ref="AV73:AY73"/>
    <mergeCell ref="H72:L72"/>
    <mergeCell ref="M72:Y72"/>
    <mergeCell ref="Z72:AC72"/>
    <mergeCell ref="AD72:AH72"/>
    <mergeCell ref="AI72:AU72"/>
    <mergeCell ref="AV72:AY72"/>
    <mergeCell ref="H71:L71"/>
    <mergeCell ref="M71:Y71"/>
    <mergeCell ref="Z71:AC71"/>
    <mergeCell ref="AD71:AH71"/>
    <mergeCell ref="AI71:AU71"/>
    <mergeCell ref="AV71:AY71"/>
    <mergeCell ref="H55:AC55"/>
    <mergeCell ref="AD55:AY55"/>
    <mergeCell ref="H64:L64"/>
    <mergeCell ref="M64:Y64"/>
    <mergeCell ref="Z64:AC64"/>
    <mergeCell ref="AD64:AH64"/>
    <mergeCell ref="AI64:AU64"/>
    <mergeCell ref="AV64:AY64"/>
    <mergeCell ref="H56:L56"/>
    <mergeCell ref="M56:Y56"/>
    <mergeCell ref="H70:L70"/>
    <mergeCell ref="M70:Y70"/>
    <mergeCell ref="Z70:AC70"/>
    <mergeCell ref="AD70:AH70"/>
    <mergeCell ref="AI70:AU70"/>
    <mergeCell ref="AV70:AY70"/>
    <mergeCell ref="H68:AC68"/>
    <mergeCell ref="AD68:AY68"/>
    <mergeCell ref="H69:L69"/>
    <mergeCell ref="M69:Y69"/>
    <mergeCell ref="Z69:AC69"/>
    <mergeCell ref="AD69:AH69"/>
    <mergeCell ref="H54:L54"/>
    <mergeCell ref="M54:Y54"/>
    <mergeCell ref="Z54:AC54"/>
    <mergeCell ref="AD54:AH54"/>
    <mergeCell ref="AI54:AU54"/>
    <mergeCell ref="AV54:AY54"/>
    <mergeCell ref="H52:L52"/>
    <mergeCell ref="M52:Y52"/>
    <mergeCell ref="Z52:AC52"/>
    <mergeCell ref="AD52:AH52"/>
    <mergeCell ref="AI52:AU52"/>
    <mergeCell ref="AV52:AY52"/>
    <mergeCell ref="AI69:AU69"/>
    <mergeCell ref="AV69:AY69"/>
    <mergeCell ref="H48:L48"/>
    <mergeCell ref="M48:Y48"/>
    <mergeCell ref="Z48:AC48"/>
    <mergeCell ref="AD48:AH48"/>
    <mergeCell ref="AI48:AU48"/>
    <mergeCell ref="AV48:AY48"/>
    <mergeCell ref="Z46:AC46"/>
    <mergeCell ref="AD46:AH46"/>
    <mergeCell ref="AI46:AU46"/>
    <mergeCell ref="AV46:AY46"/>
    <mergeCell ref="H47:L47"/>
    <mergeCell ref="M47:Y47"/>
    <mergeCell ref="Z47:AC47"/>
    <mergeCell ref="AD47:AH47"/>
    <mergeCell ref="AI47:AU47"/>
    <mergeCell ref="AV47:AY47"/>
    <mergeCell ref="H49:AC49"/>
    <mergeCell ref="AD49:AY49"/>
    <mergeCell ref="Z53:AC53"/>
    <mergeCell ref="AD53:AH53"/>
    <mergeCell ref="AI53:AU53"/>
    <mergeCell ref="AV53:AY53"/>
    <mergeCell ref="H45:L45"/>
    <mergeCell ref="M45:Y45"/>
    <mergeCell ref="Z45:AC45"/>
    <mergeCell ref="AD45:AH45"/>
    <mergeCell ref="AI45:AU45"/>
    <mergeCell ref="AV45:AY45"/>
    <mergeCell ref="H46:L46"/>
    <mergeCell ref="M46:Y46"/>
    <mergeCell ref="H44:L44"/>
    <mergeCell ref="M44:Y44"/>
    <mergeCell ref="Z44:AC44"/>
    <mergeCell ref="AD44:AH44"/>
    <mergeCell ref="AI44:AU44"/>
    <mergeCell ref="AV44:AY44"/>
    <mergeCell ref="H42:AC42"/>
    <mergeCell ref="AD42:AY42"/>
    <mergeCell ref="H43:L43"/>
    <mergeCell ref="M43:Y43"/>
    <mergeCell ref="Z43:AC43"/>
    <mergeCell ref="AD43:AH43"/>
    <mergeCell ref="AI43:AU43"/>
    <mergeCell ref="AV43:AY43"/>
    <mergeCell ref="H41:L41"/>
    <mergeCell ref="M41:Y41"/>
    <mergeCell ref="Z41:AC41"/>
    <mergeCell ref="AD41:AH41"/>
    <mergeCell ref="AI41:AU41"/>
    <mergeCell ref="AV41:AY41"/>
    <mergeCell ref="H40:L40"/>
    <mergeCell ref="M40:Y40"/>
    <mergeCell ref="Z40:AC40"/>
    <mergeCell ref="AD40:AH40"/>
    <mergeCell ref="AI40:AU40"/>
    <mergeCell ref="AV40:AY40"/>
    <mergeCell ref="H39:L39"/>
    <mergeCell ref="M39:Y39"/>
    <mergeCell ref="Z39:AC39"/>
    <mergeCell ref="AD39:AH39"/>
    <mergeCell ref="AI39:AU39"/>
    <mergeCell ref="AV39:AY39"/>
    <mergeCell ref="H38:L38"/>
    <mergeCell ref="M38:Y38"/>
    <mergeCell ref="Z38:AC38"/>
    <mergeCell ref="AD38:AH38"/>
    <mergeCell ref="AI38:AU38"/>
    <mergeCell ref="AV38:AY38"/>
    <mergeCell ref="H37:L37"/>
    <mergeCell ref="M37:Y37"/>
    <mergeCell ref="Z37:AC37"/>
    <mergeCell ref="AD37:AH37"/>
    <mergeCell ref="AI37:AU37"/>
    <mergeCell ref="AV37:AY37"/>
    <mergeCell ref="H35:AC35"/>
    <mergeCell ref="AD35:AY35"/>
    <mergeCell ref="H36:L36"/>
    <mergeCell ref="M36:Y36"/>
    <mergeCell ref="Z36:AC36"/>
    <mergeCell ref="AD36:AH36"/>
    <mergeCell ref="AI36:AU36"/>
    <mergeCell ref="AV36:AY36"/>
    <mergeCell ref="H34:L34"/>
    <mergeCell ref="M34:Y34"/>
    <mergeCell ref="Z34:AC34"/>
    <mergeCell ref="AD34:AH34"/>
    <mergeCell ref="AI34:AU34"/>
    <mergeCell ref="AV34:AY34"/>
    <mergeCell ref="M33:Y33"/>
    <mergeCell ref="Z33:AC33"/>
    <mergeCell ref="AD33:AH33"/>
    <mergeCell ref="AI33:AU33"/>
    <mergeCell ref="AV33:AY33"/>
    <mergeCell ref="H32:L32"/>
    <mergeCell ref="M32:Y32"/>
    <mergeCell ref="Z32:AC32"/>
    <mergeCell ref="AD32:AH32"/>
    <mergeCell ref="AI32:AU32"/>
    <mergeCell ref="AV32:AY32"/>
    <mergeCell ref="B22:G24"/>
    <mergeCell ref="H22:AY24"/>
    <mergeCell ref="B28:G74"/>
    <mergeCell ref="H28:AC28"/>
    <mergeCell ref="AD28:AY28"/>
    <mergeCell ref="H29:L29"/>
    <mergeCell ref="M29:Y29"/>
    <mergeCell ref="Z29:AC29"/>
    <mergeCell ref="AD29:AH29"/>
    <mergeCell ref="AI29:AU29"/>
    <mergeCell ref="H50:L50"/>
    <mergeCell ref="M50:Y50"/>
    <mergeCell ref="Z50:AC50"/>
    <mergeCell ref="AD50:AH50"/>
    <mergeCell ref="AI50:AU50"/>
    <mergeCell ref="AV50:AY50"/>
    <mergeCell ref="H51:L51"/>
    <mergeCell ref="M51:Y51"/>
    <mergeCell ref="Z51:AC51"/>
    <mergeCell ref="AD51:AH51"/>
    <mergeCell ref="AI51:AU51"/>
    <mergeCell ref="AV51:AY51"/>
    <mergeCell ref="H53:L53"/>
    <mergeCell ref="M53:Y53"/>
    <mergeCell ref="B9:G9"/>
    <mergeCell ref="B10:G10"/>
    <mergeCell ref="H10:AY10"/>
    <mergeCell ref="H9:AY9"/>
    <mergeCell ref="B11:G12"/>
    <mergeCell ref="B13:G17"/>
    <mergeCell ref="AS14:AY14"/>
    <mergeCell ref="Q14:W14"/>
    <mergeCell ref="H16:P16"/>
    <mergeCell ref="Q16:W16"/>
    <mergeCell ref="X16:AD16"/>
    <mergeCell ref="AE16:AK16"/>
    <mergeCell ref="AL16:AR16"/>
    <mergeCell ref="AS16:AY16"/>
    <mergeCell ref="AE14:AK14"/>
    <mergeCell ref="AL17:AR17"/>
    <mergeCell ref="AS17:AY17"/>
    <mergeCell ref="H17:P17"/>
    <mergeCell ref="Q17:W17"/>
    <mergeCell ref="X17:AD17"/>
    <mergeCell ref="AE17:AK17"/>
    <mergeCell ref="AL14:AR14"/>
    <mergeCell ref="X15:AD15"/>
    <mergeCell ref="AE15:AK15"/>
    <mergeCell ref="AK2:AQ2"/>
    <mergeCell ref="AR2:AY2"/>
    <mergeCell ref="B3:AY3"/>
    <mergeCell ref="B4:G4"/>
    <mergeCell ref="AR4:AY4"/>
    <mergeCell ref="Z4:AE4"/>
    <mergeCell ref="AF4:AQ4"/>
    <mergeCell ref="H4:Y4"/>
    <mergeCell ref="B21:C21"/>
    <mergeCell ref="B18:C19"/>
    <mergeCell ref="D18:G18"/>
    <mergeCell ref="D19:G19"/>
    <mergeCell ref="D20:AY20"/>
    <mergeCell ref="B20:C20"/>
    <mergeCell ref="D21:AY21"/>
    <mergeCell ref="H19:AY19"/>
    <mergeCell ref="H18:AY18"/>
    <mergeCell ref="X14:AD14"/>
    <mergeCell ref="H13:P13"/>
    <mergeCell ref="Q13:W13"/>
    <mergeCell ref="X13:AD13"/>
    <mergeCell ref="AE13:AK13"/>
    <mergeCell ref="H15:P15"/>
    <mergeCell ref="H14:P14"/>
    <mergeCell ref="B6:G6"/>
    <mergeCell ref="B7:G8"/>
    <mergeCell ref="Z5:AE5"/>
    <mergeCell ref="AF5:AQ5"/>
    <mergeCell ref="Z6:AE6"/>
    <mergeCell ref="AR5:AY5"/>
    <mergeCell ref="H5:Y5"/>
    <mergeCell ref="H6:Y6"/>
    <mergeCell ref="B5:G5"/>
    <mergeCell ref="AF6:AY6"/>
    <mergeCell ref="Z7:AE8"/>
    <mergeCell ref="H7:Y8"/>
    <mergeCell ref="AF7:AY8"/>
    <mergeCell ref="AS15:AY15"/>
    <mergeCell ref="AL13:AR13"/>
    <mergeCell ref="AS13:AY13"/>
    <mergeCell ref="AL15:AR15"/>
    <mergeCell ref="H11:AY12"/>
    <mergeCell ref="Q15:W15"/>
    <mergeCell ref="Z56:AC56"/>
    <mergeCell ref="AD56:AH56"/>
    <mergeCell ref="AI56:AU56"/>
    <mergeCell ref="AV56:AY56"/>
    <mergeCell ref="H31:L31"/>
    <mergeCell ref="M31:Y31"/>
    <mergeCell ref="Z31:AC31"/>
    <mergeCell ref="AD31:AH31"/>
    <mergeCell ref="AI31:AU31"/>
    <mergeCell ref="AV31:AY31"/>
    <mergeCell ref="AV29:AY29"/>
    <mergeCell ref="H30:L30"/>
    <mergeCell ref="M30:Y30"/>
    <mergeCell ref="Z30:AC30"/>
    <mergeCell ref="AD30:AH30"/>
    <mergeCell ref="AI30:AU30"/>
    <mergeCell ref="AV30:AY30"/>
    <mergeCell ref="H33:L33"/>
    <mergeCell ref="H57:L57"/>
    <mergeCell ref="M57:Y57"/>
    <mergeCell ref="Z57:AC57"/>
    <mergeCell ref="AD57:AH57"/>
    <mergeCell ref="AI57:AU57"/>
    <mergeCell ref="AV57:AY57"/>
    <mergeCell ref="H58:L58"/>
    <mergeCell ref="M58:Y58"/>
    <mergeCell ref="Z58:AC58"/>
    <mergeCell ref="AD58:AH58"/>
    <mergeCell ref="AI58:AU58"/>
    <mergeCell ref="AV58:AY58"/>
    <mergeCell ref="H59:L59"/>
    <mergeCell ref="M59:Y59"/>
    <mergeCell ref="Z59:AC59"/>
    <mergeCell ref="AD59:AH59"/>
    <mergeCell ref="AI59:AU59"/>
    <mergeCell ref="AV59:AY59"/>
    <mergeCell ref="H60:L60"/>
    <mergeCell ref="M60:Y60"/>
    <mergeCell ref="Z60:AC60"/>
    <mergeCell ref="AD60:AH60"/>
    <mergeCell ref="AI60:AU60"/>
    <mergeCell ref="AV60:AY60"/>
    <mergeCell ref="H61:AC61"/>
    <mergeCell ref="AD61:AY61"/>
    <mergeCell ref="H62:L62"/>
    <mergeCell ref="M62:Y62"/>
    <mergeCell ref="Z62:AC62"/>
    <mergeCell ref="AD62:AH62"/>
    <mergeCell ref="AI62:AU62"/>
    <mergeCell ref="AV62:AY62"/>
    <mergeCell ref="H63:L63"/>
    <mergeCell ref="M63:Y63"/>
    <mergeCell ref="Z63:AC63"/>
    <mergeCell ref="AD63:AH63"/>
    <mergeCell ref="AI63:AU63"/>
    <mergeCell ref="AV63:AY63"/>
    <mergeCell ref="H67:L67"/>
    <mergeCell ref="M67:Y67"/>
    <mergeCell ref="Z67:AC67"/>
    <mergeCell ref="AD67:AH67"/>
    <mergeCell ref="AI67:AU67"/>
    <mergeCell ref="AV67:AY67"/>
    <mergeCell ref="H65:L65"/>
    <mergeCell ref="M65:Y65"/>
    <mergeCell ref="Z65:AC65"/>
    <mergeCell ref="AD65:AH65"/>
    <mergeCell ref="AI65:AU65"/>
    <mergeCell ref="AV65:AY65"/>
    <mergeCell ref="H66:L66"/>
    <mergeCell ref="M66:Y66"/>
    <mergeCell ref="Z66:AC66"/>
    <mergeCell ref="AD66:AH66"/>
    <mergeCell ref="AI66:AU66"/>
    <mergeCell ref="AV66:AY66"/>
  </mergeCells>
  <phoneticPr fontId="1"/>
  <pageMargins left="0.62992125984251968" right="0.39370078740157483" top="0.59055118110236227" bottom="0.39370078740157483" header="0.51181102362204722" footer="0.51181102362204722"/>
  <pageSetup paperSize="9" scale="69" fitToHeight="3" orientation="portrait" r:id="rId1"/>
  <headerFooter alignWithMargins="0"/>
  <rowBreaks count="2" manualBreakCount="2">
    <brk id="21" max="50" man="1"/>
    <brk id="27"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0067</vt:lpstr>
      <vt:lpstr>'0067'!Print_Area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cp:lastPrinted>2010-06-24T09:21:01Z</cp:lastPrinted>
  <dcterms:created xsi:type="dcterms:W3CDTF">2007-11-23T07:13:22Z</dcterms:created>
  <dcterms:modified xsi:type="dcterms:W3CDTF">2010-08-26T00:52:11Z</dcterms:modified>
</cp:coreProperties>
</file>