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67" sheetId="10" r:id="rId1"/>
  </sheets>
  <definedNames>
    <definedName name="_xlnm.Print_Area" localSheetId="0">'0067'!$A$1:$AY$74</definedName>
  </definedNames>
  <calcPr calcId="125725"/>
</workbook>
</file>

<file path=xl/calcChain.xml><?xml version="1.0" encoding="utf-8"?>
<calcChain xmlns="http://schemas.openxmlformats.org/spreadsheetml/2006/main">
  <c r="Z67" i="10"/>
  <c r="AV41"/>
  <c r="Z74"/>
  <c r="AV67"/>
  <c r="Z60"/>
  <c r="AV54"/>
  <c r="Z54"/>
  <c r="AE16"/>
  <c r="X16"/>
  <c r="Q16"/>
  <c r="Q17"/>
  <c r="AE17"/>
  <c r="X17"/>
  <c r="BG17"/>
  <c r="BH17"/>
  <c r="BF17"/>
  <c r="Z34"/>
  <c r="AV48"/>
  <c r="Z48"/>
  <c r="AV34"/>
</calcChain>
</file>

<file path=xl/sharedStrings.xml><?xml version="1.0" encoding="utf-8"?>
<sst xmlns="http://schemas.openxmlformats.org/spreadsheetml/2006/main" count="145" uniqueCount="88">
  <si>
    <t>予算事業名</t>
    <rPh sb="0" eb="2">
      <t>ヨサン</t>
    </rPh>
    <rPh sb="2" eb="4">
      <t>ジギョウ</t>
    </rPh>
    <rPh sb="4" eb="5">
      <t>メイ</t>
    </rPh>
    <phoneticPr fontId="1"/>
  </si>
  <si>
    <t>作成責任者</t>
    <rPh sb="0" eb="2">
      <t>サクセイ</t>
    </rPh>
    <rPh sb="2" eb="5">
      <t>セキニンシャ</t>
    </rPh>
    <phoneticPr fontId="1"/>
  </si>
  <si>
    <t>計</t>
    <rPh sb="0" eb="1">
      <t>ケイ</t>
    </rPh>
    <phoneticPr fontId="1"/>
  </si>
  <si>
    <t>19年度</t>
    <rPh sb="2" eb="4">
      <t>ネンド</t>
    </rPh>
    <phoneticPr fontId="1"/>
  </si>
  <si>
    <t>20年度</t>
    <rPh sb="2" eb="4">
      <t>ネンド</t>
    </rPh>
    <phoneticPr fontId="1"/>
  </si>
  <si>
    <t>21年度</t>
    <rPh sb="2" eb="4">
      <t>ネンド</t>
    </rPh>
    <phoneticPr fontId="1"/>
  </si>
  <si>
    <t>執行額</t>
    <rPh sb="0" eb="2">
      <t>シッコウ</t>
    </rPh>
    <rPh sb="2" eb="3">
      <t>ガク</t>
    </rPh>
    <phoneticPr fontId="1"/>
  </si>
  <si>
    <t>執行率</t>
    <rPh sb="0" eb="3">
      <t>シッコウリツ</t>
    </rPh>
    <phoneticPr fontId="1"/>
  </si>
  <si>
    <t>22年度</t>
    <rPh sb="2" eb="4">
      <t>ネンド</t>
    </rPh>
    <phoneticPr fontId="1"/>
  </si>
  <si>
    <t>補　記</t>
    <rPh sb="0" eb="1">
      <t>タスク</t>
    </rPh>
    <rPh sb="2" eb="3">
      <t>キ</t>
    </rPh>
    <phoneticPr fontId="1"/>
  </si>
  <si>
    <t>支出先・使途の把握水準・状況</t>
    <rPh sb="0" eb="3">
      <t>シシュツサキ</t>
    </rPh>
    <rPh sb="4" eb="6">
      <t>シト</t>
    </rPh>
    <rPh sb="7" eb="9">
      <t>ハアク</t>
    </rPh>
    <rPh sb="9" eb="11">
      <t>スイジュン</t>
    </rPh>
    <rPh sb="12" eb="14">
      <t>ジョウキョウ</t>
    </rPh>
    <phoneticPr fontId="1"/>
  </si>
  <si>
    <t>見直しの余地</t>
    <rPh sb="0" eb="2">
      <t>ミナオ</t>
    </rPh>
    <rPh sb="4" eb="6">
      <t>ヨチ</t>
    </rPh>
    <phoneticPr fontId="1"/>
  </si>
  <si>
    <t>自己点検</t>
    <rPh sb="0" eb="2">
      <t>ジコ</t>
    </rPh>
    <rPh sb="2" eb="4">
      <t>テンケン</t>
    </rPh>
    <phoneticPr fontId="1"/>
  </si>
  <si>
    <t>23年度要求</t>
    <rPh sb="2" eb="4">
      <t>ネンド</t>
    </rPh>
    <rPh sb="4" eb="6">
      <t>ヨウキュウ</t>
    </rPh>
    <phoneticPr fontId="1"/>
  </si>
  <si>
    <t>予算監視・効率化チームの所見</t>
    <rPh sb="0" eb="2">
      <t>ヨサン</t>
    </rPh>
    <rPh sb="2" eb="4">
      <t>カンシ</t>
    </rPh>
    <rPh sb="5" eb="8">
      <t>コウリツカ</t>
    </rPh>
    <rPh sb="12" eb="14">
      <t>ショケン</t>
    </rPh>
    <phoneticPr fontId="1"/>
  </si>
  <si>
    <t>事業番号</t>
    <rPh sb="0" eb="2">
      <t>ジギョウ</t>
    </rPh>
    <rPh sb="2" eb="4">
      <t>バンゴウ</t>
    </rPh>
    <phoneticPr fontId="1"/>
  </si>
  <si>
    <t>予算額(補正後）</t>
    <rPh sb="0" eb="3">
      <t>ヨサンガク</t>
    </rPh>
    <rPh sb="4" eb="7">
      <t>ホセイゴ</t>
    </rPh>
    <phoneticPr fontId="1"/>
  </si>
  <si>
    <t>会計区分</t>
    <rPh sb="0" eb="2">
      <t>カイケイ</t>
    </rPh>
    <rPh sb="2" eb="4">
      <t>クブン</t>
    </rPh>
    <phoneticPr fontId="1"/>
  </si>
  <si>
    <t>担当部局庁</t>
    <rPh sb="0" eb="2">
      <t>タントウ</t>
    </rPh>
    <rPh sb="2" eb="3">
      <t>ブ</t>
    </rPh>
    <rPh sb="3" eb="5">
      <t>キョクチョウ</t>
    </rPh>
    <phoneticPr fontId="1"/>
  </si>
  <si>
    <t>担当課室</t>
    <rPh sb="0" eb="2">
      <t>タントウ</t>
    </rPh>
    <rPh sb="2" eb="3">
      <t>カ</t>
    </rPh>
    <rPh sb="3" eb="4">
      <t>シツ</t>
    </rPh>
    <phoneticPr fontId="1"/>
  </si>
  <si>
    <t>上位政策</t>
    <rPh sb="0" eb="2">
      <t>ジョウイ</t>
    </rPh>
    <rPh sb="2" eb="4">
      <t>セイサク</t>
    </rPh>
    <phoneticPr fontId="1"/>
  </si>
  <si>
    <t>金　額
(百万円）</t>
    <rPh sb="0" eb="1">
      <t>キン</t>
    </rPh>
    <rPh sb="2" eb="3">
      <t>ガク</t>
    </rPh>
    <rPh sb="5" eb="7">
      <t>ヒャクマン</t>
    </rPh>
    <rPh sb="7" eb="8">
      <t>エン</t>
    </rPh>
    <phoneticPr fontId="1"/>
  </si>
  <si>
    <t>使　途</t>
    <rPh sb="0" eb="1">
      <t>ツカ</t>
    </rPh>
    <rPh sb="2" eb="3">
      <t>ト</t>
    </rPh>
    <phoneticPr fontId="1"/>
  </si>
  <si>
    <t>費　目</t>
    <rPh sb="0" eb="1">
      <t>ヒ</t>
    </rPh>
    <rPh sb="2" eb="3">
      <t>メ</t>
    </rPh>
    <phoneticPr fontId="1"/>
  </si>
  <si>
    <t>実施状況</t>
    <rPh sb="0" eb="2">
      <t>ジッシ</t>
    </rPh>
    <rPh sb="2" eb="4">
      <t>ジョウキョウ</t>
    </rPh>
    <phoneticPr fontId="1"/>
  </si>
  <si>
    <t>事業開始
年度</t>
    <rPh sb="0" eb="2">
      <t>ジギョウ</t>
    </rPh>
    <rPh sb="2" eb="4">
      <t>カイシ</t>
    </rPh>
    <rPh sb="5" eb="7">
      <t>ネンド</t>
    </rPh>
    <phoneticPr fontId="1"/>
  </si>
  <si>
    <t>関係する計画、通知等</t>
    <phoneticPr fontId="1"/>
  </si>
  <si>
    <t>総事業費(執行ベース)</t>
    <rPh sb="0" eb="1">
      <t>ソウ</t>
    </rPh>
    <rPh sb="1" eb="4">
      <t>ジギョウヒ</t>
    </rPh>
    <rPh sb="5" eb="7">
      <t>シッコウ</t>
    </rPh>
    <phoneticPr fontId="1"/>
  </si>
  <si>
    <t>自動車環境対策課</t>
    <rPh sb="0" eb="3">
      <t>ジドウシャ</t>
    </rPh>
    <rPh sb="3" eb="5">
      <t>カンキョウ</t>
    </rPh>
    <rPh sb="5" eb="8">
      <t>タイサクカ</t>
    </rPh>
    <phoneticPr fontId="1"/>
  </si>
  <si>
    <t>交通公害防止等調査検討費</t>
    <phoneticPr fontId="1"/>
  </si>
  <si>
    <t>水・大気環境局</t>
    <rPh sb="0" eb="1">
      <t>ミズ</t>
    </rPh>
    <rPh sb="2" eb="4">
      <t>タイキ</t>
    </rPh>
    <rPh sb="4" eb="7">
      <t>カンキョウキョク</t>
    </rPh>
    <phoneticPr fontId="1"/>
  </si>
  <si>
    <t>一般会計</t>
    <rPh sb="0" eb="2">
      <t>イッパン</t>
    </rPh>
    <rPh sb="2" eb="4">
      <t>カイケイ</t>
    </rPh>
    <phoneticPr fontId="1"/>
  </si>
  <si>
    <t>大気・水・土壌等の環境保全</t>
    <rPh sb="0" eb="2">
      <t>タイキ</t>
    </rPh>
    <rPh sb="3" eb="4">
      <t>ミズ</t>
    </rPh>
    <rPh sb="5" eb="7">
      <t>ドジョウ</t>
    </rPh>
    <rPh sb="7" eb="8">
      <t>トウ</t>
    </rPh>
    <rPh sb="9" eb="11">
      <t>カンキョウ</t>
    </rPh>
    <rPh sb="11" eb="13">
      <t>ホゼン</t>
    </rPh>
    <phoneticPr fontId="1"/>
  </si>
  <si>
    <t>C.</t>
    <phoneticPr fontId="1"/>
  </si>
  <si>
    <t>使用料及び
賃借料</t>
    <rPh sb="0" eb="3">
      <t>シヨウリョウ</t>
    </rPh>
    <rPh sb="3" eb="4">
      <t>オヨ</t>
    </rPh>
    <rPh sb="6" eb="9">
      <t>チンシャクリョウ</t>
    </rPh>
    <phoneticPr fontId="1"/>
  </si>
  <si>
    <t>騒音計リース料、高速代</t>
    <rPh sb="0" eb="2">
      <t>ソウオン</t>
    </rPh>
    <rPh sb="2" eb="3">
      <t>ケイ</t>
    </rPh>
    <rPh sb="6" eb="7">
      <t>リョウ</t>
    </rPh>
    <rPh sb="8" eb="10">
      <t>コウソク</t>
    </rPh>
    <rPh sb="10" eb="11">
      <t>ダイ</t>
    </rPh>
    <phoneticPr fontId="1"/>
  </si>
  <si>
    <t>その他</t>
    <rPh sb="2" eb="3">
      <t>タ</t>
    </rPh>
    <phoneticPr fontId="1"/>
  </si>
  <si>
    <t>消耗品費、旅費、燃料費、郵送料</t>
    <rPh sb="0" eb="2">
      <t>ショウモウ</t>
    </rPh>
    <rPh sb="2" eb="3">
      <t>ヒン</t>
    </rPh>
    <rPh sb="3" eb="4">
      <t>ヒ</t>
    </rPh>
    <rPh sb="5" eb="7">
      <t>リョヒ</t>
    </rPh>
    <rPh sb="8" eb="11">
      <t>ネンリョウヒ</t>
    </rPh>
    <rPh sb="12" eb="15">
      <t>ユウソウリョウ</t>
    </rPh>
    <phoneticPr fontId="1"/>
  </si>
  <si>
    <t>①船舶排出大気汚染物質規制検討調査
   船舶からのNOx、SOx、PM等の国際的な規制の検討に資するための検討、現状及び今後の対策に関する検討
②交通騒音振動低減対策調査
 　航空機騒音、新幹鉄道騒音・振動の環境基準等達成のための各種対策の検討
③道路交通振動対策調査
　道路交通振動の防止に資する各種対策の検討
④自動車騒音に係る環境基準評価マニュアルの改訂
　自動車騒音の環境基準等達成のための各種対策の検討</t>
    <rPh sb="1" eb="3">
      <t>センパク</t>
    </rPh>
    <rPh sb="3" eb="5">
      <t>ハイシュツ</t>
    </rPh>
    <rPh sb="5" eb="7">
      <t>タイキ</t>
    </rPh>
    <rPh sb="7" eb="9">
      <t>オセン</t>
    </rPh>
    <rPh sb="9" eb="11">
      <t>ブッシツ</t>
    </rPh>
    <rPh sb="11" eb="13">
      <t>キセイ</t>
    </rPh>
    <rPh sb="13" eb="15">
      <t>ケントウ</t>
    </rPh>
    <rPh sb="15" eb="17">
      <t>チョウサ</t>
    </rPh>
    <rPh sb="21" eb="23">
      <t>センパク</t>
    </rPh>
    <rPh sb="36" eb="37">
      <t>トウ</t>
    </rPh>
    <rPh sb="38" eb="41">
      <t>コクサイテキ</t>
    </rPh>
    <rPh sb="42" eb="44">
      <t>キセイ</t>
    </rPh>
    <rPh sb="45" eb="47">
      <t>ケントウ</t>
    </rPh>
    <rPh sb="48" eb="49">
      <t>シ</t>
    </rPh>
    <rPh sb="54" eb="56">
      <t>ケントウ</t>
    </rPh>
    <rPh sb="57" eb="59">
      <t>ゲンジョウ</t>
    </rPh>
    <rPh sb="59" eb="60">
      <t>オヨ</t>
    </rPh>
    <rPh sb="61" eb="63">
      <t>コンゴ</t>
    </rPh>
    <rPh sb="64" eb="66">
      <t>タイサク</t>
    </rPh>
    <rPh sb="67" eb="68">
      <t>カン</t>
    </rPh>
    <rPh sb="70" eb="72">
      <t>ケントウ</t>
    </rPh>
    <rPh sb="74" eb="76">
      <t>コウツウ</t>
    </rPh>
    <rPh sb="76" eb="78">
      <t>ソウオン</t>
    </rPh>
    <rPh sb="78" eb="80">
      <t>シンドウ</t>
    </rPh>
    <rPh sb="80" eb="82">
      <t>テイゲン</t>
    </rPh>
    <rPh sb="82" eb="84">
      <t>タイサク</t>
    </rPh>
    <rPh sb="84" eb="86">
      <t>チョウサ</t>
    </rPh>
    <rPh sb="89" eb="92">
      <t>コウクウキ</t>
    </rPh>
    <rPh sb="92" eb="94">
      <t>ソウオン</t>
    </rPh>
    <rPh sb="95" eb="96">
      <t>シン</t>
    </rPh>
    <rPh sb="96" eb="97">
      <t>ミキ</t>
    </rPh>
    <rPh sb="97" eb="99">
      <t>テツドウ</t>
    </rPh>
    <rPh sb="99" eb="101">
      <t>ソウオン</t>
    </rPh>
    <rPh sb="102" eb="104">
      <t>シンドウ</t>
    </rPh>
    <rPh sb="105" eb="107">
      <t>カンキョウ</t>
    </rPh>
    <rPh sb="107" eb="110">
      <t>キジュントウ</t>
    </rPh>
    <rPh sb="110" eb="112">
      <t>タッセイ</t>
    </rPh>
    <rPh sb="116" eb="118">
      <t>カクシュ</t>
    </rPh>
    <rPh sb="118" eb="120">
      <t>タイサク</t>
    </rPh>
    <rPh sb="121" eb="123">
      <t>ケントウ</t>
    </rPh>
    <rPh sb="125" eb="127">
      <t>ドウロ</t>
    </rPh>
    <rPh sb="127" eb="129">
      <t>コウツウ</t>
    </rPh>
    <rPh sb="129" eb="131">
      <t>シンドウ</t>
    </rPh>
    <rPh sb="131" eb="133">
      <t>タイサク</t>
    </rPh>
    <rPh sb="133" eb="135">
      <t>チョウサ</t>
    </rPh>
    <rPh sb="137" eb="139">
      <t>ドウロ</t>
    </rPh>
    <rPh sb="139" eb="141">
      <t>コウツウ</t>
    </rPh>
    <rPh sb="141" eb="143">
      <t>シンドウ</t>
    </rPh>
    <rPh sb="144" eb="146">
      <t>ボウシ</t>
    </rPh>
    <rPh sb="147" eb="148">
      <t>シ</t>
    </rPh>
    <rPh sb="150" eb="152">
      <t>カクシュ</t>
    </rPh>
    <rPh sb="152" eb="154">
      <t>タイサク</t>
    </rPh>
    <rPh sb="155" eb="157">
      <t>ケントウ</t>
    </rPh>
    <rPh sb="183" eb="186">
      <t>ジドウシャ</t>
    </rPh>
    <phoneticPr fontId="1"/>
  </si>
  <si>
    <t>人件費</t>
    <rPh sb="0" eb="3">
      <t>ジンケンヒ</t>
    </rPh>
    <phoneticPr fontId="1"/>
  </si>
  <si>
    <t>その他</t>
    <rPh sb="2" eb="3">
      <t>ホカ</t>
    </rPh>
    <phoneticPr fontId="1"/>
  </si>
  <si>
    <t>旅費、謝金、借料及び損料、会議費、印刷製本費</t>
    <rPh sb="0" eb="2">
      <t>リョヒ</t>
    </rPh>
    <rPh sb="3" eb="5">
      <t>シャキン</t>
    </rPh>
    <rPh sb="6" eb="8">
      <t>シャクリョウ</t>
    </rPh>
    <rPh sb="8" eb="9">
      <t>オヨ</t>
    </rPh>
    <rPh sb="10" eb="12">
      <t>ソンリョウ</t>
    </rPh>
    <rPh sb="13" eb="16">
      <t>カイギヒ</t>
    </rPh>
    <rPh sb="17" eb="19">
      <t>インサツ</t>
    </rPh>
    <rPh sb="19" eb="22">
      <t>セイホンヒ</t>
    </rPh>
    <phoneticPr fontId="1"/>
  </si>
  <si>
    <t>Ｈ１９</t>
    <phoneticPr fontId="1"/>
  </si>
  <si>
    <t>Ｈ２０</t>
  </si>
  <si>
    <t>Ｈ２１</t>
  </si>
  <si>
    <r>
      <rPr>
        <sz val="10"/>
        <color indexed="8"/>
        <rFont val="ＭＳ Ｐゴシック"/>
        <family val="3"/>
        <charset val="128"/>
      </rPr>
      <t>自動車環境対策課長</t>
    </r>
    <r>
      <rPr>
        <sz val="11"/>
        <color indexed="8"/>
        <rFont val="ＭＳ Ｐゴシック"/>
        <family val="3"/>
        <charset val="128"/>
      </rPr>
      <t xml:space="preserve">
山本　昌宏</t>
    </r>
    <rPh sb="0" eb="3">
      <t>ジドウシャ</t>
    </rPh>
    <rPh sb="3" eb="5">
      <t>カンキョウ</t>
    </rPh>
    <rPh sb="5" eb="7">
      <t>タイサク</t>
    </rPh>
    <rPh sb="7" eb="9">
      <t>カチョウ</t>
    </rPh>
    <rPh sb="10" eb="12">
      <t>ヤマモト</t>
    </rPh>
    <rPh sb="13" eb="14">
      <t>マサ</t>
    </rPh>
    <rPh sb="14" eb="15">
      <t>ヒロ</t>
    </rPh>
    <phoneticPr fontId="1"/>
  </si>
  <si>
    <r>
      <t xml:space="preserve">根拠法令
</t>
    </r>
    <r>
      <rPr>
        <sz val="11"/>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1"/>
  </si>
  <si>
    <r>
      <t xml:space="preserve">事業の目的
</t>
    </r>
    <r>
      <rPr>
        <sz val="11"/>
        <color indexed="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
  </si>
  <si>
    <r>
      <t xml:space="preserve">事業概要
</t>
    </r>
    <r>
      <rPr>
        <sz val="11"/>
        <color indexed="8"/>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
  </si>
  <si>
    <r>
      <t xml:space="preserve">予算の状況
</t>
    </r>
    <r>
      <rPr>
        <sz val="10"/>
        <color indexed="8"/>
        <rFont val="ＭＳ Ｐゴシック"/>
        <family val="3"/>
        <charset val="128"/>
      </rPr>
      <t>（単位:百万円）</t>
    </r>
    <rPh sb="0" eb="2">
      <t>ヨサン</t>
    </rPh>
    <rPh sb="3" eb="5">
      <t>ジョウキョウ</t>
    </rPh>
    <rPh sb="7" eb="9">
      <t>タンイ</t>
    </rPh>
    <rPh sb="10" eb="11">
      <t>ヒャク</t>
    </rPh>
    <rPh sb="11" eb="13">
      <t>マンエン</t>
    </rPh>
    <phoneticPr fontId="1"/>
  </si>
  <si>
    <t>船空鉄　</t>
    <phoneticPr fontId="1"/>
  </si>
  <si>
    <t>道　</t>
    <phoneticPr fontId="1"/>
  </si>
  <si>
    <t>アジアＥＳＴ</t>
    <phoneticPr fontId="1"/>
  </si>
  <si>
    <r>
      <t>資金の流れ
(</t>
    </r>
    <r>
      <rPr>
        <sz val="11"/>
        <color indexed="8"/>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
  </si>
  <si>
    <r>
      <t xml:space="preserve">費目・使途
</t>
    </r>
    <r>
      <rPr>
        <sz val="11"/>
        <color indexed="8"/>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1"/>
  </si>
  <si>
    <t>平成１３年度</t>
    <rPh sb="0" eb="2">
      <t>ヘイセイ</t>
    </rPh>
    <rPh sb="4" eb="6">
      <t>ネンド</t>
    </rPh>
    <phoneticPr fontId="1"/>
  </si>
  <si>
    <t>－</t>
    <phoneticPr fontId="1"/>
  </si>
  <si>
    <t>Ｄ.</t>
    <phoneticPr fontId="1"/>
  </si>
  <si>
    <t>Ｅ.．</t>
    <phoneticPr fontId="1"/>
  </si>
  <si>
    <t>Ｎ．</t>
    <phoneticPr fontId="1"/>
  </si>
  <si>
    <t>雑役務費</t>
    <rPh sb="0" eb="1">
      <t>ザツ</t>
    </rPh>
    <rPh sb="1" eb="4">
      <t>エキムヒ</t>
    </rPh>
    <phoneticPr fontId="1"/>
  </si>
  <si>
    <t>M.（株）バイオメディカル・コンサルタント</t>
    <rPh sb="2" eb="5">
      <t>カブ</t>
    </rPh>
    <phoneticPr fontId="1"/>
  </si>
  <si>
    <t>Ｋ．（株）オリエンタルコンサルタンツ関東支店</t>
    <rPh sb="2" eb="5">
      <t>カブ</t>
    </rPh>
    <rPh sb="18" eb="20">
      <t>カントウ</t>
    </rPh>
    <rPh sb="20" eb="22">
      <t>シテン</t>
    </rPh>
    <phoneticPr fontId="1"/>
  </si>
  <si>
    <t>Ｊ.（株）ハオ技術コンサルタント事務所</t>
    <rPh sb="2" eb="5">
      <t>カブ</t>
    </rPh>
    <rPh sb="7" eb="9">
      <t>ギジュツ</t>
    </rPh>
    <rPh sb="16" eb="19">
      <t>ジムショ</t>
    </rPh>
    <phoneticPr fontId="1"/>
  </si>
  <si>
    <t>Ｉ.（株）アクト音響振動調査事務所</t>
    <rPh sb="2" eb="5">
      <t>カブ</t>
    </rPh>
    <rPh sb="8" eb="10">
      <t>オンキョウ</t>
    </rPh>
    <rPh sb="10" eb="12">
      <t>シンドウ</t>
    </rPh>
    <rPh sb="12" eb="14">
      <t>チョウサ</t>
    </rPh>
    <rPh sb="14" eb="17">
      <t>ジムショ</t>
    </rPh>
    <phoneticPr fontId="1"/>
  </si>
  <si>
    <t>Ｈ.（株）オリエンタルコンサルタンツ関東支店</t>
    <rPh sb="2" eb="5">
      <t>カブ</t>
    </rPh>
    <rPh sb="18" eb="20">
      <t>カントウ</t>
    </rPh>
    <rPh sb="20" eb="22">
      <t>シテン</t>
    </rPh>
    <phoneticPr fontId="1"/>
  </si>
  <si>
    <t>Ｇ.（株）エイト日本技術開発</t>
    <phoneticPr fontId="1"/>
  </si>
  <si>
    <t>Ｌ．</t>
    <phoneticPr fontId="1"/>
  </si>
  <si>
    <t>騒音に係る環境基準の評価マニュアル改訂に向けた調査検討業務</t>
    <phoneticPr fontId="1"/>
  </si>
  <si>
    <t>自動車騒音常時監視実施状況調査業務</t>
    <phoneticPr fontId="1"/>
  </si>
  <si>
    <t>自動車交通騒音情報の整備業務</t>
    <phoneticPr fontId="1"/>
  </si>
  <si>
    <t>面的評価支援システムに関する改良業務</t>
    <phoneticPr fontId="1"/>
  </si>
  <si>
    <t>A..（社）日本マリンエンジニアリング学会</t>
    <rPh sb="4" eb="5">
      <t>シャ</t>
    </rPh>
    <rPh sb="6" eb="8">
      <t>ニホン</t>
    </rPh>
    <rPh sb="19" eb="21">
      <t>ガッカイ</t>
    </rPh>
    <phoneticPr fontId="1"/>
  </si>
  <si>
    <t>雑役務費</t>
    <rPh sb="0" eb="1">
      <t>ザツ</t>
    </rPh>
    <rPh sb="1" eb="3">
      <t>エキム</t>
    </rPh>
    <rPh sb="3" eb="4">
      <t>ヒ</t>
    </rPh>
    <phoneticPr fontId="1"/>
  </si>
  <si>
    <t>船舶排出大気汚染物質削減技術検討調査</t>
    <rPh sb="0" eb="2">
      <t>センパク</t>
    </rPh>
    <rPh sb="2" eb="4">
      <t>ハイシュツ</t>
    </rPh>
    <rPh sb="4" eb="6">
      <t>タイキ</t>
    </rPh>
    <rPh sb="6" eb="8">
      <t>オセン</t>
    </rPh>
    <rPh sb="8" eb="10">
      <t>ブッシツ</t>
    </rPh>
    <rPh sb="10" eb="12">
      <t>サクゲン</t>
    </rPh>
    <rPh sb="12" eb="14">
      <t>ギジュツ</t>
    </rPh>
    <rPh sb="14" eb="16">
      <t>ケントウ</t>
    </rPh>
    <rPh sb="16" eb="18">
      <t>チョウサ</t>
    </rPh>
    <phoneticPr fontId="1"/>
  </si>
  <si>
    <t>B.ひょうご環境創造協会</t>
    <rPh sb="6" eb="8">
      <t>カンキョウ</t>
    </rPh>
    <rPh sb="8" eb="10">
      <t>ソウゾウ</t>
    </rPh>
    <rPh sb="10" eb="12">
      <t>キョウカイ</t>
    </rPh>
    <phoneticPr fontId="1"/>
  </si>
  <si>
    <t>新幹線鉄道騒音・航空機騒音のモニタリングのあり方に関する検討調査</t>
    <rPh sb="0" eb="3">
      <t>シンカンセン</t>
    </rPh>
    <rPh sb="3" eb="5">
      <t>テツドウ</t>
    </rPh>
    <rPh sb="5" eb="7">
      <t>ソウオン</t>
    </rPh>
    <rPh sb="8" eb="11">
      <t>コウクウキ</t>
    </rPh>
    <rPh sb="11" eb="13">
      <t>ソウオン</t>
    </rPh>
    <rPh sb="23" eb="24">
      <t>カタ</t>
    </rPh>
    <rPh sb="25" eb="26">
      <t>カン</t>
    </rPh>
    <rPh sb="28" eb="30">
      <t>ケントウ</t>
    </rPh>
    <rPh sb="30" eb="32">
      <t>チョウサ</t>
    </rPh>
    <phoneticPr fontId="1"/>
  </si>
  <si>
    <t>Ｆ.北海道</t>
    <rPh sb="2" eb="5">
      <t>ホッカイドウ</t>
    </rPh>
    <phoneticPr fontId="1"/>
  </si>
  <si>
    <t>・海洋汚染等及び海上災害の防止に関する法律（第19条の３、19条の２１、19条の２３）
・環境基本法（第16条）及びこれに基づく環境基準の告示</t>
    <rPh sb="1" eb="3">
      <t>カイヨウ</t>
    </rPh>
    <rPh sb="3" eb="5">
      <t>オセン</t>
    </rPh>
    <rPh sb="5" eb="6">
      <t>トウ</t>
    </rPh>
    <rPh sb="6" eb="7">
      <t>オヨ</t>
    </rPh>
    <rPh sb="8" eb="10">
      <t>カイジョウ</t>
    </rPh>
    <rPh sb="10" eb="12">
      <t>サイガイ</t>
    </rPh>
    <rPh sb="13" eb="15">
      <t>ボウシ</t>
    </rPh>
    <rPh sb="16" eb="17">
      <t>カン</t>
    </rPh>
    <rPh sb="19" eb="21">
      <t>ホウリツ</t>
    </rPh>
    <rPh sb="22" eb="23">
      <t>ダイ</t>
    </rPh>
    <rPh sb="25" eb="26">
      <t>ジョウ</t>
    </rPh>
    <rPh sb="31" eb="32">
      <t>ジョウ</t>
    </rPh>
    <rPh sb="38" eb="39">
      <t>ジョウ</t>
    </rPh>
    <rPh sb="45" eb="47">
      <t>カンキョウ</t>
    </rPh>
    <rPh sb="47" eb="50">
      <t>キホンホウ</t>
    </rPh>
    <rPh sb="51" eb="52">
      <t>ダイ</t>
    </rPh>
    <rPh sb="54" eb="55">
      <t>ジョウ</t>
    </rPh>
    <rPh sb="56" eb="57">
      <t>オヨ</t>
    </rPh>
    <rPh sb="61" eb="62">
      <t>モト</t>
    </rPh>
    <rPh sb="64" eb="66">
      <t>カンキョウ</t>
    </rPh>
    <rPh sb="66" eb="68">
      <t>キジュン</t>
    </rPh>
    <rPh sb="69" eb="71">
      <t>コクジ</t>
    </rPh>
    <phoneticPr fontId="1"/>
  </si>
  <si>
    <t>　自動車、航空機、鉄道、船舶等の交通機関の運行に伴う騒音、振動及び大気汚染のいわゆる交通公害が全国各地で問題となり、モータリゼーションの進展、各交通機関の整備発展等の中で、各種公害防止対策の推進が依然として重要な課題となっている。本事業は、各交通機関において問題となっている各種公害等について、これらの対策等の推進を図るための施策を検討・実施し、大気環境の維持・改善に資することを目的としている。</t>
    <rPh sb="1" eb="4">
      <t>ジドウシャ</t>
    </rPh>
    <rPh sb="5" eb="8">
      <t>コウクウキ</t>
    </rPh>
    <rPh sb="9" eb="11">
      <t>テツドウ</t>
    </rPh>
    <rPh sb="12" eb="14">
      <t>センパク</t>
    </rPh>
    <rPh sb="14" eb="15">
      <t>トウ</t>
    </rPh>
    <rPh sb="16" eb="18">
      <t>コウツウ</t>
    </rPh>
    <rPh sb="18" eb="20">
      <t>キカン</t>
    </rPh>
    <rPh sb="21" eb="23">
      <t>ウンコウ</t>
    </rPh>
    <rPh sb="24" eb="25">
      <t>トモナ</t>
    </rPh>
    <rPh sb="26" eb="28">
      <t>ソウオン</t>
    </rPh>
    <rPh sb="29" eb="31">
      <t>シンドウ</t>
    </rPh>
    <rPh sb="31" eb="32">
      <t>オヨ</t>
    </rPh>
    <rPh sb="33" eb="35">
      <t>タイキ</t>
    </rPh>
    <rPh sb="35" eb="37">
      <t>オセン</t>
    </rPh>
    <rPh sb="42" eb="44">
      <t>コウツウ</t>
    </rPh>
    <rPh sb="44" eb="46">
      <t>コウガイ</t>
    </rPh>
    <rPh sb="47" eb="49">
      <t>ゼンコク</t>
    </rPh>
    <rPh sb="49" eb="51">
      <t>カクチ</t>
    </rPh>
    <rPh sb="52" eb="54">
      <t>モンダイ</t>
    </rPh>
    <rPh sb="68" eb="70">
      <t>シンテン</t>
    </rPh>
    <rPh sb="72" eb="74">
      <t>コウツウ</t>
    </rPh>
    <rPh sb="74" eb="76">
      <t>キカン</t>
    </rPh>
    <rPh sb="77" eb="79">
      <t>セイビ</t>
    </rPh>
    <rPh sb="79" eb="81">
      <t>ハッテン</t>
    </rPh>
    <rPh sb="81" eb="82">
      <t>トウ</t>
    </rPh>
    <rPh sb="83" eb="84">
      <t>ナカ</t>
    </rPh>
    <rPh sb="86" eb="88">
      <t>カクシュ</t>
    </rPh>
    <rPh sb="88" eb="90">
      <t>コウガイ</t>
    </rPh>
    <rPh sb="90" eb="92">
      <t>ボウシ</t>
    </rPh>
    <rPh sb="92" eb="94">
      <t>タイサク</t>
    </rPh>
    <rPh sb="95" eb="97">
      <t>スイシン</t>
    </rPh>
    <rPh sb="98" eb="100">
      <t>イゼン</t>
    </rPh>
    <rPh sb="103" eb="105">
      <t>ジュウヨウ</t>
    </rPh>
    <rPh sb="106" eb="108">
      <t>カダイ</t>
    </rPh>
    <rPh sb="115" eb="116">
      <t>ホン</t>
    </rPh>
    <rPh sb="116" eb="118">
      <t>ジギョウ</t>
    </rPh>
    <rPh sb="120" eb="121">
      <t>カク</t>
    </rPh>
    <rPh sb="121" eb="123">
      <t>コウツウ</t>
    </rPh>
    <rPh sb="123" eb="125">
      <t>キカン</t>
    </rPh>
    <rPh sb="129" eb="131">
      <t>モンダイ</t>
    </rPh>
    <rPh sb="137" eb="139">
      <t>カクシュ</t>
    </rPh>
    <rPh sb="139" eb="141">
      <t>コウガイ</t>
    </rPh>
    <rPh sb="141" eb="142">
      <t>トウ</t>
    </rPh>
    <rPh sb="151" eb="153">
      <t>タイサク</t>
    </rPh>
    <rPh sb="153" eb="154">
      <t>トウ</t>
    </rPh>
    <rPh sb="155" eb="157">
      <t>スイシン</t>
    </rPh>
    <rPh sb="158" eb="159">
      <t>ハカ</t>
    </rPh>
    <rPh sb="163" eb="165">
      <t>セサク</t>
    </rPh>
    <rPh sb="166" eb="168">
      <t>ケントウ</t>
    </rPh>
    <rPh sb="169" eb="171">
      <t>ジッシ</t>
    </rPh>
    <rPh sb="173" eb="175">
      <t>タイキ</t>
    </rPh>
    <rPh sb="175" eb="177">
      <t>カンキョウ</t>
    </rPh>
    <rPh sb="178" eb="180">
      <t>イジ</t>
    </rPh>
    <rPh sb="181" eb="183">
      <t>カイゼン</t>
    </rPh>
    <rPh sb="184" eb="185">
      <t>シ</t>
    </rPh>
    <rPh sb="190" eb="192">
      <t>モクテキ</t>
    </rPh>
    <phoneticPr fontId="1"/>
  </si>
  <si>
    <t>※各支出先については、全て100万円以下である。</t>
    <rPh sb="1" eb="2">
      <t>カク</t>
    </rPh>
    <rPh sb="2" eb="5">
      <t>シシュツサキ</t>
    </rPh>
    <rPh sb="11" eb="12">
      <t>スベ</t>
    </rPh>
    <rPh sb="16" eb="18">
      <t>マンエン</t>
    </rPh>
    <rPh sb="18" eb="20">
      <t>イカ</t>
    </rPh>
    <phoneticPr fontId="1"/>
  </si>
  <si>
    <t>　対象事業の状況把握においては、契約者と密に連絡を取るとともに適宜、事業内容についての打合せを行い、事業の進捗管理や内容の把握を行っている。なお、具体な取組内容は以下の通り。
①船舶排出大気汚染物質規制検討調査
   外部有識者からなる検討委員会を年4回（H21年度）開催することにより、内容を検討・精査するとともに、進捗を管理。H23年度以降は特に海洋汚染防止法等の改正に伴うNOx、SOx等の規制強化（H27、H32等）に向けた検討・検証が必要。
②交通騒音振動低減対策調査
　 外部有識者からなる検討委員会（親委員会）及びＷＧを合計で年13回（H21年度）開催することにより、内容を検討・精査するとともに、進捗を管理。委託契約では、現地調査の一部に立会い、執行状況を確認。
③道路交通振動対策調査
　平成21年度は、外部有識者の助言を得て今後の道路交通振動対策のあり方に必要なロードマップを作成し、短期・中期・長期的に検討すべき項目を整理したところ。今後は、作成したロードマップに従い、段階的な調査や検討が必要。
④自動車騒音に係る環境基準評価マニュアルの改訂
　平成21年度は、外部有識者の助言を得て常時監視に必要なマニュアル（案）を作成し、平成２２年３月に関係自治体にリリースしたところ。また、面的評価支援システムについては、関係自治体からの意見を基に改良を重ねている。今後は、各自治体からの意見を反映させるとともに外部有識者の助言を得て、マニュアルの作成及び支援システムの更なる改善を目指す。</t>
    <rPh sb="16" eb="18">
      <t>ケイヤク</t>
    </rPh>
    <rPh sb="73" eb="75">
      <t>グタイ</t>
    </rPh>
    <rPh sb="76" eb="78">
      <t>トリクミ</t>
    </rPh>
    <rPh sb="78" eb="80">
      <t>ナイヨウ</t>
    </rPh>
    <rPh sb="81" eb="83">
      <t>イカ</t>
    </rPh>
    <rPh sb="84" eb="85">
      <t>トオ</t>
    </rPh>
    <rPh sb="312" eb="314">
      <t>イタク</t>
    </rPh>
    <rPh sb="314" eb="316">
      <t>ケイヤク</t>
    </rPh>
    <rPh sb="324" eb="326">
      <t>イチブ</t>
    </rPh>
    <rPh sb="331" eb="333">
      <t>シッコウ</t>
    </rPh>
    <rPh sb="333" eb="335">
      <t>ジョウキョウ</t>
    </rPh>
    <rPh sb="336" eb="338">
      <t>カクニン</t>
    </rPh>
    <rPh sb="367" eb="369">
      <t>ジョゲン</t>
    </rPh>
    <rPh sb="370" eb="371">
      <t>エ</t>
    </rPh>
    <rPh sb="379" eb="381">
      <t>シンドウ</t>
    </rPh>
    <rPh sb="381" eb="383">
      <t>タイサク</t>
    </rPh>
    <rPh sb="386" eb="387">
      <t>カタ</t>
    </rPh>
    <rPh sb="402" eb="404">
      <t>タンキ</t>
    </rPh>
    <rPh sb="405" eb="407">
      <t>チュウキ</t>
    </rPh>
    <rPh sb="408" eb="411">
      <t>チョウキテキ</t>
    </rPh>
    <rPh sb="412" eb="414">
      <t>ケントウ</t>
    </rPh>
    <rPh sb="417" eb="419">
      <t>コウモク</t>
    </rPh>
    <rPh sb="420" eb="422">
      <t>セイリ</t>
    </rPh>
    <rPh sb="428" eb="430">
      <t>コンゴ</t>
    </rPh>
    <rPh sb="432" eb="434">
      <t>サクセイ</t>
    </rPh>
    <rPh sb="443" eb="444">
      <t>シタガ</t>
    </rPh>
    <rPh sb="446" eb="448">
      <t>ダンカイ</t>
    </rPh>
    <rPh sb="448" eb="449">
      <t>テキ</t>
    </rPh>
    <rPh sb="450" eb="452">
      <t>チョウサ</t>
    </rPh>
    <rPh sb="453" eb="455">
      <t>ケントウ</t>
    </rPh>
    <rPh sb="456" eb="458">
      <t>ヒツヨウ</t>
    </rPh>
    <rPh sb="485" eb="487">
      <t>ヘイセイ</t>
    </rPh>
    <rPh sb="493" eb="495">
      <t>ガイブ</t>
    </rPh>
    <rPh sb="495" eb="498">
      <t>ユウシキシャ</t>
    </rPh>
    <rPh sb="499" eb="501">
      <t>ジョゲン</t>
    </rPh>
    <rPh sb="502" eb="503">
      <t>エ</t>
    </rPh>
    <rPh sb="504" eb="506">
      <t>ジョウジ</t>
    </rPh>
    <rPh sb="506" eb="508">
      <t>カンシ</t>
    </rPh>
    <rPh sb="509" eb="511">
      <t>ヒツヨウ</t>
    </rPh>
    <rPh sb="518" eb="519">
      <t>アン</t>
    </rPh>
    <rPh sb="521" eb="523">
      <t>サクセイ</t>
    </rPh>
    <rPh sb="525" eb="527">
      <t>ヘイセイ</t>
    </rPh>
    <rPh sb="529" eb="530">
      <t>ネン</t>
    </rPh>
    <rPh sb="531" eb="532">
      <t>ガツ</t>
    </rPh>
    <rPh sb="533" eb="535">
      <t>カンケイ</t>
    </rPh>
    <rPh sb="535" eb="538">
      <t>ジチタイ</t>
    </rPh>
    <rPh sb="552" eb="554">
      <t>メンテキ</t>
    </rPh>
    <rPh sb="554" eb="556">
      <t>ヒョウカ</t>
    </rPh>
    <rPh sb="556" eb="558">
      <t>シエン</t>
    </rPh>
    <rPh sb="568" eb="570">
      <t>カンケイ</t>
    </rPh>
    <rPh sb="570" eb="573">
      <t>ジチタイ</t>
    </rPh>
    <rPh sb="576" eb="578">
      <t>イケン</t>
    </rPh>
    <rPh sb="579" eb="580">
      <t>モト</t>
    </rPh>
    <rPh sb="581" eb="583">
      <t>カイリョウ</t>
    </rPh>
    <rPh sb="584" eb="585">
      <t>カサ</t>
    </rPh>
    <rPh sb="590" eb="592">
      <t>コンゴ</t>
    </rPh>
    <rPh sb="604" eb="606">
      <t>ハンエイ</t>
    </rPh>
    <rPh sb="619" eb="621">
      <t>ジョゲン</t>
    </rPh>
    <rPh sb="622" eb="623">
      <t>エ</t>
    </rPh>
    <rPh sb="631" eb="633">
      <t>サクセイ</t>
    </rPh>
    <rPh sb="633" eb="634">
      <t>オヨ</t>
    </rPh>
    <rPh sb="635" eb="637">
      <t>シエン</t>
    </rPh>
    <rPh sb="642" eb="643">
      <t>サラ</t>
    </rPh>
    <rPh sb="645" eb="647">
      <t>カイゼン</t>
    </rPh>
    <rPh sb="648" eb="650">
      <t>メザ</t>
    </rPh>
    <phoneticPr fontId="1"/>
  </si>
  <si>
    <r>
      <t>①船舶排出大気汚染物質規制検討調査
    海洋汚染防止法等の改正に伴う、大気汚染物質（NOx、Sox等）の排出削減のための対応技術等の検討を実施。
②交通騒音振動低減対策調査
　 航空機騒音・新幹線鉄道騒音の騒音測定・評価マニュアルを策定し、騒音のモニタリング環境を整備、強化。また、音源対策に加え新たな騒音対策（土地利用対策）を検討するため、全国の環境基準等の類型を当てはめる地域の指定の状況</t>
    </r>
    <r>
      <rPr>
        <sz val="10"/>
        <color theme="1"/>
        <rFont val="ＭＳ Ｐゴシック"/>
        <family val="3"/>
        <charset val="128"/>
      </rPr>
      <t>等を調査・整理。
③道路交通振動対策調査
　道路交通振動が及ぼす影響の適切な予測、評価方法の検討を行い、道路交通振動対策のあり方について検討を実施。
④自動車騒音に係る環境基準評価マニュアルの改訂
　自動車騒音常時監視の結果を整理し、全国の環境基準達成状況を公表。また、常時監視に必要な環境基準の評価マニュアルの改訂に向けた調査を実施し、最新知見を反映させたマニュアル（案）を作成するとともに、必要な面的評価支援システムの改良を実施。なお、同システムについては、インターネットで公開し、各自治体等がこれを活用。</t>
    </r>
    <rPh sb="37" eb="39">
      <t>タイキ</t>
    </rPh>
    <rPh sb="39" eb="41">
      <t>オセン</t>
    </rPh>
    <rPh sb="41" eb="43">
      <t>ブッシツ</t>
    </rPh>
    <rPh sb="54" eb="56">
      <t>ハイシュツ</t>
    </rPh>
    <rPh sb="56" eb="58">
      <t>サクゲン</t>
    </rPh>
    <rPh sb="173" eb="175">
      <t>ゼンコク</t>
    </rPh>
    <rPh sb="176" eb="178">
      <t>カンキョウ</t>
    </rPh>
    <rPh sb="178" eb="180">
      <t>キジュン</t>
    </rPh>
    <rPh sb="180" eb="181">
      <t>トウ</t>
    </rPh>
    <rPh sb="182" eb="184">
      <t>ルイケイ</t>
    </rPh>
    <rPh sb="185" eb="186">
      <t>ア</t>
    </rPh>
    <rPh sb="190" eb="192">
      <t>チイキ</t>
    </rPh>
    <rPh sb="193" eb="195">
      <t>シテイ</t>
    </rPh>
    <rPh sb="196" eb="198">
      <t>ジョウキョウ</t>
    </rPh>
    <rPh sb="208" eb="210">
      <t>ドウロ</t>
    </rPh>
    <rPh sb="210" eb="212">
      <t>コウツウ</t>
    </rPh>
    <rPh sb="212" eb="214">
      <t>シンドウ</t>
    </rPh>
    <rPh sb="214" eb="216">
      <t>タイサク</t>
    </rPh>
    <rPh sb="216" eb="218">
      <t>チョウサ</t>
    </rPh>
    <rPh sb="220" eb="222">
      <t>ドウロ</t>
    </rPh>
    <rPh sb="222" eb="224">
      <t>コウツウ</t>
    </rPh>
    <rPh sb="224" eb="226">
      <t>シンドウ</t>
    </rPh>
    <rPh sb="227" eb="228">
      <t>オヨ</t>
    </rPh>
    <rPh sb="230" eb="232">
      <t>エイキョウ</t>
    </rPh>
    <rPh sb="233" eb="235">
      <t>テキセツ</t>
    </rPh>
    <rPh sb="236" eb="238">
      <t>ヨソク</t>
    </rPh>
    <rPh sb="239" eb="241">
      <t>ヒョウカ</t>
    </rPh>
    <rPh sb="241" eb="243">
      <t>ホウホウ</t>
    </rPh>
    <rPh sb="244" eb="246">
      <t>ケントウ</t>
    </rPh>
    <rPh sb="247" eb="248">
      <t>オコナ</t>
    </rPh>
    <rPh sb="250" eb="252">
      <t>ドウロ</t>
    </rPh>
    <rPh sb="252" eb="254">
      <t>コウツウ</t>
    </rPh>
    <rPh sb="254" eb="256">
      <t>シンドウ</t>
    </rPh>
    <rPh sb="256" eb="258">
      <t>タイサク</t>
    </rPh>
    <rPh sb="261" eb="262">
      <t>カタ</t>
    </rPh>
    <rPh sb="266" eb="268">
      <t>ケントウ</t>
    </rPh>
    <rPh sb="269" eb="271">
      <t>ジッシ</t>
    </rPh>
    <rPh sb="274" eb="277">
      <t>ジドウシャ</t>
    </rPh>
    <rPh sb="277" eb="279">
      <t>ソウオン</t>
    </rPh>
    <rPh sb="280" eb="281">
      <t>カカワ</t>
    </rPh>
    <rPh sb="282" eb="284">
      <t>カンキョウ</t>
    </rPh>
    <rPh sb="284" eb="286">
      <t>キジュン</t>
    </rPh>
    <rPh sb="286" eb="288">
      <t>ヒョウカ</t>
    </rPh>
    <rPh sb="294" eb="296">
      <t>カイテイ</t>
    </rPh>
    <rPh sb="298" eb="301">
      <t>ジドウシャ</t>
    </rPh>
    <rPh sb="301" eb="303">
      <t>ソウオン</t>
    </rPh>
    <rPh sb="303" eb="305">
      <t>ジョウジ</t>
    </rPh>
    <rPh sb="305" eb="307">
      <t>カンシ</t>
    </rPh>
    <rPh sb="308" eb="310">
      <t>ケッカ</t>
    </rPh>
    <rPh sb="311" eb="313">
      <t>セイリ</t>
    </rPh>
    <rPh sb="315" eb="317">
      <t>ゼンコク</t>
    </rPh>
    <rPh sb="318" eb="320">
      <t>カンキョウ</t>
    </rPh>
    <rPh sb="320" eb="322">
      <t>キジュン</t>
    </rPh>
    <rPh sb="322" eb="324">
      <t>タッセイ</t>
    </rPh>
    <rPh sb="324" eb="326">
      <t>ジョウキョウ</t>
    </rPh>
    <rPh sb="327" eb="329">
      <t>コウヒョウ</t>
    </rPh>
    <rPh sb="333" eb="335">
      <t>ジョウジ</t>
    </rPh>
    <rPh sb="335" eb="337">
      <t>カンシ</t>
    </rPh>
    <rPh sb="338" eb="340">
      <t>ヒツヨウ</t>
    </rPh>
    <rPh sb="341" eb="343">
      <t>カンキョウ</t>
    </rPh>
    <rPh sb="343" eb="345">
      <t>キジュン</t>
    </rPh>
    <rPh sb="346" eb="348">
      <t>ヒョウカ</t>
    </rPh>
    <rPh sb="354" eb="356">
      <t>カイテイ</t>
    </rPh>
    <rPh sb="357" eb="358">
      <t>ム</t>
    </rPh>
    <rPh sb="360" eb="362">
      <t>チョウサ</t>
    </rPh>
    <rPh sb="363" eb="365">
      <t>ジッシ</t>
    </rPh>
    <rPh sb="367" eb="369">
      <t>サイシン</t>
    </rPh>
    <rPh sb="369" eb="371">
      <t>チケン</t>
    </rPh>
    <rPh sb="372" eb="374">
      <t>ハンエイ</t>
    </rPh>
    <rPh sb="383" eb="384">
      <t>アン</t>
    </rPh>
    <rPh sb="386" eb="388">
      <t>サクセイ</t>
    </rPh>
    <rPh sb="395" eb="397">
      <t>ヒツヨウ</t>
    </rPh>
    <rPh sb="398" eb="400">
      <t>メンテキ</t>
    </rPh>
    <rPh sb="400" eb="402">
      <t>ヒョウカ</t>
    </rPh>
    <rPh sb="402" eb="404">
      <t>シエン</t>
    </rPh>
    <rPh sb="409" eb="411">
      <t>カイリョウ</t>
    </rPh>
    <rPh sb="412" eb="414">
      <t>ジッシ</t>
    </rPh>
    <rPh sb="418" eb="419">
      <t>ドウ</t>
    </rPh>
    <rPh sb="437" eb="439">
      <t>コウカイ</t>
    </rPh>
    <rPh sb="441" eb="442">
      <t>カク</t>
    </rPh>
    <rPh sb="442" eb="445">
      <t>ジチタイ</t>
    </rPh>
    <rPh sb="445" eb="446">
      <t>トウ</t>
    </rPh>
    <rPh sb="450" eb="452">
      <t>カツヨウ</t>
    </rPh>
    <phoneticPr fontId="1"/>
  </si>
  <si>
    <t>　　　　　　　　　　　　　行政事業レビューシート　 　　 　(環境省)</t>
    <rPh sb="13" eb="15">
      <t>ギョウセイ</t>
    </rPh>
    <rPh sb="15" eb="17">
      <t>ジギョウ</t>
    </rPh>
    <rPh sb="31" eb="33">
      <t>カンキョウ</t>
    </rPh>
    <rPh sb="33" eb="34">
      <t>ショウ</t>
    </rPh>
    <phoneticPr fontId="1"/>
  </si>
  <si>
    <t>自動車騒音常時監視事務支援サイトに関する調査検討・運用業務</t>
    <phoneticPr fontId="1"/>
  </si>
  <si>
    <t xml:space="preserve">  委託業務については、受託者の提出する委託業務精算報告書に基づき費目、使途の確認を適正に行っている。
　各事業の執行にあたっては、引き続き競争性のある契約を実施するとともに、事業の進捗状況を随時把握するなどして、効率的な事業の展開を図る。また、関連する予算との整理・統合により、今後、更なる効率化を検討する。
①船舶排出大気汚染物質規制検討調査
   今後、NOx、SOx等の段階的な規制強化が計画されていることから、H23年度以降は、規制効果の検証や規制強化に係る検討に焦点をおき、今後の規制に係る国際海事機関（IMO）への対応を強化することが必要。
②交通騒音振動低減対策調査
　 請負業務では、テーマ毎にＷＧを設定し、議論の深度化を図ることにより、確実に成果が得られる体制を維持しているところ。
　 土地利用対策に係る検討については、③の自動車騒音に係る沿道対策の推進に係る検討調査と統合し、予算の効率化を図る予定。
　 航空機排出ガスに係る検討調査については、①の船舶排出ガスに関する検討調査と統合し、予算の効率化を図る予定。
③道路交通振動対策調査
　平成21年度に道路交通振動対策に関するロードマップを作成する過程で調査内容の整理・見直しを行っており、今後、段階的に必要な調査や検討を実施することにより、効率的な予算の執行を図る予定。　
④自動車騒音に係る環境基準評価マニュアルの改訂
　面的評価支援システムを提供しているサーバの運用について見直しを図り、平成22年度より環境省メインサーバに移設することにより個別のサーバリース料を不要とし、これに伴う経費を削減したところ。</t>
    <rPh sb="2" eb="4">
      <t>イタク</t>
    </rPh>
    <rPh sb="4" eb="6">
      <t>ギョウム</t>
    </rPh>
    <rPh sb="12" eb="15">
      <t>ジュタクシャ</t>
    </rPh>
    <rPh sb="16" eb="18">
      <t>テイシュツ</t>
    </rPh>
    <rPh sb="20" eb="22">
      <t>イタク</t>
    </rPh>
    <rPh sb="22" eb="24">
      <t>ギョウム</t>
    </rPh>
    <rPh sb="24" eb="26">
      <t>セイサン</t>
    </rPh>
    <rPh sb="26" eb="29">
      <t>ホウコクショ</t>
    </rPh>
    <rPh sb="30" eb="31">
      <t>モト</t>
    </rPh>
    <rPh sb="33" eb="35">
      <t>ヒモク</t>
    </rPh>
    <rPh sb="36" eb="38">
      <t>シト</t>
    </rPh>
    <rPh sb="39" eb="41">
      <t>カクニン</t>
    </rPh>
    <rPh sb="42" eb="44">
      <t>テキセイ</t>
    </rPh>
    <rPh sb="45" eb="46">
      <t>オコナ</t>
    </rPh>
    <rPh sb="53" eb="56">
      <t>カクジギョウ</t>
    </rPh>
    <rPh sb="57" eb="59">
      <t>シッコウ</t>
    </rPh>
    <rPh sb="66" eb="67">
      <t>ヒ</t>
    </rPh>
    <rPh sb="68" eb="69">
      <t>ツヅ</t>
    </rPh>
    <rPh sb="70" eb="73">
      <t>キョウソウセイ</t>
    </rPh>
    <rPh sb="76" eb="78">
      <t>ケイヤク</t>
    </rPh>
    <rPh sb="79" eb="81">
      <t>ジッシ</t>
    </rPh>
    <rPh sb="88" eb="90">
      <t>ジギョウ</t>
    </rPh>
    <rPh sb="91" eb="93">
      <t>シンチョク</t>
    </rPh>
    <rPh sb="93" eb="95">
      <t>ジョウキョウ</t>
    </rPh>
    <rPh sb="96" eb="98">
      <t>ズイジ</t>
    </rPh>
    <rPh sb="98" eb="100">
      <t>ハアク</t>
    </rPh>
    <rPh sb="107" eb="110">
      <t>コウリツテキ</t>
    </rPh>
    <rPh sb="111" eb="113">
      <t>ジギョウ</t>
    </rPh>
    <rPh sb="114" eb="116">
      <t>テンカイ</t>
    </rPh>
    <rPh sb="117" eb="118">
      <t>ハカ</t>
    </rPh>
    <rPh sb="123" eb="125">
      <t>カンレン</t>
    </rPh>
    <rPh sb="127" eb="129">
      <t>ヨサン</t>
    </rPh>
    <rPh sb="131" eb="133">
      <t>セイリ</t>
    </rPh>
    <rPh sb="134" eb="136">
      <t>トウゴウ</t>
    </rPh>
    <rPh sb="140" eb="142">
      <t>コンゴ</t>
    </rPh>
    <rPh sb="143" eb="144">
      <t>サラ</t>
    </rPh>
    <rPh sb="146" eb="149">
      <t>コウリツカ</t>
    </rPh>
    <rPh sb="150" eb="152">
      <t>ケントウ</t>
    </rPh>
    <rPh sb="274" eb="276">
      <t>ヒツヨウ</t>
    </rPh>
    <rPh sb="354" eb="358">
      <t>トチリヨウ</t>
    </rPh>
    <rPh sb="358" eb="360">
      <t>タイサク</t>
    </rPh>
    <rPh sb="361" eb="362">
      <t>カカ</t>
    </rPh>
    <rPh sb="363" eb="365">
      <t>ケントウ</t>
    </rPh>
    <rPh sb="373" eb="376">
      <t>ジドウシャ</t>
    </rPh>
    <rPh sb="376" eb="378">
      <t>ソウオン</t>
    </rPh>
    <rPh sb="379" eb="380">
      <t>カカ</t>
    </rPh>
    <rPh sb="381" eb="383">
      <t>エンドウ</t>
    </rPh>
    <rPh sb="383" eb="385">
      <t>タイサク</t>
    </rPh>
    <rPh sb="386" eb="388">
      <t>スイシン</t>
    </rPh>
    <rPh sb="389" eb="390">
      <t>カカ</t>
    </rPh>
    <rPh sb="391" eb="393">
      <t>ケントウ</t>
    </rPh>
    <rPh sb="393" eb="395">
      <t>チョウサ</t>
    </rPh>
    <rPh sb="396" eb="398">
      <t>トウゴウ</t>
    </rPh>
    <rPh sb="400" eb="402">
      <t>ヨサン</t>
    </rPh>
    <rPh sb="403" eb="406">
      <t>コウリツカ</t>
    </rPh>
    <rPh sb="407" eb="408">
      <t>ハカ</t>
    </rPh>
    <rPh sb="409" eb="411">
      <t>ヨテイ</t>
    </rPh>
    <rPh sb="415" eb="418">
      <t>コウクウキ</t>
    </rPh>
    <rPh sb="418" eb="420">
      <t>ハイシュツ</t>
    </rPh>
    <rPh sb="423" eb="424">
      <t>カカ</t>
    </rPh>
    <rPh sb="425" eb="427">
      <t>ケントウ</t>
    </rPh>
    <rPh sb="427" eb="429">
      <t>チョウサ</t>
    </rPh>
    <rPh sb="437" eb="439">
      <t>センパク</t>
    </rPh>
    <rPh sb="439" eb="441">
      <t>ハイシュツ</t>
    </rPh>
    <rPh sb="444" eb="445">
      <t>カン</t>
    </rPh>
    <rPh sb="447" eb="449">
      <t>ケントウ</t>
    </rPh>
    <rPh sb="449" eb="451">
      <t>チョウサ</t>
    </rPh>
    <rPh sb="452" eb="454">
      <t>トウゴウ</t>
    </rPh>
    <rPh sb="456" eb="458">
      <t>ヨサン</t>
    </rPh>
    <rPh sb="459" eb="462">
      <t>コウリツカ</t>
    </rPh>
    <rPh sb="463" eb="464">
      <t>ハカ</t>
    </rPh>
    <rPh sb="465" eb="467">
      <t>ヨテイ</t>
    </rPh>
    <rPh sb="489" eb="491">
      <t>ドウロ</t>
    </rPh>
    <rPh sb="491" eb="493">
      <t>コウツウ</t>
    </rPh>
    <rPh sb="493" eb="495">
      <t>シンドウ</t>
    </rPh>
    <rPh sb="495" eb="497">
      <t>タイサク</t>
    </rPh>
    <rPh sb="498" eb="499">
      <t>カン</t>
    </rPh>
    <rPh sb="508" eb="510">
      <t>サクセイ</t>
    </rPh>
    <rPh sb="512" eb="514">
      <t>カテイ</t>
    </rPh>
    <rPh sb="515" eb="517">
      <t>チョウサ</t>
    </rPh>
    <rPh sb="517" eb="519">
      <t>ナイヨウ</t>
    </rPh>
    <rPh sb="520" eb="522">
      <t>セイリ</t>
    </rPh>
    <rPh sb="523" eb="525">
      <t>ミナオ</t>
    </rPh>
    <rPh sb="527" eb="528">
      <t>オコナ</t>
    </rPh>
    <rPh sb="533" eb="535">
      <t>コンゴ</t>
    </rPh>
    <rPh sb="536" eb="539">
      <t>ダンカイテキ</t>
    </rPh>
    <rPh sb="569" eb="570">
      <t>ハカ</t>
    </rPh>
    <rPh sb="571" eb="573">
      <t>ヨテイ</t>
    </rPh>
    <rPh sb="622" eb="624">
      <t>ウンヨウ</t>
    </rPh>
    <rPh sb="628" eb="630">
      <t>ミナオ</t>
    </rPh>
    <rPh sb="632" eb="633">
      <t>ハカ</t>
    </rPh>
    <phoneticPr fontId="1"/>
  </si>
  <si>
    <t>０６７</t>
    <phoneticPr fontId="1"/>
  </si>
  <si>
    <t>　一部改善
　(事業内容を重点化すること等により、予算額を節減するとともに、排出ガス対策に係る事業については、同一目的の他事業に統合し、効率的な執行に努めるべき。)</t>
    <phoneticPr fontId="1"/>
  </si>
</sst>
</file>

<file path=xl/styles.xml><?xml version="1.0" encoding="utf-8"?>
<styleSheet xmlns="http://schemas.openxmlformats.org/spreadsheetml/2006/main">
  <numFmts count="1">
    <numFmt numFmtId="176" formatCode="0.0%"/>
  </numFmts>
  <fonts count="16">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9"/>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style="medium">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cellStyleXfs>
  <cellXfs count="227">
    <xf numFmtId="0" fontId="0" fillId="0" borderId="0" xfId="0">
      <alignment vertical="center"/>
    </xf>
    <xf numFmtId="0" fontId="6" fillId="0" borderId="0" xfId="0" applyFont="1">
      <alignment vertical="center"/>
    </xf>
    <xf numFmtId="3" fontId="6" fillId="3" borderId="1" xfId="0" applyNumberFormat="1" applyFont="1" applyFill="1" applyBorder="1" applyAlignment="1">
      <alignment vertical="center" wrapText="1"/>
    </xf>
    <xf numFmtId="3" fontId="6" fillId="3" borderId="1" xfId="0" applyNumberFormat="1" applyFont="1" applyFill="1" applyBorder="1" applyAlignment="1">
      <alignment vertical="center"/>
    </xf>
    <xf numFmtId="3" fontId="6" fillId="3" borderId="2" xfId="0" applyNumberFormat="1" applyFont="1" applyFill="1" applyBorder="1" applyAlignment="1">
      <alignment vertical="center"/>
    </xf>
    <xf numFmtId="0" fontId="6" fillId="0" borderId="2" xfId="0" applyFont="1" applyBorder="1">
      <alignment vertical="center"/>
    </xf>
    <xf numFmtId="3" fontId="6" fillId="0" borderId="0" xfId="0" applyNumberFormat="1" applyFont="1">
      <alignment vertical="center"/>
    </xf>
    <xf numFmtId="0" fontId="6" fillId="0" borderId="26" xfId="0" applyNumberFormat="1" applyFont="1" applyFill="1" applyBorder="1" applyAlignment="1">
      <alignment horizontal="center" vertical="center"/>
    </xf>
    <xf numFmtId="0" fontId="6" fillId="0" borderId="27"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wrapText="1"/>
    </xf>
    <xf numFmtId="0" fontId="6" fillId="0" borderId="37"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0" fontId="6" fillId="0" borderId="39" xfId="0" applyNumberFormat="1" applyFont="1" applyFill="1" applyBorder="1" applyAlignment="1">
      <alignment horizontal="right" vertical="center"/>
    </xf>
    <xf numFmtId="0" fontId="6" fillId="0" borderId="27" xfId="0" applyNumberFormat="1" applyFont="1" applyFill="1" applyBorder="1" applyAlignment="1">
      <alignment horizontal="right" vertical="center"/>
    </xf>
    <xf numFmtId="0" fontId="6" fillId="0" borderId="40" xfId="0" applyNumberFormat="1" applyFont="1" applyFill="1" applyBorder="1" applyAlignment="1">
      <alignment horizontal="right" vertical="center"/>
    </xf>
    <xf numFmtId="0" fontId="6" fillId="0" borderId="32"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6" fillId="0" borderId="33" xfId="0" applyNumberFormat="1" applyFont="1" applyBorder="1" applyAlignment="1">
      <alignment horizontal="center" vertical="center" wrapText="1"/>
    </xf>
    <xf numFmtId="0" fontId="6" fillId="0" borderId="34" xfId="0" applyNumberFormat="1" applyFont="1" applyBorder="1" applyAlignment="1">
      <alignment horizontal="center" vertical="center"/>
    </xf>
    <xf numFmtId="0" fontId="6" fillId="0" borderId="35" xfId="0" applyNumberFormat="1" applyFont="1" applyBorder="1" applyAlignment="1">
      <alignment horizontal="center" vertical="center"/>
    </xf>
    <xf numFmtId="0" fontId="6" fillId="0" borderId="1" xfId="0" applyNumberFormat="1" applyFont="1" applyBorder="1" applyAlignment="1">
      <alignment horizontal="right" vertical="center"/>
    </xf>
    <xf numFmtId="0" fontId="6" fillId="0" borderId="29" xfId="0" applyNumberFormat="1" applyFont="1" applyBorder="1" applyAlignment="1">
      <alignment horizontal="right" vertical="center"/>
    </xf>
    <xf numFmtId="0" fontId="6" fillId="0" borderId="31" xfId="0" applyNumberFormat="1" applyFont="1" applyBorder="1" applyAlignment="1">
      <alignment horizontal="right" vertical="center"/>
    </xf>
    <xf numFmtId="0" fontId="6" fillId="0" borderId="26" xfId="0" applyNumberFormat="1" applyFont="1" applyFill="1" applyBorder="1" applyAlignment="1">
      <alignment horizontal="center" vertical="center" wrapText="1"/>
    </xf>
    <xf numFmtId="0" fontId="6" fillId="0" borderId="27" xfId="0" applyNumberFormat="1" applyFont="1" applyFill="1" applyBorder="1" applyAlignment="1">
      <alignment horizontal="center" vertical="center" wrapText="1"/>
    </xf>
    <xf numFmtId="0" fontId="6" fillId="0" borderId="28"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29" xfId="0" applyNumberFormat="1" applyFont="1" applyFill="1" applyBorder="1" applyAlignment="1">
      <alignment horizontal="left" vertical="center" wrapText="1"/>
    </xf>
    <xf numFmtId="0" fontId="6" fillId="0" borderId="30" xfId="0" applyNumberFormat="1" applyFont="1" applyFill="1" applyBorder="1" applyAlignment="1">
      <alignment horizontal="left" vertical="center" wrapText="1"/>
    </xf>
    <xf numFmtId="0" fontId="6" fillId="0" borderId="1" xfId="0" applyNumberFormat="1" applyFont="1" applyFill="1" applyBorder="1" applyAlignment="1">
      <alignment horizontal="right" vertical="center" wrapText="1"/>
    </xf>
    <xf numFmtId="0" fontId="6" fillId="0" borderId="29" xfId="0" applyNumberFormat="1" applyFont="1" applyFill="1" applyBorder="1" applyAlignment="1">
      <alignment horizontal="right" vertical="center" wrapText="1"/>
    </xf>
    <xf numFmtId="0" fontId="6" fillId="0" borderId="31" xfId="0" applyNumberFormat="1" applyFont="1" applyFill="1" applyBorder="1" applyAlignment="1">
      <alignment horizontal="right" vertical="center" wrapText="1"/>
    </xf>
    <xf numFmtId="0" fontId="6" fillId="0" borderId="26" xfId="0" applyNumberFormat="1" applyFont="1" applyBorder="1" applyAlignment="1">
      <alignment horizontal="center" vertical="center" wrapText="1"/>
    </xf>
    <xf numFmtId="0" fontId="6" fillId="0" borderId="27" xfId="0" applyNumberFormat="1" applyFont="1" applyBorder="1" applyAlignment="1">
      <alignment horizontal="center" vertical="center" wrapText="1"/>
    </xf>
    <xf numFmtId="0" fontId="6" fillId="0" borderId="28"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29" xfId="0" applyNumberFormat="1" applyFont="1" applyBorder="1" applyAlignment="1">
      <alignment horizontal="left" vertical="center" wrapText="1"/>
    </xf>
    <xf numFmtId="0" fontId="6" fillId="0" borderId="30" xfId="0" applyNumberFormat="1" applyFont="1" applyBorder="1" applyAlignment="1">
      <alignment horizontal="left" vertical="center" wrapText="1"/>
    </xf>
    <xf numFmtId="0" fontId="6" fillId="0" borderId="1" xfId="0" applyNumberFormat="1" applyFont="1" applyBorder="1" applyAlignment="1">
      <alignment horizontal="right" vertical="center" wrapText="1"/>
    </xf>
    <xf numFmtId="0" fontId="6" fillId="0" borderId="29" xfId="0" applyNumberFormat="1" applyFont="1" applyBorder="1" applyAlignment="1">
      <alignment horizontal="right" vertical="center" wrapText="1"/>
    </xf>
    <xf numFmtId="0" fontId="6" fillId="0" borderId="31" xfId="0" applyNumberFormat="1" applyFont="1" applyBorder="1" applyAlignment="1">
      <alignment horizontal="right" vertical="center" wrapText="1"/>
    </xf>
    <xf numFmtId="0" fontId="6" fillId="0" borderId="32" xfId="0" applyNumberFormat="1" applyFont="1" applyFill="1" applyBorder="1" applyAlignment="1">
      <alignment horizontal="center" vertical="center"/>
    </xf>
    <xf numFmtId="0" fontId="6" fillId="0" borderId="30" xfId="0" applyNumberFormat="1" applyFont="1" applyBorder="1" applyAlignment="1">
      <alignment horizontal="center" vertical="center"/>
    </xf>
    <xf numFmtId="0" fontId="6" fillId="0" borderId="31" xfId="0" applyNumberFormat="1" applyFont="1" applyBorder="1" applyAlignment="1">
      <alignment horizontal="center" vertical="center"/>
    </xf>
    <xf numFmtId="0" fontId="6" fillId="0" borderId="27"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27" xfId="0" applyNumberFormat="1" applyFont="1" applyFill="1" applyBorder="1" applyAlignment="1">
      <alignment horizontal="center" vertical="center" wrapText="1"/>
    </xf>
    <xf numFmtId="0" fontId="8" fillId="0" borderId="28" xfId="0" applyNumberFormat="1" applyFont="1" applyFill="1" applyBorder="1" applyAlignment="1">
      <alignment horizontal="center" vertical="center" wrapText="1"/>
    </xf>
    <xf numFmtId="0" fontId="10" fillId="0" borderId="1" xfId="0" applyNumberFormat="1" applyFont="1" applyBorder="1" applyAlignment="1">
      <alignment horizontal="left" vertical="center" wrapText="1"/>
    </xf>
    <xf numFmtId="0" fontId="10" fillId="0" borderId="29" xfId="0" applyNumberFormat="1" applyFont="1" applyBorder="1" applyAlignment="1">
      <alignment horizontal="left" vertical="center" wrapText="1"/>
    </xf>
    <xf numFmtId="0" fontId="10" fillId="0" borderId="30" xfId="0" applyNumberFormat="1" applyFont="1" applyBorder="1" applyAlignment="1">
      <alignment horizontal="left" vertical="center" wrapText="1"/>
    </xf>
    <xf numFmtId="0" fontId="6" fillId="0" borderId="30" xfId="0" applyNumberFormat="1" applyFont="1" applyBorder="1" applyAlignment="1">
      <alignment horizontal="right" vertical="center"/>
    </xf>
    <xf numFmtId="0" fontId="6" fillId="0" borderId="30" xfId="0" applyNumberFormat="1" applyFont="1" applyBorder="1" applyAlignment="1">
      <alignment horizontal="right" vertical="center" wrapText="1"/>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40" xfId="0" applyFont="1" applyBorder="1" applyAlignment="1">
      <alignment horizontal="left" vertical="top" wrapText="1"/>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6" fillId="0" borderId="2"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29" xfId="0" applyNumberFormat="1" applyFont="1" applyFill="1" applyBorder="1" applyAlignment="1">
      <alignment horizontal="left" vertical="center" wrapText="1"/>
    </xf>
    <xf numFmtId="0" fontId="10" fillId="0" borderId="30" xfId="0" applyNumberFormat="1" applyFont="1" applyFill="1" applyBorder="1" applyAlignment="1">
      <alignment horizontal="left" vertical="center" wrapText="1"/>
    </xf>
    <xf numFmtId="0" fontId="7" fillId="2" borderId="48" xfId="5" applyFont="1" applyFill="1" applyBorder="1" applyAlignment="1" applyProtection="1">
      <alignment horizontal="center" vertical="center"/>
    </xf>
    <xf numFmtId="0" fontId="7" fillId="2" borderId="29" xfId="5" applyFont="1" applyFill="1" applyBorder="1" applyAlignment="1" applyProtection="1">
      <alignment horizontal="center" vertical="center"/>
    </xf>
    <xf numFmtId="0" fontId="7" fillId="2" borderId="50" xfId="5" applyFont="1" applyFill="1" applyBorder="1" applyAlignment="1" applyProtection="1">
      <alignment horizontal="center" vertical="center" wrapText="1" shrinkToFit="1"/>
    </xf>
    <xf numFmtId="0" fontId="7" fillId="2" borderId="27" xfId="5" applyFont="1" applyFill="1" applyBorder="1" applyAlignment="1" applyProtection="1">
      <alignment horizontal="center" vertical="center" wrapText="1" shrinkToFit="1"/>
    </xf>
    <xf numFmtId="0" fontId="7" fillId="2" borderId="52" xfId="5" applyFont="1" applyFill="1" applyBorder="1" applyAlignment="1" applyProtection="1">
      <alignment horizontal="center" vertical="center" wrapText="1" shrinkToFit="1"/>
    </xf>
    <xf numFmtId="0" fontId="7" fillId="2" borderId="46" xfId="5" applyFont="1" applyFill="1" applyBorder="1" applyAlignment="1" applyProtection="1">
      <alignment horizontal="center" vertical="center" wrapText="1" shrinkToFit="1"/>
    </xf>
    <xf numFmtId="0" fontId="7" fillId="2" borderId="1" xfId="3" applyFont="1" applyFill="1" applyBorder="1" applyAlignment="1" applyProtection="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9"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7" fillId="2" borderId="1" xfId="5" applyFont="1" applyFill="1" applyBorder="1" applyAlignment="1" applyProtection="1">
      <alignment horizontal="center" vertical="center"/>
    </xf>
    <xf numFmtId="0" fontId="7" fillId="2" borderId="30" xfId="5" applyFont="1" applyFill="1" applyBorder="1" applyAlignment="1" applyProtection="1">
      <alignment horizontal="center" vertical="center"/>
    </xf>
    <xf numFmtId="0" fontId="3" fillId="0" borderId="1" xfId="4" applyFont="1" applyFill="1" applyBorder="1" applyAlignment="1" applyProtection="1">
      <alignment horizontal="center" vertical="center" wrapText="1" shrinkToFit="1"/>
    </xf>
    <xf numFmtId="0" fontId="6" fillId="0" borderId="29" xfId="4" applyFont="1" applyFill="1" applyBorder="1" applyAlignment="1" applyProtection="1">
      <alignment horizontal="center" vertical="center" wrapText="1" shrinkToFit="1"/>
    </xf>
    <xf numFmtId="0" fontId="6" fillId="0" borderId="31" xfId="4" applyFont="1" applyFill="1" applyBorder="1" applyAlignment="1" applyProtection="1">
      <alignment horizontal="center" vertical="center" wrapText="1" shrinkToFit="1"/>
    </xf>
    <xf numFmtId="0" fontId="6" fillId="0" borderId="32" xfId="5" applyFont="1" applyFill="1" applyBorder="1" applyAlignment="1" applyProtection="1">
      <alignment horizontal="center" vertical="center" wrapText="1"/>
    </xf>
    <xf numFmtId="0" fontId="6" fillId="0" borderId="29" xfId="5" applyFont="1" applyFill="1" applyBorder="1" applyAlignment="1" applyProtection="1">
      <alignment horizontal="center" vertical="center" wrapText="1"/>
    </xf>
    <xf numFmtId="0" fontId="6" fillId="0" borderId="29" xfId="0" applyFont="1" applyBorder="1" applyAlignment="1">
      <alignment horizontal="center" vertical="center" wrapText="1"/>
    </xf>
    <xf numFmtId="0" fontId="6" fillId="0" borderId="32" xfId="3" applyFont="1" applyFill="1" applyBorder="1" applyAlignment="1" applyProtection="1">
      <alignment horizontal="center" vertical="center" wrapText="1" shrinkToFit="1"/>
    </xf>
    <xf numFmtId="0" fontId="6" fillId="0" borderId="29" xfId="4" applyFont="1" applyFill="1" applyBorder="1" applyAlignment="1" applyProtection="1">
      <alignment horizontal="center" vertical="center" wrapText="1"/>
    </xf>
    <xf numFmtId="0" fontId="6" fillId="0" borderId="31" xfId="0" applyFont="1" applyBorder="1" applyAlignment="1">
      <alignment horizontal="center" vertical="center" wrapText="1"/>
    </xf>
    <xf numFmtId="0" fontId="7" fillId="2" borderId="1" xfId="3" applyNumberFormat="1" applyFont="1" applyFill="1" applyBorder="1" applyAlignment="1" applyProtection="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lignment horizontal="center" vertical="center"/>
    </xf>
    <xf numFmtId="0" fontId="6" fillId="0" borderId="26" xfId="5" applyFont="1" applyFill="1" applyBorder="1" applyAlignment="1" applyProtection="1">
      <alignment horizontal="left" vertical="center" wrapText="1" shrinkToFit="1"/>
    </xf>
    <xf numFmtId="0" fontId="6" fillId="0" borderId="27" xfId="5" applyFont="1" applyFill="1" applyBorder="1" applyAlignment="1" applyProtection="1">
      <alignment horizontal="left" vertical="center" wrapText="1" shrinkToFi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45" xfId="5" applyFont="1" applyFill="1" applyBorder="1" applyAlignment="1" applyProtection="1">
      <alignment horizontal="left" vertical="center" wrapText="1" shrinkToFit="1"/>
    </xf>
    <xf numFmtId="0" fontId="6" fillId="0" borderId="46" xfId="5" applyFont="1" applyFill="1" applyBorder="1" applyAlignment="1" applyProtection="1">
      <alignment horizontal="left" vertical="center" wrapText="1" shrinkToFit="1"/>
    </xf>
    <xf numFmtId="0" fontId="6" fillId="0" borderId="46" xfId="0" applyFont="1" applyBorder="1" applyAlignment="1">
      <alignment horizontal="left" vertical="center" wrapText="1"/>
    </xf>
    <xf numFmtId="0" fontId="6" fillId="0" borderId="64" xfId="0" applyFont="1" applyBorder="1" applyAlignment="1">
      <alignment horizontal="left" vertical="center" wrapText="1"/>
    </xf>
    <xf numFmtId="0" fontId="6" fillId="0" borderId="27" xfId="3" applyFont="1" applyFill="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40" xfId="0" applyFont="1" applyBorder="1" applyAlignment="1">
      <alignment horizontal="center" vertical="center" wrapText="1" shrinkToFit="1"/>
    </xf>
    <xf numFmtId="0" fontId="6" fillId="0" borderId="46" xfId="0" applyFont="1" applyBorder="1" applyAlignment="1">
      <alignment horizontal="center" vertical="center" wrapText="1" shrinkToFit="1"/>
    </xf>
    <xf numFmtId="0" fontId="6" fillId="0" borderId="47" xfId="0" applyFont="1" applyBorder="1" applyAlignment="1">
      <alignment horizontal="center" vertical="center" wrapText="1" shrinkToFit="1"/>
    </xf>
    <xf numFmtId="0" fontId="12" fillId="0" borderId="11" xfId="0" applyFont="1" applyBorder="1" applyAlignment="1">
      <alignment horizontal="center" vertical="center"/>
    </xf>
    <xf numFmtId="49" fontId="12" fillId="0" borderId="11" xfId="0" quotePrefix="1" applyNumberFormat="1" applyFont="1" applyBorder="1" applyAlignment="1">
      <alignment horizontal="center" vertical="center"/>
    </xf>
    <xf numFmtId="49" fontId="12" fillId="0" borderId="11" xfId="0" applyNumberFormat="1" applyFont="1" applyBorder="1" applyAlignment="1">
      <alignment horizontal="center" vertical="center"/>
    </xf>
    <xf numFmtId="0" fontId="13" fillId="2" borderId="57" xfId="5" applyFont="1" applyFill="1" applyBorder="1" applyAlignment="1" applyProtection="1">
      <alignment horizontal="center" vertical="center"/>
    </xf>
    <xf numFmtId="0" fontId="6" fillId="0" borderId="58" xfId="0" applyFont="1" applyBorder="1">
      <alignment vertical="center"/>
    </xf>
    <xf numFmtId="0" fontId="6" fillId="0" borderId="59" xfId="0" applyFont="1" applyBorder="1">
      <alignment vertical="center"/>
    </xf>
    <xf numFmtId="0" fontId="7" fillId="2" borderId="60" xfId="5" applyFont="1" applyFill="1" applyBorder="1" applyAlignment="1" applyProtection="1">
      <alignment horizontal="center" vertical="center"/>
    </xf>
    <xf numFmtId="0" fontId="7" fillId="2" borderId="42" xfId="5" applyFont="1" applyFill="1" applyBorder="1" applyAlignment="1" applyProtection="1">
      <alignment horizontal="center" vertical="center"/>
    </xf>
    <xf numFmtId="0" fontId="7" fillId="2" borderId="61" xfId="3" applyFont="1" applyFill="1" applyBorder="1" applyAlignment="1" applyProtection="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7" fillId="2" borderId="61" xfId="3" applyFont="1" applyFill="1" applyBorder="1" applyAlignment="1" applyProtection="1">
      <alignment horizontal="center" vertical="center" wrapText="1" shrinkToFi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3" xfId="0" applyFont="1" applyBorder="1" applyAlignment="1">
      <alignment horizontal="center" vertical="center" wrapText="1"/>
    </xf>
    <xf numFmtId="0" fontId="6" fillId="0" borderId="41" xfId="3" applyFont="1" applyFill="1" applyBorder="1" applyAlignment="1" applyProtection="1">
      <alignment horizontal="center" vertical="center" wrapText="1" shrinkToFit="1"/>
    </xf>
    <xf numFmtId="0" fontId="6" fillId="0" borderId="42" xfId="0" applyFont="1" applyFill="1" applyBorder="1" applyAlignment="1">
      <alignment horizontal="center" vertical="center" wrapText="1"/>
    </xf>
    <xf numFmtId="0" fontId="7" fillId="2" borderId="62" xfId="0" applyFont="1" applyFill="1" applyBorder="1" applyAlignment="1">
      <alignment horizontal="center" vertical="center" textRotation="255"/>
    </xf>
    <xf numFmtId="0" fontId="7" fillId="2" borderId="63"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7" fillId="2" borderId="28" xfId="0" applyFont="1" applyFill="1" applyBorder="1" applyAlignment="1">
      <alignment horizontal="center" vertical="center" textRotation="255"/>
    </xf>
    <xf numFmtId="0" fontId="7" fillId="2" borderId="52" xfId="0" applyFont="1" applyFill="1" applyBorder="1" applyAlignment="1">
      <alignment horizontal="center" vertical="center" textRotation="255"/>
    </xf>
    <xf numFmtId="0" fontId="7" fillId="2" borderId="64" xfId="0" applyFont="1" applyFill="1" applyBorder="1" applyAlignment="1">
      <alignment horizontal="center" vertical="center" textRotation="255"/>
    </xf>
    <xf numFmtId="0" fontId="7" fillId="2"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65" xfId="0" applyFont="1" applyFill="1" applyBorder="1" applyAlignment="1">
      <alignment vertical="center" wrapText="1"/>
    </xf>
    <xf numFmtId="0" fontId="7" fillId="2" borderId="39" xfId="0" applyFont="1" applyFill="1" applyBorder="1" applyAlignment="1">
      <alignment vertical="center" wrapText="1"/>
    </xf>
    <xf numFmtId="0" fontId="6" fillId="0" borderId="32"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7" fillId="2" borderId="48" xfId="0" applyFont="1" applyFill="1" applyBorder="1" applyAlignment="1">
      <alignment horizontal="center" vertical="center" textRotation="255" wrapText="1"/>
    </xf>
    <xf numFmtId="0" fontId="7" fillId="2" borderId="49" xfId="0" applyFont="1" applyFill="1" applyBorder="1" applyAlignment="1">
      <alignment horizontal="center" vertical="center" textRotation="255" wrapText="1"/>
    </xf>
    <xf numFmtId="0" fontId="6" fillId="0" borderId="63" xfId="0" applyFont="1" applyBorder="1" applyAlignment="1">
      <alignment horizontal="center" vertical="center" wrapText="1"/>
    </xf>
    <xf numFmtId="0" fontId="6" fillId="0" borderId="66" xfId="0" applyFont="1" applyBorder="1" applyAlignment="1">
      <alignment horizontal="center" vertical="center" wrapText="1"/>
    </xf>
    <xf numFmtId="0" fontId="8" fillId="0" borderId="32" xfId="0" applyFont="1" applyBorder="1" applyAlignment="1">
      <alignment horizontal="left" vertical="top" wrapText="1"/>
    </xf>
    <xf numFmtId="0" fontId="8" fillId="0" borderId="29" xfId="0" applyFont="1" applyBorder="1" applyAlignment="1">
      <alignment horizontal="left" vertical="top" wrapText="1"/>
    </xf>
    <xf numFmtId="0" fontId="8" fillId="0" borderId="31" xfId="0" applyFont="1" applyBorder="1" applyAlignment="1">
      <alignment horizontal="left" vertical="top" wrapText="1"/>
    </xf>
    <xf numFmtId="0" fontId="14" fillId="0" borderId="54" xfId="5" applyFont="1" applyFill="1" applyBorder="1" applyAlignment="1" applyProtection="1">
      <alignment horizontal="center" vertical="center" wrapText="1"/>
    </xf>
    <xf numFmtId="0" fontId="14" fillId="0" borderId="2" xfId="5" applyFont="1" applyFill="1" applyBorder="1" applyAlignment="1" applyProtection="1">
      <alignment horizontal="center" vertical="center" wrapText="1"/>
    </xf>
    <xf numFmtId="0" fontId="11" fillId="0" borderId="54" xfId="5" applyFont="1" applyFill="1" applyBorder="1" applyAlignment="1" applyProtection="1">
      <alignment horizontal="center" vertical="center" wrapText="1"/>
    </xf>
    <xf numFmtId="0" fontId="11" fillId="0" borderId="2" xfId="5" applyFont="1" applyFill="1" applyBorder="1" applyAlignment="1" applyProtection="1">
      <alignment horizontal="center" vertical="center" wrapText="1"/>
    </xf>
    <xf numFmtId="0" fontId="7" fillId="2" borderId="48" xfId="5" applyFont="1" applyFill="1" applyBorder="1" applyAlignment="1" applyProtection="1">
      <alignment horizontal="center" vertical="center" wrapText="1"/>
    </xf>
    <xf numFmtId="0" fontId="7" fillId="2" borderId="29" xfId="5" applyFont="1" applyFill="1" applyBorder="1" applyAlignment="1" applyProtection="1">
      <alignment horizontal="center" vertical="center" wrapText="1"/>
    </xf>
    <xf numFmtId="0" fontId="6" fillId="0" borderId="29" xfId="0" applyFont="1" applyBorder="1">
      <alignment vertical="center"/>
    </xf>
    <xf numFmtId="0" fontId="6" fillId="0" borderId="49" xfId="0" applyFont="1" applyBorder="1">
      <alignment vertical="center"/>
    </xf>
    <xf numFmtId="0" fontId="8" fillId="0" borderId="32" xfId="3" applyFont="1" applyFill="1" applyBorder="1" applyAlignment="1" applyProtection="1">
      <alignment vertical="top" wrapText="1"/>
    </xf>
    <xf numFmtId="0" fontId="8" fillId="0" borderId="29" xfId="3" applyFont="1" applyFill="1" applyBorder="1" applyAlignment="1" applyProtection="1">
      <alignment vertical="top" wrapText="1"/>
    </xf>
    <xf numFmtId="0" fontId="8" fillId="0" borderId="31" xfId="3" applyFont="1" applyFill="1" applyBorder="1" applyAlignment="1" applyProtection="1">
      <alignment vertical="top" wrapText="1"/>
    </xf>
    <xf numFmtId="0" fontId="6" fillId="0" borderId="32" xfId="3" applyFont="1" applyFill="1" applyBorder="1" applyAlignment="1" applyProtection="1">
      <alignment vertical="top" wrapText="1"/>
    </xf>
    <xf numFmtId="0" fontId="6" fillId="0" borderId="29" xfId="3" applyFont="1" applyFill="1" applyBorder="1" applyAlignment="1" applyProtection="1">
      <alignment vertical="top" wrapText="1"/>
    </xf>
    <xf numFmtId="0" fontId="6" fillId="0" borderId="31" xfId="3" applyFont="1" applyFill="1" applyBorder="1" applyAlignment="1" applyProtection="1">
      <alignment vertical="top" wrapText="1"/>
    </xf>
    <xf numFmtId="0" fontId="7" fillId="2" borderId="50"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0" xfId="5" applyFont="1" applyFill="1" applyBorder="1" applyAlignment="1" applyProtection="1">
      <alignment horizontal="center" vertical="center" wrapText="1"/>
    </xf>
    <xf numFmtId="0" fontId="7" fillId="2" borderId="27" xfId="5" applyFont="1" applyFill="1" applyBorder="1" applyAlignment="1" applyProtection="1">
      <alignment horizontal="center" vertical="center" wrapText="1"/>
    </xf>
    <xf numFmtId="0" fontId="7" fillId="2" borderId="51" xfId="5" applyFont="1" applyFill="1" applyBorder="1" applyAlignment="1" applyProtection="1">
      <alignment horizontal="center" vertical="center" wrapText="1"/>
    </xf>
    <xf numFmtId="0" fontId="7" fillId="2" borderId="8"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9" xfId="5" applyFont="1" applyFill="1" applyBorder="1" applyAlignment="1" applyProtection="1">
      <alignment horizontal="center" vertical="center" wrapText="1"/>
    </xf>
    <xf numFmtId="176" fontId="6" fillId="0" borderId="2" xfId="0" applyNumberFormat="1" applyFont="1" applyFill="1" applyBorder="1" applyAlignment="1">
      <alignment horizontal="center" vertical="center"/>
    </xf>
    <xf numFmtId="0" fontId="11" fillId="0" borderId="32" xfId="5" applyFont="1" applyFill="1" applyBorder="1" applyAlignment="1" applyProtection="1">
      <alignment horizontal="center" vertical="center" shrinkToFit="1"/>
    </xf>
    <xf numFmtId="0" fontId="11" fillId="0" borderId="29" xfId="5" applyFont="1" applyFill="1" applyBorder="1" applyAlignment="1" applyProtection="1">
      <alignment horizontal="center" vertical="center" shrinkToFit="1"/>
    </xf>
    <xf numFmtId="0" fontId="11" fillId="0" borderId="30" xfId="5" applyFont="1" applyFill="1" applyBorder="1" applyAlignment="1" applyProtection="1">
      <alignment horizontal="center" vertical="center" shrinkToFit="1"/>
    </xf>
    <xf numFmtId="0" fontId="7" fillId="2" borderId="5" xfId="5" applyFont="1" applyFill="1" applyBorder="1" applyAlignment="1" applyProtection="1">
      <alignment horizontal="center" vertical="center" wrapText="1"/>
    </xf>
    <xf numFmtId="0" fontId="7" fillId="2" borderId="6" xfId="5" applyFont="1" applyFill="1" applyBorder="1" applyAlignment="1" applyProtection="1">
      <alignment horizontal="center" vertical="center" wrapText="1"/>
    </xf>
    <xf numFmtId="0" fontId="7" fillId="2" borderId="7" xfId="5" applyFont="1" applyFill="1" applyBorder="1" applyAlignment="1" applyProtection="1">
      <alignment horizontal="center" vertical="center" wrapText="1"/>
    </xf>
    <xf numFmtId="0" fontId="7" fillId="2" borderId="10" xfId="5" applyFont="1" applyFill="1" applyBorder="1" applyAlignment="1" applyProtection="1">
      <alignment horizontal="center" vertical="center" wrapText="1"/>
    </xf>
    <xf numFmtId="0" fontId="7" fillId="2" borderId="11" xfId="5" applyFont="1" applyFill="1" applyBorder="1" applyAlignment="1" applyProtection="1">
      <alignment horizontal="center" vertical="center" wrapText="1"/>
    </xf>
    <xf numFmtId="0" fontId="7" fillId="2" borderId="12" xfId="5" applyFont="1" applyFill="1" applyBorder="1" applyAlignment="1" applyProtection="1">
      <alignment horizontal="center" vertical="center" wrapText="1"/>
    </xf>
    <xf numFmtId="0" fontId="8" fillId="0" borderId="13" xfId="3" applyFont="1" applyFill="1" applyBorder="1" applyAlignment="1" applyProtection="1">
      <alignment horizontal="left" vertical="top"/>
    </xf>
    <xf numFmtId="0" fontId="8" fillId="0" borderId="6" xfId="3" applyFont="1" applyFill="1" applyBorder="1" applyAlignment="1" applyProtection="1">
      <alignment horizontal="left" vertical="top"/>
    </xf>
    <xf numFmtId="0" fontId="8" fillId="0" borderId="3" xfId="3" applyFont="1" applyFill="1" applyBorder="1" applyAlignment="1" applyProtection="1">
      <alignment horizontal="left" vertical="top"/>
    </xf>
    <xf numFmtId="0" fontId="8" fillId="0" borderId="14" xfId="3" applyFont="1" applyFill="1" applyBorder="1" applyAlignment="1" applyProtection="1">
      <alignment horizontal="left" vertical="top"/>
    </xf>
    <xf numFmtId="0" fontId="8" fillId="0" borderId="0" xfId="3" applyFont="1" applyFill="1" applyBorder="1" applyAlignment="1" applyProtection="1">
      <alignment horizontal="left" vertical="top"/>
    </xf>
    <xf numFmtId="0" fontId="8" fillId="0" borderId="15" xfId="3" applyFont="1" applyFill="1" applyBorder="1" applyAlignment="1" applyProtection="1">
      <alignment horizontal="left" vertical="top"/>
    </xf>
    <xf numFmtId="0" fontId="8" fillId="0" borderId="16" xfId="3" applyFont="1" applyFill="1" applyBorder="1" applyAlignment="1" applyProtection="1">
      <alignment horizontal="left" vertical="top"/>
    </xf>
    <xf numFmtId="0" fontId="8" fillId="0" borderId="11" xfId="3" applyFont="1" applyFill="1" applyBorder="1" applyAlignment="1" applyProtection="1">
      <alignment horizontal="left" vertical="top"/>
    </xf>
    <xf numFmtId="0" fontId="8" fillId="0" borderId="17" xfId="3" applyFont="1" applyFill="1" applyBorder="1" applyAlignment="1" applyProtection="1">
      <alignment horizontal="left" vertical="top"/>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0" borderId="41" xfId="0" applyFont="1" applyFill="1" applyBorder="1" applyAlignment="1">
      <alignment horizontal="center" vertical="center"/>
    </xf>
    <xf numFmtId="0" fontId="6" fillId="0" borderId="44" xfId="0" applyFont="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15" fillId="0" borderId="1" xfId="0" applyNumberFormat="1" applyFont="1" applyBorder="1" applyAlignment="1">
      <alignment horizontal="left" vertical="center" wrapText="1"/>
    </xf>
    <xf numFmtId="0" fontId="15" fillId="0" borderId="29" xfId="0" applyNumberFormat="1" applyFont="1" applyBorder="1" applyAlignment="1">
      <alignment horizontal="left" vertical="center" wrapText="1"/>
    </xf>
    <xf numFmtId="0" fontId="15" fillId="0" borderId="30"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9" fillId="0" borderId="29" xfId="0" applyNumberFormat="1" applyFont="1" applyBorder="1" applyAlignment="1">
      <alignment horizontal="left" vertical="center" wrapText="1"/>
    </xf>
    <xf numFmtId="0" fontId="9" fillId="0" borderId="30" xfId="0" applyNumberFormat="1" applyFont="1" applyBorder="1" applyAlignment="1">
      <alignment horizontal="left" vertical="center" wrapText="1"/>
    </xf>
    <xf numFmtId="0" fontId="6" fillId="0" borderId="26" xfId="0" applyNumberFormat="1" applyFont="1" applyBorder="1" applyAlignment="1">
      <alignment horizontal="center" vertical="center"/>
    </xf>
    <xf numFmtId="0" fontId="6" fillId="0" borderId="36" xfId="0" applyNumberFormat="1" applyFont="1" applyBorder="1" applyAlignment="1">
      <alignment horizontal="center" vertical="center" wrapText="1"/>
    </xf>
    <xf numFmtId="0" fontId="6" fillId="0" borderId="37" xfId="0" applyNumberFormat="1" applyFont="1" applyBorder="1" applyAlignment="1">
      <alignment horizontal="center" vertical="center"/>
    </xf>
    <xf numFmtId="0" fontId="6" fillId="0" borderId="38" xfId="0" applyNumberFormat="1" applyFont="1" applyBorder="1" applyAlignment="1">
      <alignment horizontal="center" vertical="center"/>
    </xf>
    <xf numFmtId="0" fontId="6" fillId="0" borderId="39" xfId="0" applyNumberFormat="1" applyFont="1" applyBorder="1" applyAlignment="1">
      <alignment horizontal="right" vertical="center"/>
    </xf>
    <xf numFmtId="0" fontId="6" fillId="0" borderId="27" xfId="0" applyNumberFormat="1" applyFont="1" applyBorder="1" applyAlignment="1">
      <alignment horizontal="right" vertical="center"/>
    </xf>
    <xf numFmtId="0" fontId="6" fillId="0" borderId="28" xfId="0" applyNumberFormat="1" applyFont="1" applyBorder="1" applyAlignment="1">
      <alignment horizontal="right" vertical="center"/>
    </xf>
    <xf numFmtId="0" fontId="6" fillId="0" borderId="18"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6" fillId="0" borderId="20" xfId="0" applyNumberFormat="1" applyFont="1" applyBorder="1" applyAlignment="1">
      <alignment horizontal="center" vertical="center" wrapText="1"/>
    </xf>
    <xf numFmtId="0" fontId="6" fillId="0" borderId="21" xfId="0" applyNumberFormat="1" applyFont="1" applyBorder="1" applyAlignment="1">
      <alignment horizontal="center" vertical="center"/>
    </xf>
    <xf numFmtId="0" fontId="6" fillId="0" borderId="22" xfId="0" applyNumberFormat="1" applyFont="1" applyBorder="1" applyAlignment="1">
      <alignment horizontal="center" vertical="center"/>
    </xf>
    <xf numFmtId="0" fontId="6" fillId="0" borderId="23" xfId="0" applyNumberFormat="1" applyFont="1" applyBorder="1" applyAlignment="1">
      <alignment horizontal="right" vertical="center"/>
    </xf>
    <xf numFmtId="0" fontId="6" fillId="0" borderId="19" xfId="0" applyNumberFormat="1" applyFont="1" applyBorder="1" applyAlignment="1">
      <alignment horizontal="right" vertical="center"/>
    </xf>
    <xf numFmtId="0" fontId="6" fillId="0" borderId="24" xfId="0" applyNumberFormat="1" applyFont="1" applyBorder="1" applyAlignment="1">
      <alignment horizontal="right" vertical="center"/>
    </xf>
    <xf numFmtId="0" fontId="6" fillId="0" borderId="25" xfId="0" applyNumberFormat="1" applyFont="1" applyBorder="1" applyAlignment="1">
      <alignment horizontal="right" vertical="center"/>
    </xf>
  </cellXfs>
  <cellStyles count="6">
    <cellStyle name="桁区切り 2" xfId="1"/>
    <cellStyle name="標準" xfId="0" builtinId="0"/>
    <cellStyle name="標準 2" xfId="2"/>
    <cellStyle name="標準_01【みんまち】（地区まちづくり推進事業）" xfId="3"/>
    <cellStyle name="標準_01【みんまち】（地区まちづくり推進事業） 2" xfId="4"/>
    <cellStyle name="標準_Sheet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25400</xdr:colOff>
      <xdr:row>21</xdr:row>
      <xdr:rowOff>828675</xdr:rowOff>
    </xdr:from>
    <xdr:to>
      <xdr:col>21</xdr:col>
      <xdr:colOff>73572</xdr:colOff>
      <xdr:row>21</xdr:row>
      <xdr:rowOff>1400175</xdr:rowOff>
    </xdr:to>
    <xdr:sp macro="" textlink="">
      <xdr:nvSpPr>
        <xdr:cNvPr id="2" name="テキスト ボックス 1"/>
        <xdr:cNvSpPr txBox="1"/>
      </xdr:nvSpPr>
      <xdr:spPr>
        <a:xfrm>
          <a:off x="1447800" y="41938575"/>
          <a:ext cx="2359572"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３百万円</a:t>
          </a:r>
        </a:p>
      </xdr:txBody>
    </xdr:sp>
    <xdr:clientData/>
  </xdr:twoCellAnchor>
  <xdr:twoCellAnchor>
    <xdr:from>
      <xdr:col>17</xdr:col>
      <xdr:colOff>165099</xdr:colOff>
      <xdr:row>21</xdr:row>
      <xdr:rowOff>2363561</xdr:rowOff>
    </xdr:from>
    <xdr:to>
      <xdr:col>32</xdr:col>
      <xdr:colOff>54428</xdr:colOff>
      <xdr:row>21</xdr:row>
      <xdr:rowOff>2870166</xdr:rowOff>
    </xdr:to>
    <xdr:sp macro="" textlink="">
      <xdr:nvSpPr>
        <xdr:cNvPr id="5" name="テキスト ボックス 4"/>
        <xdr:cNvSpPr txBox="1"/>
      </xdr:nvSpPr>
      <xdr:spPr>
        <a:xfrm>
          <a:off x="3172278" y="20682857"/>
          <a:ext cx="2542721" cy="5161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Ａ．．（社）日本ﾏﾘﾝｴﾝｼﾞﾆｱﾘﾝｸﾞ学会</a:t>
          </a:r>
          <a:endParaRPr kumimoji="1" lang="en-US" altLang="ja-JP" sz="1100"/>
        </a:p>
        <a:p>
          <a:pPr algn="ctr"/>
          <a:r>
            <a:rPr kumimoji="1" lang="ja-JP" altLang="en-US" sz="1100"/>
            <a:t>３百万円</a:t>
          </a:r>
        </a:p>
      </xdr:txBody>
    </xdr:sp>
    <xdr:clientData/>
  </xdr:twoCellAnchor>
  <xdr:twoCellAnchor>
    <xdr:from>
      <xdr:col>32</xdr:col>
      <xdr:colOff>114301</xdr:colOff>
      <xdr:row>21</xdr:row>
      <xdr:rowOff>2298699</xdr:rowOff>
    </xdr:from>
    <xdr:to>
      <xdr:col>45</xdr:col>
      <xdr:colOff>60871</xdr:colOff>
      <xdr:row>21</xdr:row>
      <xdr:rowOff>2901133</xdr:rowOff>
    </xdr:to>
    <xdr:sp macro="" textlink="">
      <xdr:nvSpPr>
        <xdr:cNvPr id="6" name="大かっこ 5"/>
        <xdr:cNvSpPr/>
      </xdr:nvSpPr>
      <xdr:spPr>
        <a:xfrm>
          <a:off x="5803901" y="16370299"/>
          <a:ext cx="2257970" cy="6118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排ガス対策とその効果等の調査</a:t>
          </a:r>
        </a:p>
      </xdr:txBody>
    </xdr:sp>
    <xdr:clientData/>
  </xdr:twoCellAnchor>
  <xdr:twoCellAnchor>
    <xdr:from>
      <xdr:col>18</xdr:col>
      <xdr:colOff>92528</xdr:colOff>
      <xdr:row>21</xdr:row>
      <xdr:rowOff>2092325</xdr:rowOff>
    </xdr:from>
    <xdr:to>
      <xdr:col>33</xdr:col>
      <xdr:colOff>47624</xdr:colOff>
      <xdr:row>21</xdr:row>
      <xdr:rowOff>2365375</xdr:rowOff>
    </xdr:to>
    <xdr:sp macro="" textlink="">
      <xdr:nvSpPr>
        <xdr:cNvPr id="7" name="テキスト ボックス 6"/>
        <xdr:cNvSpPr txBox="1"/>
      </xdr:nvSpPr>
      <xdr:spPr>
        <a:xfrm>
          <a:off x="3235778" y="16729075"/>
          <a:ext cx="2574471"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8</xdr:col>
      <xdr:colOff>25400</xdr:colOff>
      <xdr:row>21</xdr:row>
      <xdr:rowOff>5019675</xdr:rowOff>
    </xdr:from>
    <xdr:to>
      <xdr:col>21</xdr:col>
      <xdr:colOff>73572</xdr:colOff>
      <xdr:row>22</xdr:row>
      <xdr:rowOff>393700</xdr:rowOff>
    </xdr:to>
    <xdr:sp macro="" textlink="">
      <xdr:nvSpPr>
        <xdr:cNvPr id="8" name="テキスト ボックス 7"/>
        <xdr:cNvSpPr txBox="1"/>
      </xdr:nvSpPr>
      <xdr:spPr>
        <a:xfrm>
          <a:off x="1447800" y="46650275"/>
          <a:ext cx="2359572"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２６百万円</a:t>
          </a:r>
        </a:p>
      </xdr:txBody>
    </xdr:sp>
    <xdr:clientData/>
  </xdr:twoCellAnchor>
  <xdr:twoCellAnchor>
    <xdr:from>
      <xdr:col>22</xdr:col>
      <xdr:colOff>63501</xdr:colOff>
      <xdr:row>21</xdr:row>
      <xdr:rowOff>5019674</xdr:rowOff>
    </xdr:from>
    <xdr:to>
      <xdr:col>36</xdr:col>
      <xdr:colOff>0</xdr:colOff>
      <xdr:row>22</xdr:row>
      <xdr:rowOff>343200</xdr:rowOff>
    </xdr:to>
    <xdr:sp macro="" textlink="">
      <xdr:nvSpPr>
        <xdr:cNvPr id="9" name="大かっこ 8"/>
        <xdr:cNvSpPr/>
      </xdr:nvSpPr>
      <xdr:spPr>
        <a:xfrm>
          <a:off x="3955144" y="22477638"/>
          <a:ext cx="2412999" cy="521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交通騒音振動低減対策の検討</a:t>
          </a:r>
          <a:endParaRPr kumimoji="1" lang="en-US" altLang="ja-JP" sz="1100"/>
        </a:p>
      </xdr:txBody>
    </xdr:sp>
    <xdr:clientData/>
  </xdr:twoCellAnchor>
  <xdr:twoCellAnchor>
    <xdr:from>
      <xdr:col>10</xdr:col>
      <xdr:colOff>116162</xdr:colOff>
      <xdr:row>22</xdr:row>
      <xdr:rowOff>390524</xdr:rowOff>
    </xdr:from>
    <xdr:to>
      <xdr:col>10</xdr:col>
      <xdr:colOff>116162</xdr:colOff>
      <xdr:row>23</xdr:row>
      <xdr:rowOff>1104900</xdr:rowOff>
    </xdr:to>
    <xdr:cxnSp macro="">
      <xdr:nvCxnSpPr>
        <xdr:cNvPr id="10" name="直線コネクタ 9"/>
        <xdr:cNvCxnSpPr/>
      </xdr:nvCxnSpPr>
      <xdr:spPr>
        <a:xfrm rot="5400000">
          <a:off x="-1066526" y="50188812"/>
          <a:ext cx="5921376"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22</xdr:row>
      <xdr:rowOff>936625</xdr:rowOff>
    </xdr:from>
    <xdr:to>
      <xdr:col>28</xdr:col>
      <xdr:colOff>77400</xdr:colOff>
      <xdr:row>22</xdr:row>
      <xdr:rowOff>1470025</xdr:rowOff>
    </xdr:to>
    <xdr:sp macro="" textlink="">
      <xdr:nvSpPr>
        <xdr:cNvPr id="11" name="テキスト ボックス 10"/>
        <xdr:cNvSpPr txBox="1"/>
      </xdr:nvSpPr>
      <xdr:spPr>
        <a:xfrm>
          <a:off x="2463800" y="20215225"/>
          <a:ext cx="2592000" cy="523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Ｂ．（財）ひょうご環境創造協会</a:t>
          </a:r>
          <a:endParaRPr kumimoji="1" lang="en-US" altLang="ja-JP" sz="1100"/>
        </a:p>
        <a:p>
          <a:pPr algn="ctr"/>
          <a:r>
            <a:rPr kumimoji="1" lang="ja-JP" altLang="en-US" sz="1100"/>
            <a:t>１８百万円</a:t>
          </a:r>
        </a:p>
      </xdr:txBody>
    </xdr:sp>
    <xdr:clientData/>
  </xdr:twoCellAnchor>
  <xdr:twoCellAnchor>
    <xdr:from>
      <xdr:col>29</xdr:col>
      <xdr:colOff>25400</xdr:colOff>
      <xdr:row>22</xdr:row>
      <xdr:rowOff>895349</xdr:rowOff>
    </xdr:from>
    <xdr:to>
      <xdr:col>48</xdr:col>
      <xdr:colOff>67200</xdr:colOff>
      <xdr:row>22</xdr:row>
      <xdr:rowOff>1507349</xdr:rowOff>
    </xdr:to>
    <xdr:sp macro="" textlink="">
      <xdr:nvSpPr>
        <xdr:cNvPr id="12" name="大かっこ 11"/>
        <xdr:cNvSpPr/>
      </xdr:nvSpPr>
      <xdr:spPr>
        <a:xfrm>
          <a:off x="5181600" y="20164424"/>
          <a:ext cx="3420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新幹線鉄道騒音、航空機騒音のモニタリング・類型指定のあり方に関する検討</a:t>
          </a:r>
          <a:endParaRPr kumimoji="1" lang="en-US" altLang="ja-JP" sz="1100"/>
        </a:p>
      </xdr:txBody>
    </xdr:sp>
    <xdr:clientData/>
  </xdr:twoCellAnchor>
  <xdr:twoCellAnchor>
    <xdr:from>
      <xdr:col>13</xdr:col>
      <xdr:colOff>107045</xdr:colOff>
      <xdr:row>22</xdr:row>
      <xdr:rowOff>667657</xdr:rowOff>
    </xdr:from>
    <xdr:to>
      <xdr:col>29</xdr:col>
      <xdr:colOff>1</xdr:colOff>
      <xdr:row>22</xdr:row>
      <xdr:rowOff>929368</xdr:rowOff>
    </xdr:to>
    <xdr:sp macro="" textlink="">
      <xdr:nvSpPr>
        <xdr:cNvPr id="13" name="テキスト ボックス 12"/>
        <xdr:cNvSpPr txBox="1"/>
      </xdr:nvSpPr>
      <xdr:spPr>
        <a:xfrm>
          <a:off x="2406652" y="24203932"/>
          <a:ext cx="2723242" cy="261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10</xdr:col>
      <xdr:colOff>122510</xdr:colOff>
      <xdr:row>22</xdr:row>
      <xdr:rowOff>1200152</xdr:rowOff>
    </xdr:from>
    <xdr:to>
      <xdr:col>13</xdr:col>
      <xdr:colOff>129110</xdr:colOff>
      <xdr:row>22</xdr:row>
      <xdr:rowOff>1200152</xdr:rowOff>
    </xdr:to>
    <xdr:cxnSp macro="">
      <xdr:nvCxnSpPr>
        <xdr:cNvPr id="54" name="直線コネクタ 53"/>
        <xdr:cNvCxnSpPr/>
      </xdr:nvCxnSpPr>
      <xdr:spPr>
        <a:xfrm>
          <a:off x="1900510" y="20478752"/>
          <a:ext cx="54000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122510</xdr:colOff>
      <xdr:row>22</xdr:row>
      <xdr:rowOff>2298702</xdr:rowOff>
    </xdr:from>
    <xdr:to>
      <xdr:col>13</xdr:col>
      <xdr:colOff>129110</xdr:colOff>
      <xdr:row>22</xdr:row>
      <xdr:rowOff>2298702</xdr:rowOff>
    </xdr:to>
    <xdr:cxnSp macro="">
      <xdr:nvCxnSpPr>
        <xdr:cNvPr id="57" name="直線コネクタ 56"/>
        <xdr:cNvCxnSpPr/>
      </xdr:nvCxnSpPr>
      <xdr:spPr>
        <a:xfrm>
          <a:off x="1900510" y="21586827"/>
          <a:ext cx="54000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22</xdr:row>
      <xdr:rowOff>4895850</xdr:rowOff>
    </xdr:from>
    <xdr:to>
      <xdr:col>28</xdr:col>
      <xdr:colOff>77400</xdr:colOff>
      <xdr:row>23</xdr:row>
      <xdr:rowOff>326572</xdr:rowOff>
    </xdr:to>
    <xdr:sp macro="" textlink="">
      <xdr:nvSpPr>
        <xdr:cNvPr id="68" name="テキスト ボックス 67"/>
        <xdr:cNvSpPr txBox="1"/>
      </xdr:nvSpPr>
      <xdr:spPr>
        <a:xfrm>
          <a:off x="2452007" y="27551743"/>
          <a:ext cx="2578393" cy="628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Ｅ．神奈川県</a:t>
          </a:r>
          <a:endParaRPr kumimoji="1" lang="en-US" altLang="ja-JP" sz="1100"/>
        </a:p>
        <a:p>
          <a:pPr algn="ctr"/>
          <a:r>
            <a:rPr kumimoji="1" lang="ja-JP" altLang="en-US" sz="1100"/>
            <a:t>１百万円</a:t>
          </a:r>
        </a:p>
      </xdr:txBody>
    </xdr:sp>
    <xdr:clientData/>
  </xdr:twoCellAnchor>
  <xdr:twoCellAnchor>
    <xdr:from>
      <xdr:col>29</xdr:col>
      <xdr:colOff>25401</xdr:colOff>
      <xdr:row>22</xdr:row>
      <xdr:rowOff>4841873</xdr:rowOff>
    </xdr:from>
    <xdr:to>
      <xdr:col>48</xdr:col>
      <xdr:colOff>67201</xdr:colOff>
      <xdr:row>23</xdr:row>
      <xdr:rowOff>237458</xdr:rowOff>
    </xdr:to>
    <xdr:sp macro="" textlink="">
      <xdr:nvSpPr>
        <xdr:cNvPr id="69" name="大かっこ 68"/>
        <xdr:cNvSpPr/>
      </xdr:nvSpPr>
      <xdr:spPr>
        <a:xfrm>
          <a:off x="5181601" y="24110948"/>
          <a:ext cx="3420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東海道新幹線鉄道騒音・振動に係る環境基準等達成状況の調査</a:t>
          </a:r>
        </a:p>
      </xdr:txBody>
    </xdr:sp>
    <xdr:clientData/>
  </xdr:twoCellAnchor>
  <xdr:twoCellAnchor>
    <xdr:from>
      <xdr:col>14</xdr:col>
      <xdr:colOff>79829</xdr:colOff>
      <xdr:row>22</xdr:row>
      <xdr:rowOff>4613275</xdr:rowOff>
    </xdr:from>
    <xdr:to>
      <xdr:col>26</xdr:col>
      <xdr:colOff>95343</xdr:colOff>
      <xdr:row>22</xdr:row>
      <xdr:rowOff>4912235</xdr:rowOff>
    </xdr:to>
    <xdr:sp macro="" textlink="">
      <xdr:nvSpPr>
        <xdr:cNvPr id="70" name="テキスト ボックス 69"/>
        <xdr:cNvSpPr txBox="1"/>
      </xdr:nvSpPr>
      <xdr:spPr>
        <a:xfrm>
          <a:off x="2569029" y="23891875"/>
          <a:ext cx="2149114" cy="308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委託・少額随意契約</a:t>
          </a:r>
          <a:r>
            <a:rPr kumimoji="1" lang="en-US" altLang="ja-JP" sz="1100"/>
            <a:t>】</a:t>
          </a:r>
          <a:endParaRPr kumimoji="1" lang="ja-JP" altLang="en-US" sz="1100"/>
        </a:p>
      </xdr:txBody>
    </xdr:sp>
    <xdr:clientData/>
  </xdr:twoCellAnchor>
  <xdr:twoCellAnchor>
    <xdr:from>
      <xdr:col>10</xdr:col>
      <xdr:colOff>122510</xdr:colOff>
      <xdr:row>22</xdr:row>
      <xdr:rowOff>5140327</xdr:rowOff>
    </xdr:from>
    <xdr:to>
      <xdr:col>13</xdr:col>
      <xdr:colOff>129110</xdr:colOff>
      <xdr:row>22</xdr:row>
      <xdr:rowOff>5140327</xdr:rowOff>
    </xdr:to>
    <xdr:cxnSp macro="">
      <xdr:nvCxnSpPr>
        <xdr:cNvPr id="71" name="直線コネクタ 70"/>
        <xdr:cNvCxnSpPr/>
      </xdr:nvCxnSpPr>
      <xdr:spPr>
        <a:xfrm>
          <a:off x="1900510" y="24418927"/>
          <a:ext cx="54000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22</xdr:row>
      <xdr:rowOff>2031999</xdr:rowOff>
    </xdr:from>
    <xdr:to>
      <xdr:col>28</xdr:col>
      <xdr:colOff>77400</xdr:colOff>
      <xdr:row>22</xdr:row>
      <xdr:rowOff>2761473</xdr:rowOff>
    </xdr:to>
    <xdr:sp macro="" textlink="">
      <xdr:nvSpPr>
        <xdr:cNvPr id="50" name="テキスト ボックス 49"/>
        <xdr:cNvSpPr txBox="1"/>
      </xdr:nvSpPr>
      <xdr:spPr>
        <a:xfrm>
          <a:off x="2463800" y="21320124"/>
          <a:ext cx="2592000" cy="72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Ｃ．兵庫県・岡山県・広島県・山口県</a:t>
          </a:r>
          <a:endParaRPr kumimoji="1" lang="en-US" altLang="ja-JP" sz="1100"/>
        </a:p>
        <a:p>
          <a:pPr algn="ctr"/>
          <a:r>
            <a:rPr kumimoji="1" lang="ja-JP" altLang="en-US" sz="1100"/>
            <a:t>福岡県・大阪市・神戸市</a:t>
          </a:r>
          <a:endParaRPr kumimoji="1" lang="en-US" altLang="ja-JP" sz="1100"/>
        </a:p>
        <a:p>
          <a:pPr algn="ctr"/>
          <a:r>
            <a:rPr kumimoji="1" lang="ja-JP" altLang="en-US" sz="1100"/>
            <a:t>３百万円</a:t>
          </a:r>
        </a:p>
      </xdr:txBody>
    </xdr:sp>
    <xdr:clientData/>
  </xdr:twoCellAnchor>
  <xdr:twoCellAnchor>
    <xdr:from>
      <xdr:col>29</xdr:col>
      <xdr:colOff>38100</xdr:colOff>
      <xdr:row>22</xdr:row>
      <xdr:rowOff>2092324</xdr:rowOff>
    </xdr:from>
    <xdr:to>
      <xdr:col>48</xdr:col>
      <xdr:colOff>79900</xdr:colOff>
      <xdr:row>22</xdr:row>
      <xdr:rowOff>2704324</xdr:rowOff>
    </xdr:to>
    <xdr:sp macro="" textlink="">
      <xdr:nvSpPr>
        <xdr:cNvPr id="53" name="大かっこ 52"/>
        <xdr:cNvSpPr/>
      </xdr:nvSpPr>
      <xdr:spPr>
        <a:xfrm>
          <a:off x="5194300" y="21370924"/>
          <a:ext cx="3420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山陽新幹線鉄道騒音に係る</a:t>
          </a:r>
          <a:r>
            <a:rPr kumimoji="1" lang="en-US" altLang="ja-JP" sz="1100"/>
            <a:t>75dB</a:t>
          </a:r>
          <a:r>
            <a:rPr kumimoji="1" lang="ja-JP" altLang="en-US" sz="1100"/>
            <a:t>対策の達成状況調査</a:t>
          </a:r>
          <a:endParaRPr kumimoji="1" lang="en-US" altLang="ja-JP" sz="1100"/>
        </a:p>
      </xdr:txBody>
    </xdr:sp>
    <xdr:clientData/>
  </xdr:twoCellAnchor>
  <xdr:twoCellAnchor>
    <xdr:from>
      <xdr:col>14</xdr:col>
      <xdr:colOff>79829</xdr:colOff>
      <xdr:row>22</xdr:row>
      <xdr:rowOff>1787525</xdr:rowOff>
    </xdr:from>
    <xdr:to>
      <xdr:col>26</xdr:col>
      <xdr:colOff>95343</xdr:colOff>
      <xdr:row>22</xdr:row>
      <xdr:rowOff>2076559</xdr:rowOff>
    </xdr:to>
    <xdr:sp macro="" textlink="">
      <xdr:nvSpPr>
        <xdr:cNvPr id="55" name="テキスト ボックス 54"/>
        <xdr:cNvSpPr txBox="1"/>
      </xdr:nvSpPr>
      <xdr:spPr>
        <a:xfrm>
          <a:off x="2569029" y="21056600"/>
          <a:ext cx="2149114" cy="289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委託・随意契約</a:t>
          </a:r>
          <a:r>
            <a:rPr kumimoji="1" lang="en-US" altLang="ja-JP" sz="1100"/>
            <a:t>】</a:t>
          </a:r>
          <a:endParaRPr kumimoji="1" lang="ja-JP" altLang="en-US" sz="1100"/>
        </a:p>
      </xdr:txBody>
    </xdr:sp>
    <xdr:clientData/>
  </xdr:twoCellAnchor>
  <xdr:twoCellAnchor>
    <xdr:from>
      <xdr:col>20</xdr:col>
      <xdr:colOff>78061</xdr:colOff>
      <xdr:row>22</xdr:row>
      <xdr:rowOff>2762250</xdr:rowOff>
    </xdr:from>
    <xdr:to>
      <xdr:col>20</xdr:col>
      <xdr:colOff>78061</xdr:colOff>
      <xdr:row>22</xdr:row>
      <xdr:rowOff>3476625</xdr:rowOff>
    </xdr:to>
    <xdr:cxnSp macro="">
      <xdr:nvCxnSpPr>
        <xdr:cNvPr id="56" name="直線コネクタ 55"/>
        <xdr:cNvCxnSpPr/>
      </xdr:nvCxnSpPr>
      <xdr:spPr>
        <a:xfrm rot="5400000">
          <a:off x="3276873" y="22407563"/>
          <a:ext cx="71437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22</xdr:row>
      <xdr:rowOff>3711575</xdr:rowOff>
    </xdr:from>
    <xdr:to>
      <xdr:col>28</xdr:col>
      <xdr:colOff>77400</xdr:colOff>
      <xdr:row>22</xdr:row>
      <xdr:rowOff>4244975</xdr:rowOff>
    </xdr:to>
    <xdr:sp macro="" textlink="">
      <xdr:nvSpPr>
        <xdr:cNvPr id="59" name="テキスト ボックス 58"/>
        <xdr:cNvSpPr txBox="1"/>
      </xdr:nvSpPr>
      <xdr:spPr>
        <a:xfrm>
          <a:off x="2463800" y="22999700"/>
          <a:ext cx="2592000" cy="533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Ｄ．財団法人１、民間会社２</a:t>
          </a:r>
          <a:endParaRPr kumimoji="1" lang="en-US" altLang="ja-JP" sz="1100"/>
        </a:p>
        <a:p>
          <a:pPr algn="ctr"/>
          <a:r>
            <a:rPr kumimoji="1" lang="ja-JP" altLang="en-US" sz="1100"/>
            <a:t>２百万円</a:t>
          </a:r>
        </a:p>
      </xdr:txBody>
    </xdr:sp>
    <xdr:clientData/>
  </xdr:twoCellAnchor>
  <xdr:twoCellAnchor>
    <xdr:from>
      <xdr:col>14</xdr:col>
      <xdr:colOff>79829</xdr:colOff>
      <xdr:row>22</xdr:row>
      <xdr:rowOff>3476625</xdr:rowOff>
    </xdr:from>
    <xdr:to>
      <xdr:col>26</xdr:col>
      <xdr:colOff>95343</xdr:colOff>
      <xdr:row>22</xdr:row>
      <xdr:rowOff>3765359</xdr:rowOff>
    </xdr:to>
    <xdr:sp macro="" textlink="">
      <xdr:nvSpPr>
        <xdr:cNvPr id="62" name="テキスト ボックス 61"/>
        <xdr:cNvSpPr txBox="1"/>
      </xdr:nvSpPr>
      <xdr:spPr>
        <a:xfrm>
          <a:off x="2569029" y="22745700"/>
          <a:ext cx="2149114" cy="298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29</xdr:col>
      <xdr:colOff>38100</xdr:colOff>
      <xdr:row>22</xdr:row>
      <xdr:rowOff>3657599</xdr:rowOff>
    </xdr:from>
    <xdr:to>
      <xdr:col>48</xdr:col>
      <xdr:colOff>79900</xdr:colOff>
      <xdr:row>22</xdr:row>
      <xdr:rowOff>4269599</xdr:rowOff>
    </xdr:to>
    <xdr:sp macro="" textlink="">
      <xdr:nvSpPr>
        <xdr:cNvPr id="72" name="大かっこ 71"/>
        <xdr:cNvSpPr/>
      </xdr:nvSpPr>
      <xdr:spPr>
        <a:xfrm>
          <a:off x="5194300" y="22945724"/>
          <a:ext cx="3420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新幹線鉄道騒音の測定</a:t>
          </a:r>
          <a:endParaRPr kumimoji="1" lang="en-US" altLang="ja-JP" sz="1100"/>
        </a:p>
      </xdr:txBody>
    </xdr:sp>
    <xdr:clientData/>
  </xdr:twoCellAnchor>
  <xdr:twoCellAnchor>
    <xdr:from>
      <xdr:col>10</xdr:col>
      <xdr:colOff>122510</xdr:colOff>
      <xdr:row>23</xdr:row>
      <xdr:rowOff>1101727</xdr:rowOff>
    </xdr:from>
    <xdr:to>
      <xdr:col>13</xdr:col>
      <xdr:colOff>129110</xdr:colOff>
      <xdr:row>23</xdr:row>
      <xdr:rowOff>1101727</xdr:rowOff>
    </xdr:to>
    <xdr:cxnSp macro="">
      <xdr:nvCxnSpPr>
        <xdr:cNvPr id="73" name="直線コネクタ 72"/>
        <xdr:cNvCxnSpPr/>
      </xdr:nvCxnSpPr>
      <xdr:spPr>
        <a:xfrm>
          <a:off x="1900510" y="25587327"/>
          <a:ext cx="54000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23</xdr:row>
      <xdr:rowOff>844549</xdr:rowOff>
    </xdr:from>
    <xdr:to>
      <xdr:col>28</xdr:col>
      <xdr:colOff>77400</xdr:colOff>
      <xdr:row>23</xdr:row>
      <xdr:rowOff>1374906</xdr:rowOff>
    </xdr:to>
    <xdr:sp macro="" textlink="">
      <xdr:nvSpPr>
        <xdr:cNvPr id="75" name="テキスト ボックス 74"/>
        <xdr:cNvSpPr txBox="1"/>
      </xdr:nvSpPr>
      <xdr:spPr>
        <a:xfrm>
          <a:off x="2463800" y="25320624"/>
          <a:ext cx="2592000" cy="5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Ｆ：北海道・兵庫県・山口県</a:t>
          </a:r>
          <a:endParaRPr kumimoji="1" lang="en-US" altLang="ja-JP" sz="1100"/>
        </a:p>
        <a:p>
          <a:pPr algn="ctr"/>
          <a:r>
            <a:rPr kumimoji="1" lang="ja-JP" altLang="en-US" sz="1100"/>
            <a:t>４百万円</a:t>
          </a:r>
        </a:p>
      </xdr:txBody>
    </xdr:sp>
    <xdr:clientData/>
  </xdr:twoCellAnchor>
  <xdr:twoCellAnchor>
    <xdr:from>
      <xdr:col>29</xdr:col>
      <xdr:colOff>38100</xdr:colOff>
      <xdr:row>23</xdr:row>
      <xdr:rowOff>796924</xdr:rowOff>
    </xdr:from>
    <xdr:to>
      <xdr:col>48</xdr:col>
      <xdr:colOff>79900</xdr:colOff>
      <xdr:row>23</xdr:row>
      <xdr:rowOff>1408924</xdr:rowOff>
    </xdr:to>
    <xdr:sp macro="" textlink="">
      <xdr:nvSpPr>
        <xdr:cNvPr id="76" name="大かっこ 75"/>
        <xdr:cNvSpPr/>
      </xdr:nvSpPr>
      <xdr:spPr>
        <a:xfrm>
          <a:off x="5194300" y="25282524"/>
          <a:ext cx="3420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航空機騒音に係る環境基準等達成状況の調査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航空機騒音測定・評価マニュアルの検証</a:t>
          </a:r>
          <a:endParaRPr lang="ja-JP" altLang="ja-JP"/>
        </a:p>
      </xdr:txBody>
    </xdr:sp>
    <xdr:clientData/>
  </xdr:twoCellAnchor>
  <xdr:twoCellAnchor>
    <xdr:from>
      <xdr:col>14</xdr:col>
      <xdr:colOff>79829</xdr:colOff>
      <xdr:row>23</xdr:row>
      <xdr:rowOff>571500</xdr:rowOff>
    </xdr:from>
    <xdr:to>
      <xdr:col>26</xdr:col>
      <xdr:colOff>95343</xdr:colOff>
      <xdr:row>23</xdr:row>
      <xdr:rowOff>860534</xdr:rowOff>
    </xdr:to>
    <xdr:sp macro="" textlink="">
      <xdr:nvSpPr>
        <xdr:cNvPr id="77" name="テキスト ボックス 76"/>
        <xdr:cNvSpPr txBox="1"/>
      </xdr:nvSpPr>
      <xdr:spPr>
        <a:xfrm>
          <a:off x="2569029" y="25057100"/>
          <a:ext cx="2149114" cy="289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委託・随意契約</a:t>
          </a:r>
          <a:r>
            <a:rPr kumimoji="1" lang="en-US" altLang="ja-JP" sz="1100"/>
            <a:t>】</a:t>
          </a:r>
          <a:endParaRPr kumimoji="1" lang="ja-JP" altLang="en-US" sz="1100"/>
        </a:p>
      </xdr:txBody>
    </xdr:sp>
    <xdr:clientData/>
  </xdr:twoCellAnchor>
  <xdr:twoCellAnchor>
    <xdr:from>
      <xdr:col>7</xdr:col>
      <xdr:colOff>127000</xdr:colOff>
      <xdr:row>21</xdr:row>
      <xdr:rowOff>269874</xdr:rowOff>
    </xdr:from>
    <xdr:to>
      <xdr:col>26</xdr:col>
      <xdr:colOff>101600</xdr:colOff>
      <xdr:row>21</xdr:row>
      <xdr:rowOff>663574</xdr:rowOff>
    </xdr:to>
    <xdr:sp macro="" textlink="">
      <xdr:nvSpPr>
        <xdr:cNvPr id="89" name="テキスト ボックス 88"/>
        <xdr:cNvSpPr txBox="1"/>
      </xdr:nvSpPr>
      <xdr:spPr>
        <a:xfrm>
          <a:off x="1371600" y="41379774"/>
          <a:ext cx="33528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①船舶排出大気汚染物質規制検討調査</a:t>
          </a:r>
        </a:p>
      </xdr:txBody>
    </xdr:sp>
    <xdr:clientData/>
  </xdr:twoCellAnchor>
  <xdr:twoCellAnchor>
    <xdr:from>
      <xdr:col>22</xdr:col>
      <xdr:colOff>63500</xdr:colOff>
      <xdr:row>21</xdr:row>
      <xdr:rowOff>828673</xdr:rowOff>
    </xdr:from>
    <xdr:to>
      <xdr:col>44</xdr:col>
      <xdr:colOff>122464</xdr:colOff>
      <xdr:row>21</xdr:row>
      <xdr:rowOff>1506330</xdr:rowOff>
    </xdr:to>
    <xdr:sp macro="" textlink="">
      <xdr:nvSpPr>
        <xdr:cNvPr id="91" name="大かっこ 90"/>
        <xdr:cNvSpPr/>
      </xdr:nvSpPr>
      <xdr:spPr>
        <a:xfrm>
          <a:off x="3955143" y="18286637"/>
          <a:ext cx="3950607" cy="6681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船舶からの</a:t>
          </a:r>
          <a:r>
            <a:rPr kumimoji="1" lang="en-US" altLang="ja-JP" sz="1100"/>
            <a:t>NOx</a:t>
          </a:r>
          <a:r>
            <a:rPr kumimoji="1" lang="ja-JP" altLang="en-US" sz="1100"/>
            <a:t>、</a:t>
          </a:r>
          <a:r>
            <a:rPr kumimoji="1" lang="en-US" altLang="ja-JP" sz="1100"/>
            <a:t>SOx</a:t>
          </a:r>
          <a:r>
            <a:rPr kumimoji="1" lang="ja-JP" altLang="en-US" sz="1100"/>
            <a:t>、</a:t>
          </a:r>
          <a:r>
            <a:rPr kumimoji="1" lang="en-US" altLang="ja-JP" sz="1100"/>
            <a:t>PM</a:t>
          </a:r>
          <a:r>
            <a:rPr kumimoji="1" lang="ja-JP" altLang="en-US" sz="1100"/>
            <a:t>等の国際的な規制の検討に資するための検討、現状及び今後の対策に関する検討</a:t>
          </a:r>
          <a:endParaRPr kumimoji="1" lang="en-US" altLang="ja-JP" sz="1100"/>
        </a:p>
      </xdr:txBody>
    </xdr:sp>
    <xdr:clientData/>
  </xdr:twoCellAnchor>
  <xdr:twoCellAnchor>
    <xdr:from>
      <xdr:col>10</xdr:col>
      <xdr:colOff>116162</xdr:colOff>
      <xdr:row>21</xdr:row>
      <xdr:rowOff>1397000</xdr:rowOff>
    </xdr:from>
    <xdr:to>
      <xdr:col>10</xdr:col>
      <xdr:colOff>116162</xdr:colOff>
      <xdr:row>21</xdr:row>
      <xdr:rowOff>2603500</xdr:rowOff>
    </xdr:to>
    <xdr:cxnSp macro="">
      <xdr:nvCxnSpPr>
        <xdr:cNvPr id="92" name="直線コネクタ 91"/>
        <xdr:cNvCxnSpPr/>
      </xdr:nvCxnSpPr>
      <xdr:spPr>
        <a:xfrm rot="5400000">
          <a:off x="1290912" y="16071850"/>
          <a:ext cx="1206500"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109810</xdr:colOff>
      <xdr:row>21</xdr:row>
      <xdr:rowOff>2597152</xdr:rowOff>
    </xdr:from>
    <xdr:to>
      <xdr:col>17</xdr:col>
      <xdr:colOff>165100</xdr:colOff>
      <xdr:row>21</xdr:row>
      <xdr:rowOff>2597152</xdr:rowOff>
    </xdr:to>
    <xdr:cxnSp macro="">
      <xdr:nvCxnSpPr>
        <xdr:cNvPr id="93" name="直線コネクタ 92"/>
        <xdr:cNvCxnSpPr/>
      </xdr:nvCxnSpPr>
      <xdr:spPr>
        <a:xfrm>
          <a:off x="1887810" y="16668752"/>
          <a:ext cx="129989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127000</xdr:colOff>
      <xdr:row>21</xdr:row>
      <xdr:rowOff>4356099</xdr:rowOff>
    </xdr:from>
    <xdr:to>
      <xdr:col>26</xdr:col>
      <xdr:colOff>101600</xdr:colOff>
      <xdr:row>21</xdr:row>
      <xdr:rowOff>4731051</xdr:rowOff>
    </xdr:to>
    <xdr:sp macro="" textlink="">
      <xdr:nvSpPr>
        <xdr:cNvPr id="96" name="テキスト ボックス 95"/>
        <xdr:cNvSpPr txBox="1"/>
      </xdr:nvSpPr>
      <xdr:spPr>
        <a:xfrm>
          <a:off x="1371600" y="45977174"/>
          <a:ext cx="33528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chemeClr val="dk1"/>
              </a:solidFill>
              <a:latin typeface="+mn-lt"/>
              <a:ea typeface="+mn-ea"/>
              <a:cs typeface="+mn-cs"/>
            </a:rPr>
            <a:t>②</a:t>
          </a:r>
          <a:r>
            <a:rPr kumimoji="1" lang="ja-JP" altLang="ja-JP" sz="1100">
              <a:solidFill>
                <a:schemeClr val="dk1"/>
              </a:solidFill>
              <a:latin typeface="+mn-lt"/>
              <a:ea typeface="+mn-ea"/>
              <a:cs typeface="+mn-cs"/>
            </a:rPr>
            <a:t>交通騒音振動低減対策</a:t>
          </a:r>
          <a:r>
            <a:rPr kumimoji="1" lang="ja-JP" altLang="en-US" sz="1100">
              <a:solidFill>
                <a:schemeClr val="dk1"/>
              </a:solidFill>
              <a:latin typeface="+mn-lt"/>
              <a:ea typeface="+mn-ea"/>
              <a:cs typeface="+mn-cs"/>
            </a:rPr>
            <a:t>調査</a:t>
          </a:r>
          <a:endParaRPr kumimoji="1" lang="ja-JP" altLang="en-US" sz="1100"/>
        </a:p>
      </xdr:txBody>
    </xdr:sp>
    <xdr:clientData/>
  </xdr:twoCellAnchor>
  <xdr:twoCellAnchor>
    <xdr:from>
      <xdr:col>7</xdr:col>
      <xdr:colOff>127000</xdr:colOff>
      <xdr:row>24</xdr:row>
      <xdr:rowOff>180974</xdr:rowOff>
    </xdr:from>
    <xdr:to>
      <xdr:col>26</xdr:col>
      <xdr:colOff>101600</xdr:colOff>
      <xdr:row>24</xdr:row>
      <xdr:rowOff>574674</xdr:rowOff>
    </xdr:to>
    <xdr:sp macro="" textlink="">
      <xdr:nvSpPr>
        <xdr:cNvPr id="97" name="テキスト ボックス 96"/>
        <xdr:cNvSpPr txBox="1"/>
      </xdr:nvSpPr>
      <xdr:spPr>
        <a:xfrm>
          <a:off x="1371600" y="55248174"/>
          <a:ext cx="33528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③道路交通振動対策調査</a:t>
          </a:r>
        </a:p>
      </xdr:txBody>
    </xdr:sp>
    <xdr:clientData/>
  </xdr:twoCellAnchor>
  <xdr:twoCellAnchor>
    <xdr:from>
      <xdr:col>8</xdr:col>
      <xdr:colOff>0</xdr:colOff>
      <xdr:row>24</xdr:row>
      <xdr:rowOff>2708274</xdr:rowOff>
    </xdr:from>
    <xdr:to>
      <xdr:col>30</xdr:col>
      <xdr:colOff>63500</xdr:colOff>
      <xdr:row>24</xdr:row>
      <xdr:rowOff>3086177</xdr:rowOff>
    </xdr:to>
    <xdr:sp macro="" textlink="">
      <xdr:nvSpPr>
        <xdr:cNvPr id="98" name="テキスト ボックス 97"/>
        <xdr:cNvSpPr txBox="1"/>
      </xdr:nvSpPr>
      <xdr:spPr>
        <a:xfrm>
          <a:off x="1397000" y="31299149"/>
          <a:ext cx="3905250" cy="38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④自動車騒音に係る環境基準評価マニュアルの改訂</a:t>
          </a:r>
        </a:p>
      </xdr:txBody>
    </xdr:sp>
    <xdr:clientData/>
  </xdr:twoCellAnchor>
  <xdr:twoCellAnchor>
    <xdr:from>
      <xdr:col>9</xdr:col>
      <xdr:colOff>168275</xdr:colOff>
      <xdr:row>24</xdr:row>
      <xdr:rowOff>612776</xdr:rowOff>
    </xdr:from>
    <xdr:to>
      <xdr:col>23</xdr:col>
      <xdr:colOff>41822</xdr:colOff>
      <xdr:row>24</xdr:row>
      <xdr:rowOff>1203326</xdr:rowOff>
    </xdr:to>
    <xdr:sp macro="" textlink="">
      <xdr:nvSpPr>
        <xdr:cNvPr id="37" name="テキスト ボックス 36"/>
        <xdr:cNvSpPr txBox="1"/>
      </xdr:nvSpPr>
      <xdr:spPr>
        <a:xfrm>
          <a:off x="1739900" y="29213176"/>
          <a:ext cx="2318297"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５百万円</a:t>
          </a:r>
        </a:p>
      </xdr:txBody>
    </xdr:sp>
    <xdr:clientData/>
  </xdr:twoCellAnchor>
  <xdr:twoCellAnchor>
    <xdr:from>
      <xdr:col>19</xdr:col>
      <xdr:colOff>133350</xdr:colOff>
      <xdr:row>24</xdr:row>
      <xdr:rowOff>1670051</xdr:rowOff>
    </xdr:from>
    <xdr:to>
      <xdr:col>33</xdr:col>
      <xdr:colOff>92150</xdr:colOff>
      <xdr:row>24</xdr:row>
      <xdr:rowOff>2193926</xdr:rowOff>
    </xdr:to>
    <xdr:sp macro="" textlink="">
      <xdr:nvSpPr>
        <xdr:cNvPr id="38" name="テキスト ボックス 37"/>
        <xdr:cNvSpPr txBox="1"/>
      </xdr:nvSpPr>
      <xdr:spPr>
        <a:xfrm>
          <a:off x="3451225" y="30260926"/>
          <a:ext cx="2403550" cy="533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Ｇ．（株）エイト日本技術開発</a:t>
          </a:r>
          <a:endParaRPr kumimoji="1" lang="en-US" altLang="ja-JP" sz="1100"/>
        </a:p>
        <a:p>
          <a:pPr algn="ctr"/>
          <a:r>
            <a:rPr kumimoji="1" lang="ja-JP" altLang="en-US" sz="1100"/>
            <a:t>５百万円</a:t>
          </a:r>
        </a:p>
      </xdr:txBody>
    </xdr:sp>
    <xdr:clientData/>
  </xdr:twoCellAnchor>
  <xdr:twoCellAnchor>
    <xdr:from>
      <xdr:col>34</xdr:col>
      <xdr:colOff>82551</xdr:colOff>
      <xdr:row>24</xdr:row>
      <xdr:rowOff>1663700</xdr:rowOff>
    </xdr:from>
    <xdr:to>
      <xdr:col>47</xdr:col>
      <xdr:colOff>29121</xdr:colOff>
      <xdr:row>24</xdr:row>
      <xdr:rowOff>2275696</xdr:rowOff>
    </xdr:to>
    <xdr:sp macro="" textlink="">
      <xdr:nvSpPr>
        <xdr:cNvPr id="39" name="大かっこ 38"/>
        <xdr:cNvSpPr/>
      </xdr:nvSpPr>
      <xdr:spPr>
        <a:xfrm>
          <a:off x="6019801" y="30254575"/>
          <a:ext cx="2216695" cy="6024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道路交通振動の防止に資する各種対策の検討</a:t>
          </a:r>
          <a:endParaRPr kumimoji="1" lang="en-US" altLang="ja-JP" sz="1100">
            <a:solidFill>
              <a:schemeClr val="tx1"/>
            </a:solidFill>
            <a:latin typeface="+mn-lt"/>
            <a:ea typeface="+mn-ea"/>
            <a:cs typeface="+mn-cs"/>
          </a:endParaRPr>
        </a:p>
      </xdr:txBody>
    </xdr:sp>
    <xdr:clientData/>
  </xdr:twoCellAnchor>
  <xdr:twoCellAnchor>
    <xdr:from>
      <xdr:col>19</xdr:col>
      <xdr:colOff>44903</xdr:colOff>
      <xdr:row>24</xdr:row>
      <xdr:rowOff>1416051</xdr:rowOff>
    </xdr:from>
    <xdr:to>
      <xdr:col>34</xdr:col>
      <xdr:colOff>31749</xdr:colOff>
      <xdr:row>24</xdr:row>
      <xdr:rowOff>1689100</xdr:rowOff>
    </xdr:to>
    <xdr:sp macro="" textlink="">
      <xdr:nvSpPr>
        <xdr:cNvPr id="40" name="テキスト ボックス 39"/>
        <xdr:cNvSpPr txBox="1"/>
      </xdr:nvSpPr>
      <xdr:spPr>
        <a:xfrm>
          <a:off x="3362778" y="28365451"/>
          <a:ext cx="2606221" cy="273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委託・総合評価入札</a:t>
          </a:r>
          <a:r>
            <a:rPr kumimoji="1" lang="en-US" altLang="ja-JP" sz="1100"/>
            <a:t>】</a:t>
          </a:r>
          <a:endParaRPr kumimoji="1" lang="ja-JP" altLang="en-US" sz="1100"/>
        </a:p>
      </xdr:txBody>
    </xdr:sp>
    <xdr:clientData/>
  </xdr:twoCellAnchor>
  <xdr:twoCellAnchor>
    <xdr:from>
      <xdr:col>24</xdr:col>
      <xdr:colOff>31750</xdr:colOff>
      <xdr:row>24</xdr:row>
      <xdr:rowOff>612775</xdr:rowOff>
    </xdr:from>
    <xdr:to>
      <xdr:col>46</xdr:col>
      <xdr:colOff>95249</xdr:colOff>
      <xdr:row>24</xdr:row>
      <xdr:rowOff>1162248</xdr:rowOff>
    </xdr:to>
    <xdr:sp macro="" textlink="">
      <xdr:nvSpPr>
        <xdr:cNvPr id="42" name="大かっこ 41"/>
        <xdr:cNvSpPr/>
      </xdr:nvSpPr>
      <xdr:spPr>
        <a:xfrm>
          <a:off x="4222750" y="29213175"/>
          <a:ext cx="3905249" cy="530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道路交通振動の防止に資する各種対策の検討</a:t>
          </a:r>
          <a:endParaRPr kumimoji="1" lang="en-US" altLang="ja-JP" sz="1100"/>
        </a:p>
      </xdr:txBody>
    </xdr:sp>
    <xdr:clientData/>
  </xdr:twoCellAnchor>
  <xdr:twoCellAnchor>
    <xdr:from>
      <xdr:col>12</xdr:col>
      <xdr:colOff>79375</xdr:colOff>
      <xdr:row>24</xdr:row>
      <xdr:rowOff>1200152</xdr:rowOff>
    </xdr:from>
    <xdr:to>
      <xdr:col>12</xdr:col>
      <xdr:colOff>84412</xdr:colOff>
      <xdr:row>24</xdr:row>
      <xdr:rowOff>1892257</xdr:rowOff>
    </xdr:to>
    <xdr:cxnSp macro="">
      <xdr:nvCxnSpPr>
        <xdr:cNvPr id="43" name="直線コネクタ 42"/>
        <xdr:cNvCxnSpPr/>
      </xdr:nvCxnSpPr>
      <xdr:spPr>
        <a:xfrm rot="5400000">
          <a:off x="1836082" y="30120295"/>
          <a:ext cx="682624" cy="5037"/>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24</xdr:row>
      <xdr:rowOff>1847850</xdr:rowOff>
    </xdr:from>
    <xdr:to>
      <xdr:col>19</xdr:col>
      <xdr:colOff>111125</xdr:colOff>
      <xdr:row>24</xdr:row>
      <xdr:rowOff>1847852</xdr:rowOff>
    </xdr:to>
    <xdr:cxnSp macro="">
      <xdr:nvCxnSpPr>
        <xdr:cNvPr id="44" name="直線コネクタ 43"/>
        <xdr:cNvCxnSpPr/>
      </xdr:nvCxnSpPr>
      <xdr:spPr>
        <a:xfrm>
          <a:off x="2190750" y="30448250"/>
          <a:ext cx="1238250" cy="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71446</xdr:colOff>
      <xdr:row>24</xdr:row>
      <xdr:rowOff>3205168</xdr:rowOff>
    </xdr:from>
    <xdr:to>
      <xdr:col>22</xdr:col>
      <xdr:colOff>119619</xdr:colOff>
      <xdr:row>24</xdr:row>
      <xdr:rowOff>3779897</xdr:rowOff>
    </xdr:to>
    <xdr:sp macro="" textlink="">
      <xdr:nvSpPr>
        <xdr:cNvPr id="52" name="テキスト ボックス 51"/>
        <xdr:cNvSpPr txBox="1"/>
      </xdr:nvSpPr>
      <xdr:spPr>
        <a:xfrm>
          <a:off x="1619259" y="31718256"/>
          <a:ext cx="2215110" cy="565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２６百万円</a:t>
          </a:r>
        </a:p>
      </xdr:txBody>
    </xdr:sp>
    <xdr:clientData/>
  </xdr:twoCellAnchor>
  <xdr:twoCellAnchor>
    <xdr:from>
      <xdr:col>23</xdr:col>
      <xdr:colOff>109547</xdr:colOff>
      <xdr:row>24</xdr:row>
      <xdr:rowOff>3205167</xdr:rowOff>
    </xdr:from>
    <xdr:to>
      <xdr:col>46</xdr:col>
      <xdr:colOff>95250</xdr:colOff>
      <xdr:row>24</xdr:row>
      <xdr:rowOff>3714840</xdr:rowOff>
    </xdr:to>
    <xdr:sp macro="" textlink="">
      <xdr:nvSpPr>
        <xdr:cNvPr id="58" name="大かっこ 57"/>
        <xdr:cNvSpPr/>
      </xdr:nvSpPr>
      <xdr:spPr>
        <a:xfrm>
          <a:off x="4125922" y="30154567"/>
          <a:ext cx="4002078" cy="5000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自動車騒音の環境基準等達成のための各種対策の検討</a:t>
          </a:r>
          <a:endParaRPr kumimoji="1" lang="en-US" altLang="ja-JP" sz="1100"/>
        </a:p>
      </xdr:txBody>
    </xdr:sp>
    <xdr:clientData/>
  </xdr:twoCellAnchor>
  <xdr:twoCellAnchor>
    <xdr:from>
      <xdr:col>11</xdr:col>
      <xdr:colOff>149679</xdr:colOff>
      <xdr:row>24</xdr:row>
      <xdr:rowOff>3776668</xdr:rowOff>
    </xdr:from>
    <xdr:to>
      <xdr:col>11</xdr:col>
      <xdr:colOff>162208</xdr:colOff>
      <xdr:row>25</xdr:row>
      <xdr:rowOff>4912179</xdr:rowOff>
    </xdr:to>
    <xdr:cxnSp macro="">
      <xdr:nvCxnSpPr>
        <xdr:cNvPr id="60" name="直線コネクタ 59"/>
        <xdr:cNvCxnSpPr/>
      </xdr:nvCxnSpPr>
      <xdr:spPr>
        <a:xfrm rot="5400000">
          <a:off x="-1064955" y="33988123"/>
          <a:ext cx="6333440" cy="12529"/>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31758</xdr:colOff>
      <xdr:row>24</xdr:row>
      <xdr:rowOff>4227740</xdr:rowOff>
    </xdr:from>
    <xdr:to>
      <xdr:col>32</xdr:col>
      <xdr:colOff>163286</xdr:colOff>
      <xdr:row>24</xdr:row>
      <xdr:rowOff>4733618</xdr:rowOff>
    </xdr:to>
    <xdr:sp macro="" textlink="">
      <xdr:nvSpPr>
        <xdr:cNvPr id="61" name="テキスト ボックス 60"/>
        <xdr:cNvSpPr txBox="1"/>
      </xdr:nvSpPr>
      <xdr:spPr>
        <a:xfrm>
          <a:off x="2685151" y="33963429"/>
          <a:ext cx="3138706" cy="5154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Ｈ．（株）オリエンタルコンサルタンツ関東支店</a:t>
          </a:r>
          <a:endParaRPr kumimoji="1" lang="en-US" altLang="ja-JP" sz="1100"/>
        </a:p>
        <a:p>
          <a:pPr algn="ctr"/>
          <a:r>
            <a:rPr kumimoji="1" lang="ja-JP" altLang="en-US" sz="1100"/>
            <a:t>９百万円</a:t>
          </a:r>
        </a:p>
      </xdr:txBody>
    </xdr:sp>
    <xdr:clientData/>
  </xdr:twoCellAnchor>
  <xdr:twoCellAnchor>
    <xdr:from>
      <xdr:col>33</xdr:col>
      <xdr:colOff>68036</xdr:colOff>
      <xdr:row>24</xdr:row>
      <xdr:rowOff>4122965</xdr:rowOff>
    </xdr:from>
    <xdr:to>
      <xdr:col>49</xdr:col>
      <xdr:colOff>113246</xdr:colOff>
      <xdr:row>24</xdr:row>
      <xdr:rowOff>4771030</xdr:rowOff>
    </xdr:to>
    <xdr:sp macro="" textlink="">
      <xdr:nvSpPr>
        <xdr:cNvPr id="64" name="大かっこ 63"/>
        <xdr:cNvSpPr/>
      </xdr:nvSpPr>
      <xdr:spPr>
        <a:xfrm>
          <a:off x="5905500" y="33868179"/>
          <a:ext cx="2875496" cy="6480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常時監視に必要なマニュアル（案）の作成</a:t>
          </a:r>
          <a:endParaRPr kumimoji="1" lang="en-US" altLang="ja-JP" sz="1100"/>
        </a:p>
      </xdr:txBody>
    </xdr:sp>
    <xdr:clientData/>
  </xdr:twoCellAnchor>
  <xdr:twoCellAnchor>
    <xdr:from>
      <xdr:col>14</xdr:col>
      <xdr:colOff>94125</xdr:colOff>
      <xdr:row>24</xdr:row>
      <xdr:rowOff>3941537</xdr:rowOff>
    </xdr:from>
    <xdr:to>
      <xdr:col>30</xdr:col>
      <xdr:colOff>15875</xdr:colOff>
      <xdr:row>24</xdr:row>
      <xdr:rowOff>4225763</xdr:rowOff>
    </xdr:to>
    <xdr:sp macro="" textlink="">
      <xdr:nvSpPr>
        <xdr:cNvPr id="65" name="テキスト ボックス 64"/>
        <xdr:cNvSpPr txBox="1"/>
      </xdr:nvSpPr>
      <xdr:spPr>
        <a:xfrm>
          <a:off x="2570625" y="30992537"/>
          <a:ext cx="2752036" cy="28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12</xdr:col>
      <xdr:colOff>1869</xdr:colOff>
      <xdr:row>24</xdr:row>
      <xdr:rowOff>4586295</xdr:rowOff>
    </xdr:from>
    <xdr:to>
      <xdr:col>15</xdr:col>
      <xdr:colOff>8469</xdr:colOff>
      <xdr:row>24</xdr:row>
      <xdr:rowOff>4586295</xdr:rowOff>
    </xdr:to>
    <xdr:cxnSp macro="">
      <xdr:nvCxnSpPr>
        <xdr:cNvPr id="66" name="直線コネクタ 65"/>
        <xdr:cNvCxnSpPr/>
      </xdr:nvCxnSpPr>
      <xdr:spPr>
        <a:xfrm>
          <a:off x="2049744" y="33089858"/>
          <a:ext cx="506663"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15476</xdr:colOff>
      <xdr:row>25</xdr:row>
      <xdr:rowOff>266481</xdr:rowOff>
    </xdr:from>
    <xdr:to>
      <xdr:col>15</xdr:col>
      <xdr:colOff>22076</xdr:colOff>
      <xdr:row>25</xdr:row>
      <xdr:rowOff>266481</xdr:rowOff>
    </xdr:to>
    <xdr:cxnSp macro="">
      <xdr:nvCxnSpPr>
        <xdr:cNvPr id="67" name="直線コネクタ 66"/>
        <xdr:cNvCxnSpPr/>
      </xdr:nvCxnSpPr>
      <xdr:spPr>
        <a:xfrm>
          <a:off x="2138190" y="32515410"/>
          <a:ext cx="53727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31758</xdr:colOff>
      <xdr:row>25</xdr:row>
      <xdr:rowOff>1827439</xdr:rowOff>
    </xdr:from>
    <xdr:to>
      <xdr:col>33</xdr:col>
      <xdr:colOff>108856</xdr:colOff>
      <xdr:row>25</xdr:row>
      <xdr:rowOff>2453409</xdr:rowOff>
    </xdr:to>
    <xdr:sp macro="" textlink="">
      <xdr:nvSpPr>
        <xdr:cNvPr id="74" name="テキスト ボックス 73"/>
        <xdr:cNvSpPr txBox="1"/>
      </xdr:nvSpPr>
      <xdr:spPr>
        <a:xfrm>
          <a:off x="2685151" y="36770582"/>
          <a:ext cx="3261169" cy="6354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latin typeface="+mn-lt"/>
              <a:ea typeface="+mn-ea"/>
              <a:cs typeface="+mn-cs"/>
            </a:rPr>
            <a:t>Ｋ．</a:t>
          </a:r>
          <a:r>
            <a:rPr kumimoji="1" lang="ja-JP" altLang="ja-JP" sz="1100">
              <a:solidFill>
                <a:schemeClr val="dk1"/>
              </a:solidFill>
              <a:latin typeface="+mn-lt"/>
              <a:ea typeface="+mn-ea"/>
              <a:cs typeface="+mn-cs"/>
            </a:rPr>
            <a:t>（株）オリエンタルコンサルタンツ関東支店</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15</xdr:col>
      <xdr:colOff>125875</xdr:colOff>
      <xdr:row>25</xdr:row>
      <xdr:rowOff>1601352</xdr:rowOff>
    </xdr:from>
    <xdr:to>
      <xdr:col>27</xdr:col>
      <xdr:colOff>141389</xdr:colOff>
      <xdr:row>25</xdr:row>
      <xdr:rowOff>1900604</xdr:rowOff>
    </xdr:to>
    <xdr:sp macro="" textlink="">
      <xdr:nvSpPr>
        <xdr:cNvPr id="79" name="テキスト ボックス 78"/>
        <xdr:cNvSpPr txBox="1"/>
      </xdr:nvSpPr>
      <xdr:spPr>
        <a:xfrm>
          <a:off x="2779268" y="33850281"/>
          <a:ext cx="2138228" cy="30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12</xdr:col>
      <xdr:colOff>15476</xdr:colOff>
      <xdr:row>25</xdr:row>
      <xdr:rowOff>3108106</xdr:rowOff>
    </xdr:from>
    <xdr:to>
      <xdr:col>15</xdr:col>
      <xdr:colOff>22076</xdr:colOff>
      <xdr:row>25</xdr:row>
      <xdr:rowOff>3108106</xdr:rowOff>
    </xdr:to>
    <xdr:cxnSp macro="">
      <xdr:nvCxnSpPr>
        <xdr:cNvPr id="80" name="直線コネクタ 79"/>
        <xdr:cNvCxnSpPr/>
      </xdr:nvCxnSpPr>
      <xdr:spPr>
        <a:xfrm>
          <a:off x="2138190" y="35366560"/>
          <a:ext cx="53727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31759</xdr:colOff>
      <xdr:row>24</xdr:row>
      <xdr:rowOff>5125593</xdr:rowOff>
    </xdr:from>
    <xdr:to>
      <xdr:col>30</xdr:col>
      <xdr:colOff>0</xdr:colOff>
      <xdr:row>25</xdr:row>
      <xdr:rowOff>489857</xdr:rowOff>
    </xdr:to>
    <xdr:sp macro="" textlink="">
      <xdr:nvSpPr>
        <xdr:cNvPr id="81" name="テキスト ボックス 80"/>
        <xdr:cNvSpPr txBox="1"/>
      </xdr:nvSpPr>
      <xdr:spPr>
        <a:xfrm>
          <a:off x="2685152" y="32167068"/>
          <a:ext cx="2621634" cy="5717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Ｉ．（株）アクト音響振動調査事務所</a:t>
          </a:r>
          <a:endParaRPr kumimoji="1" lang="en-US" altLang="ja-JP" sz="1100"/>
        </a:p>
        <a:p>
          <a:pPr algn="ctr"/>
          <a:r>
            <a:rPr kumimoji="1" lang="ja-JP" altLang="en-US" sz="1100"/>
            <a:t>２百万円</a:t>
          </a:r>
        </a:p>
      </xdr:txBody>
    </xdr:sp>
    <xdr:clientData/>
  </xdr:twoCellAnchor>
  <xdr:twoCellAnchor>
    <xdr:from>
      <xdr:col>15</xdr:col>
      <xdr:colOff>125874</xdr:colOff>
      <xdr:row>24</xdr:row>
      <xdr:rowOff>4855264</xdr:rowOff>
    </xdr:from>
    <xdr:to>
      <xdr:col>30</xdr:col>
      <xdr:colOff>108856</xdr:colOff>
      <xdr:row>24</xdr:row>
      <xdr:rowOff>5143589</xdr:rowOff>
    </xdr:to>
    <xdr:sp macro="" textlink="">
      <xdr:nvSpPr>
        <xdr:cNvPr id="83" name="テキスト ボックス 82"/>
        <xdr:cNvSpPr txBox="1"/>
      </xdr:nvSpPr>
      <xdr:spPr>
        <a:xfrm>
          <a:off x="2779267" y="31915789"/>
          <a:ext cx="2636375" cy="27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31</xdr:col>
      <xdr:colOff>70540</xdr:colOff>
      <xdr:row>25</xdr:row>
      <xdr:rowOff>859295</xdr:rowOff>
    </xdr:from>
    <xdr:to>
      <xdr:col>49</xdr:col>
      <xdr:colOff>149679</xdr:colOff>
      <xdr:row>25</xdr:row>
      <xdr:rowOff>1469561</xdr:rowOff>
    </xdr:to>
    <xdr:sp macro="" textlink="">
      <xdr:nvSpPr>
        <xdr:cNvPr id="88" name="大かっこ 87"/>
        <xdr:cNvSpPr/>
      </xdr:nvSpPr>
      <xdr:spPr>
        <a:xfrm>
          <a:off x="5554219" y="36673295"/>
          <a:ext cx="3263210" cy="6102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自動車騒音常時監視</a:t>
          </a:r>
          <a:r>
            <a:rPr kumimoji="1" lang="ja-JP" altLang="en-US" sz="1100">
              <a:solidFill>
                <a:schemeClr val="tx1"/>
              </a:solidFill>
              <a:latin typeface="+mn-lt"/>
              <a:ea typeface="+mn-ea"/>
              <a:cs typeface="+mn-cs"/>
            </a:rPr>
            <a:t>報告</a:t>
          </a:r>
          <a:r>
            <a:rPr kumimoji="1" lang="ja-JP" altLang="ja-JP" sz="1100">
              <a:solidFill>
                <a:schemeClr val="tx1"/>
              </a:solidFill>
              <a:latin typeface="+mn-lt"/>
              <a:ea typeface="+mn-ea"/>
              <a:cs typeface="+mn-cs"/>
            </a:rPr>
            <a:t>結果</a:t>
          </a:r>
          <a:r>
            <a:rPr kumimoji="1" lang="ja-JP" altLang="en-US" sz="1100">
              <a:solidFill>
                <a:schemeClr val="tx1"/>
              </a:solidFill>
              <a:latin typeface="+mn-lt"/>
              <a:ea typeface="+mn-ea"/>
              <a:cs typeface="+mn-cs"/>
            </a:rPr>
            <a:t>におけるＧＩＳデータの</a:t>
          </a:r>
          <a:r>
            <a:rPr kumimoji="1" lang="ja-JP" altLang="ja-JP" sz="1100">
              <a:solidFill>
                <a:schemeClr val="tx1"/>
              </a:solidFill>
              <a:latin typeface="+mn-lt"/>
              <a:ea typeface="+mn-ea"/>
              <a:cs typeface="+mn-cs"/>
            </a:rPr>
            <a:t>整理</a:t>
          </a:r>
          <a:endParaRPr kumimoji="1" lang="en-US" altLang="ja-JP" sz="1100">
            <a:solidFill>
              <a:schemeClr val="tx1"/>
            </a:solidFill>
            <a:latin typeface="+mn-lt"/>
            <a:ea typeface="+mn-ea"/>
            <a:cs typeface="+mn-cs"/>
          </a:endParaRPr>
        </a:p>
      </xdr:txBody>
    </xdr:sp>
    <xdr:clientData/>
  </xdr:twoCellAnchor>
  <xdr:twoCellAnchor>
    <xdr:from>
      <xdr:col>11</xdr:col>
      <xdr:colOff>151548</xdr:colOff>
      <xdr:row>25</xdr:row>
      <xdr:rowOff>4900167</xdr:rowOff>
    </xdr:from>
    <xdr:to>
      <xdr:col>14</xdr:col>
      <xdr:colOff>158148</xdr:colOff>
      <xdr:row>25</xdr:row>
      <xdr:rowOff>4900167</xdr:rowOff>
    </xdr:to>
    <xdr:cxnSp macro="">
      <xdr:nvCxnSpPr>
        <xdr:cNvPr id="90" name="直線コネクタ 89"/>
        <xdr:cNvCxnSpPr/>
      </xdr:nvCxnSpPr>
      <xdr:spPr>
        <a:xfrm>
          <a:off x="2097369" y="37158621"/>
          <a:ext cx="53727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31760</xdr:colOff>
      <xdr:row>25</xdr:row>
      <xdr:rowOff>3782786</xdr:rowOff>
    </xdr:from>
    <xdr:to>
      <xdr:col>31</xdr:col>
      <xdr:colOff>95250</xdr:colOff>
      <xdr:row>25</xdr:row>
      <xdr:rowOff>4290282</xdr:rowOff>
    </xdr:to>
    <xdr:sp macro="" textlink="">
      <xdr:nvSpPr>
        <xdr:cNvPr id="94" name="テキスト ボックス 93"/>
        <xdr:cNvSpPr txBox="1"/>
      </xdr:nvSpPr>
      <xdr:spPr>
        <a:xfrm>
          <a:off x="2685153" y="38725929"/>
          <a:ext cx="2893776" cy="517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Ｍ．（株）バイオメディカル・コンサルタント</a:t>
          </a:r>
          <a:endParaRPr kumimoji="1" lang="en-US" altLang="ja-JP" sz="1100"/>
        </a:p>
        <a:p>
          <a:pPr algn="ctr"/>
          <a:r>
            <a:rPr kumimoji="1" lang="ja-JP" altLang="en-US" sz="1100"/>
            <a:t>３百万円</a:t>
          </a:r>
        </a:p>
      </xdr:txBody>
    </xdr:sp>
    <xdr:clientData/>
  </xdr:twoCellAnchor>
  <xdr:twoCellAnchor>
    <xdr:from>
      <xdr:col>31</xdr:col>
      <xdr:colOff>163285</xdr:colOff>
      <xdr:row>25</xdr:row>
      <xdr:rowOff>3673927</xdr:rowOff>
    </xdr:from>
    <xdr:to>
      <xdr:col>49</xdr:col>
      <xdr:colOff>153160</xdr:colOff>
      <xdr:row>25</xdr:row>
      <xdr:rowOff>4616823</xdr:rowOff>
    </xdr:to>
    <xdr:sp macro="" textlink="">
      <xdr:nvSpPr>
        <xdr:cNvPr id="95" name="大かっこ 94"/>
        <xdr:cNvSpPr/>
      </xdr:nvSpPr>
      <xdr:spPr>
        <a:xfrm>
          <a:off x="5396432" y="36675251"/>
          <a:ext cx="3015463" cy="9428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面的評価支援システムの</a:t>
          </a:r>
          <a:r>
            <a:rPr kumimoji="1" lang="ja-JP" altLang="en-US" sz="1100">
              <a:solidFill>
                <a:schemeClr val="tx1"/>
              </a:solidFill>
              <a:latin typeface="+mn-lt"/>
              <a:ea typeface="+mn-ea"/>
              <a:cs typeface="+mn-cs"/>
            </a:rPr>
            <a:t>移設に必要な検討</a:t>
          </a:r>
          <a:r>
            <a:rPr kumimoji="1" lang="ja-JP" altLang="ja-JP" sz="1100">
              <a:solidFill>
                <a:schemeClr val="tx1"/>
              </a:solidFill>
              <a:latin typeface="+mn-lt"/>
              <a:ea typeface="+mn-ea"/>
              <a:cs typeface="+mn-cs"/>
            </a:rPr>
            <a:t>（サーバの移設）</a:t>
          </a:r>
          <a:r>
            <a:rPr kumimoji="1" lang="ja-JP" altLang="en-US" sz="1100">
              <a:solidFill>
                <a:schemeClr val="tx1"/>
              </a:solidFill>
              <a:latin typeface="+mn-lt"/>
              <a:ea typeface="+mn-ea"/>
              <a:cs typeface="+mn-cs"/>
            </a:rPr>
            <a:t>及び面的支援システムの運用</a:t>
          </a:r>
          <a:endParaRPr kumimoji="1" lang="en-US" altLang="ja-JP" sz="1100">
            <a:solidFill>
              <a:schemeClr val="tx1"/>
            </a:solidFill>
            <a:latin typeface="+mn-lt"/>
            <a:ea typeface="+mn-ea"/>
            <a:cs typeface="+mn-cs"/>
          </a:endParaRPr>
        </a:p>
      </xdr:txBody>
    </xdr:sp>
    <xdr:clientData/>
  </xdr:twoCellAnchor>
  <xdr:twoCellAnchor>
    <xdr:from>
      <xdr:col>15</xdr:col>
      <xdr:colOff>125875</xdr:colOff>
      <xdr:row>25</xdr:row>
      <xdr:rowOff>3490923</xdr:rowOff>
    </xdr:from>
    <xdr:to>
      <xdr:col>27</xdr:col>
      <xdr:colOff>141389</xdr:colOff>
      <xdr:row>25</xdr:row>
      <xdr:rowOff>3779957</xdr:rowOff>
    </xdr:to>
    <xdr:sp macro="" textlink="">
      <xdr:nvSpPr>
        <xdr:cNvPr id="99" name="テキスト ボックス 98"/>
        <xdr:cNvSpPr txBox="1"/>
      </xdr:nvSpPr>
      <xdr:spPr>
        <a:xfrm>
          <a:off x="2779268" y="35730327"/>
          <a:ext cx="2138228" cy="289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31</xdr:col>
      <xdr:colOff>81642</xdr:colOff>
      <xdr:row>24</xdr:row>
      <xdr:rowOff>5038726</xdr:rowOff>
    </xdr:from>
    <xdr:to>
      <xdr:col>49</xdr:col>
      <xdr:colOff>126853</xdr:colOff>
      <xdr:row>25</xdr:row>
      <xdr:rowOff>488860</xdr:rowOff>
    </xdr:to>
    <xdr:sp macro="" textlink="">
      <xdr:nvSpPr>
        <xdr:cNvPr id="85" name="大かっこ 84"/>
        <xdr:cNvSpPr/>
      </xdr:nvSpPr>
      <xdr:spPr>
        <a:xfrm>
          <a:off x="5565321" y="35654797"/>
          <a:ext cx="3229282" cy="6480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自動車騒音常時監視報告結果におけるデータの整理及び公表資料の作成</a:t>
          </a:r>
          <a:endParaRPr kumimoji="1" lang="en-US" altLang="ja-JP" sz="1100"/>
        </a:p>
      </xdr:txBody>
    </xdr:sp>
    <xdr:clientData/>
  </xdr:twoCellAnchor>
  <xdr:twoCellAnchor>
    <xdr:from>
      <xdr:col>15</xdr:col>
      <xdr:colOff>27214</xdr:colOff>
      <xdr:row>25</xdr:row>
      <xdr:rowOff>880382</xdr:rowOff>
    </xdr:from>
    <xdr:to>
      <xdr:col>31</xdr:col>
      <xdr:colOff>27214</xdr:colOff>
      <xdr:row>25</xdr:row>
      <xdr:rowOff>1524000</xdr:rowOff>
    </xdr:to>
    <xdr:sp macro="" textlink="">
      <xdr:nvSpPr>
        <xdr:cNvPr id="87" name="テキスト ボックス 86"/>
        <xdr:cNvSpPr txBox="1"/>
      </xdr:nvSpPr>
      <xdr:spPr>
        <a:xfrm>
          <a:off x="2680607" y="35823525"/>
          <a:ext cx="2830286" cy="6436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Ｊ．（株）ハオ技術コンサルタント事務所</a:t>
          </a:r>
          <a:endParaRPr kumimoji="1" lang="en-US" altLang="ja-JP" sz="1100"/>
        </a:p>
        <a:p>
          <a:pPr algn="ctr"/>
          <a:r>
            <a:rPr kumimoji="1" lang="ja-JP" altLang="en-US" sz="1100"/>
            <a:t>３百万円</a:t>
          </a:r>
        </a:p>
      </xdr:txBody>
    </xdr:sp>
    <xdr:clientData/>
  </xdr:twoCellAnchor>
  <xdr:twoCellAnchor>
    <xdr:from>
      <xdr:col>15</xdr:col>
      <xdr:colOff>128594</xdr:colOff>
      <xdr:row>25</xdr:row>
      <xdr:rowOff>612556</xdr:rowOff>
    </xdr:from>
    <xdr:to>
      <xdr:col>30</xdr:col>
      <xdr:colOff>111576</xdr:colOff>
      <xdr:row>25</xdr:row>
      <xdr:rowOff>909851</xdr:rowOff>
    </xdr:to>
    <xdr:sp macro="" textlink="">
      <xdr:nvSpPr>
        <xdr:cNvPr id="100" name="テキスト ボックス 99"/>
        <xdr:cNvSpPr txBox="1"/>
      </xdr:nvSpPr>
      <xdr:spPr>
        <a:xfrm>
          <a:off x="2781987" y="32871010"/>
          <a:ext cx="2636375" cy="27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12</xdr:col>
      <xdr:colOff>4591</xdr:colOff>
      <xdr:row>25</xdr:row>
      <xdr:rowOff>1204013</xdr:rowOff>
    </xdr:from>
    <xdr:to>
      <xdr:col>15</xdr:col>
      <xdr:colOff>11191</xdr:colOff>
      <xdr:row>25</xdr:row>
      <xdr:rowOff>1204013</xdr:rowOff>
    </xdr:to>
    <xdr:cxnSp macro="">
      <xdr:nvCxnSpPr>
        <xdr:cNvPr id="101" name="直線コネクタ 100"/>
        <xdr:cNvCxnSpPr/>
      </xdr:nvCxnSpPr>
      <xdr:spPr>
        <a:xfrm>
          <a:off x="2127305" y="33443417"/>
          <a:ext cx="53727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27214</xdr:colOff>
      <xdr:row>25</xdr:row>
      <xdr:rowOff>1745797</xdr:rowOff>
    </xdr:from>
    <xdr:to>
      <xdr:col>49</xdr:col>
      <xdr:colOff>149678</xdr:colOff>
      <xdr:row>25</xdr:row>
      <xdr:rowOff>2404520</xdr:rowOff>
    </xdr:to>
    <xdr:sp macro="" textlink="">
      <xdr:nvSpPr>
        <xdr:cNvPr id="102" name="大かっこ 101"/>
        <xdr:cNvSpPr/>
      </xdr:nvSpPr>
      <xdr:spPr>
        <a:xfrm>
          <a:off x="6041571" y="36698465"/>
          <a:ext cx="2775857" cy="649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面的評価支援システムの改良</a:t>
          </a:r>
          <a:endParaRPr kumimoji="1" lang="en-US" altLang="ja-JP" sz="1100">
            <a:solidFill>
              <a:schemeClr val="tx1"/>
            </a:solidFill>
            <a:latin typeface="+mn-lt"/>
            <a:ea typeface="+mn-ea"/>
            <a:cs typeface="+mn-cs"/>
          </a:endParaRPr>
        </a:p>
      </xdr:txBody>
    </xdr:sp>
    <xdr:clientData/>
  </xdr:twoCellAnchor>
  <xdr:twoCellAnchor>
    <xdr:from>
      <xdr:col>15</xdr:col>
      <xdr:colOff>34480</xdr:colOff>
      <xdr:row>25</xdr:row>
      <xdr:rowOff>2816679</xdr:rowOff>
    </xdr:from>
    <xdr:to>
      <xdr:col>31</xdr:col>
      <xdr:colOff>54427</xdr:colOff>
      <xdr:row>25</xdr:row>
      <xdr:rowOff>3392194</xdr:rowOff>
    </xdr:to>
    <xdr:sp macro="" textlink="">
      <xdr:nvSpPr>
        <xdr:cNvPr id="103" name="テキスト ボックス 102"/>
        <xdr:cNvSpPr txBox="1"/>
      </xdr:nvSpPr>
      <xdr:spPr>
        <a:xfrm>
          <a:off x="2687873" y="38630679"/>
          <a:ext cx="2850233" cy="5851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latin typeface="+mn-lt"/>
              <a:ea typeface="+mn-ea"/>
              <a:cs typeface="+mn-cs"/>
            </a:rPr>
            <a:t>Ｌ．（独）国立環境研究所</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15</xdr:col>
      <xdr:colOff>128597</xdr:colOff>
      <xdr:row>25</xdr:row>
      <xdr:rowOff>2538885</xdr:rowOff>
    </xdr:from>
    <xdr:to>
      <xdr:col>27</xdr:col>
      <xdr:colOff>144111</xdr:colOff>
      <xdr:row>25</xdr:row>
      <xdr:rowOff>2847489</xdr:rowOff>
    </xdr:to>
    <xdr:sp macro="" textlink="">
      <xdr:nvSpPr>
        <xdr:cNvPr id="104" name="テキスト ボックス 103"/>
        <xdr:cNvSpPr txBox="1"/>
      </xdr:nvSpPr>
      <xdr:spPr>
        <a:xfrm>
          <a:off x="2781990" y="34778289"/>
          <a:ext cx="2138228" cy="30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31</xdr:col>
      <xdr:colOff>116805</xdr:colOff>
      <xdr:row>25</xdr:row>
      <xdr:rowOff>2904448</xdr:rowOff>
    </xdr:from>
    <xdr:to>
      <xdr:col>50</xdr:col>
      <xdr:colOff>2722</xdr:colOff>
      <xdr:row>25</xdr:row>
      <xdr:rowOff>3367697</xdr:rowOff>
    </xdr:to>
    <xdr:sp macro="" textlink="">
      <xdr:nvSpPr>
        <xdr:cNvPr id="105" name="大かっこ 104"/>
        <xdr:cNvSpPr/>
      </xdr:nvSpPr>
      <xdr:spPr>
        <a:xfrm>
          <a:off x="5600484" y="38727973"/>
          <a:ext cx="3246881" cy="4537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面的評価支援システムの維持（サーバ設置）</a:t>
          </a:r>
          <a:endParaRPr kumimoji="1" lang="en-US" altLang="ja-JP" sz="1100">
            <a:solidFill>
              <a:schemeClr val="tx1"/>
            </a:solidFill>
            <a:latin typeface="+mn-lt"/>
            <a:ea typeface="+mn-ea"/>
            <a:cs typeface="+mn-cs"/>
          </a:endParaRPr>
        </a:p>
      </xdr:txBody>
    </xdr:sp>
    <xdr:clientData/>
  </xdr:twoCellAnchor>
  <xdr:twoCellAnchor>
    <xdr:from>
      <xdr:col>15</xdr:col>
      <xdr:colOff>30623</xdr:colOff>
      <xdr:row>25</xdr:row>
      <xdr:rowOff>4676775</xdr:rowOff>
    </xdr:from>
    <xdr:to>
      <xdr:col>33</xdr:col>
      <xdr:colOff>40822</xdr:colOff>
      <xdr:row>26</xdr:row>
      <xdr:rowOff>27215</xdr:rowOff>
    </xdr:to>
    <xdr:sp macro="" textlink="">
      <xdr:nvSpPr>
        <xdr:cNvPr id="106" name="テキスト ボックス 105"/>
        <xdr:cNvSpPr txBox="1"/>
      </xdr:nvSpPr>
      <xdr:spPr>
        <a:xfrm>
          <a:off x="2684016" y="39619918"/>
          <a:ext cx="3194270" cy="5483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Ｎ．（株）</a:t>
          </a:r>
          <a:r>
            <a:rPr kumimoji="1" lang="ja-JP" altLang="ja-JP" sz="1100">
              <a:solidFill>
                <a:schemeClr val="dk1"/>
              </a:solidFill>
              <a:latin typeface="+mn-lt"/>
              <a:ea typeface="+mn-ea"/>
              <a:cs typeface="+mn-cs"/>
            </a:rPr>
            <a:t>オリエンタルコンサルタンツ関東支店</a:t>
          </a:r>
          <a:endParaRPr kumimoji="1" lang="en-US" altLang="ja-JP" sz="1100"/>
        </a:p>
        <a:p>
          <a:pPr algn="ctr"/>
          <a:r>
            <a:rPr kumimoji="1" lang="ja-JP" altLang="en-US" sz="1100"/>
            <a:t>１百万円</a:t>
          </a:r>
        </a:p>
      </xdr:txBody>
    </xdr:sp>
    <xdr:clientData/>
  </xdr:twoCellAnchor>
  <xdr:twoCellAnchor>
    <xdr:from>
      <xdr:col>33</xdr:col>
      <xdr:colOff>163286</xdr:colOff>
      <xdr:row>25</xdr:row>
      <xdr:rowOff>4612820</xdr:rowOff>
    </xdr:from>
    <xdr:to>
      <xdr:col>49</xdr:col>
      <xdr:colOff>136070</xdr:colOff>
      <xdr:row>25</xdr:row>
      <xdr:rowOff>5197927</xdr:rowOff>
    </xdr:to>
    <xdr:sp macro="" textlink="">
      <xdr:nvSpPr>
        <xdr:cNvPr id="107" name="大かっこ 106"/>
        <xdr:cNvSpPr/>
      </xdr:nvSpPr>
      <xdr:spPr>
        <a:xfrm>
          <a:off x="6000750" y="39555963"/>
          <a:ext cx="2803070" cy="585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今後の自動車騒音対策の取組方針に関する検討</a:t>
          </a:r>
          <a:endParaRPr kumimoji="1" lang="en-US" altLang="ja-JP" sz="1100">
            <a:solidFill>
              <a:schemeClr val="tx1"/>
            </a:solidFill>
            <a:latin typeface="+mn-lt"/>
            <a:ea typeface="+mn-ea"/>
            <a:cs typeface="+mn-cs"/>
          </a:endParaRPr>
        </a:p>
      </xdr:txBody>
    </xdr:sp>
    <xdr:clientData/>
  </xdr:twoCellAnchor>
  <xdr:twoCellAnchor>
    <xdr:from>
      <xdr:col>15</xdr:col>
      <xdr:colOff>70312</xdr:colOff>
      <xdr:row>25</xdr:row>
      <xdr:rowOff>4388994</xdr:rowOff>
    </xdr:from>
    <xdr:to>
      <xdr:col>27</xdr:col>
      <xdr:colOff>85826</xdr:colOff>
      <xdr:row>25</xdr:row>
      <xdr:rowOff>4678028</xdr:rowOff>
    </xdr:to>
    <xdr:sp macro="" textlink="">
      <xdr:nvSpPr>
        <xdr:cNvPr id="108" name="テキスト ボックス 107"/>
        <xdr:cNvSpPr txBox="1"/>
      </xdr:nvSpPr>
      <xdr:spPr>
        <a:xfrm>
          <a:off x="2723705" y="36628398"/>
          <a:ext cx="2138228" cy="289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12</xdr:col>
      <xdr:colOff>1</xdr:colOff>
      <xdr:row>25</xdr:row>
      <xdr:rowOff>2132240</xdr:rowOff>
    </xdr:from>
    <xdr:to>
      <xdr:col>15</xdr:col>
      <xdr:colOff>6601</xdr:colOff>
      <xdr:row>25</xdr:row>
      <xdr:rowOff>2132240</xdr:rowOff>
    </xdr:to>
    <xdr:cxnSp macro="">
      <xdr:nvCxnSpPr>
        <xdr:cNvPr id="110" name="直線コネクタ 109"/>
        <xdr:cNvCxnSpPr/>
      </xdr:nvCxnSpPr>
      <xdr:spPr>
        <a:xfrm>
          <a:off x="2122715" y="34371644"/>
          <a:ext cx="53727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2722</xdr:colOff>
      <xdr:row>25</xdr:row>
      <xdr:rowOff>4034518</xdr:rowOff>
    </xdr:from>
    <xdr:to>
      <xdr:col>15</xdr:col>
      <xdr:colOff>9322</xdr:colOff>
      <xdr:row>25</xdr:row>
      <xdr:rowOff>4034518</xdr:rowOff>
    </xdr:to>
    <xdr:cxnSp macro="">
      <xdr:nvCxnSpPr>
        <xdr:cNvPr id="111" name="直線コネクタ 110"/>
        <xdr:cNvCxnSpPr/>
      </xdr:nvCxnSpPr>
      <xdr:spPr>
        <a:xfrm>
          <a:off x="2125436" y="36292972"/>
          <a:ext cx="53727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B2:BH74"/>
  <sheetViews>
    <sheetView tabSelected="1" view="pageBreakPreview" topLeftCell="A13" zoomScale="85" zoomScaleNormal="100" zoomScaleSheetLayoutView="85" workbookViewId="0">
      <selection activeCell="AL17" sqref="AL17:AR17"/>
    </sheetView>
  </sheetViews>
  <sheetFormatPr defaultRowHeight="13.5"/>
  <cols>
    <col min="1" max="1" width="2.25" style="1" customWidth="1"/>
    <col min="2" max="3" width="2.375" style="1" customWidth="1"/>
    <col min="4" max="56" width="2.25" style="1" customWidth="1"/>
    <col min="57" max="57" width="10.125" style="1" customWidth="1"/>
    <col min="58" max="60" width="10.25" style="1" bestFit="1" customWidth="1"/>
    <col min="61" max="16384" width="9" style="1"/>
  </cols>
  <sheetData>
    <row r="2" spans="2:60" ht="21.75" customHeight="1" thickBot="1">
      <c r="AK2" s="108" t="s">
        <v>15</v>
      </c>
      <c r="AL2" s="108"/>
      <c r="AM2" s="108"/>
      <c r="AN2" s="108"/>
      <c r="AO2" s="108"/>
      <c r="AP2" s="108"/>
      <c r="AQ2" s="108"/>
      <c r="AR2" s="109" t="s">
        <v>86</v>
      </c>
      <c r="AS2" s="110"/>
      <c r="AT2" s="110"/>
      <c r="AU2" s="110"/>
      <c r="AV2" s="110"/>
      <c r="AW2" s="110"/>
      <c r="AX2" s="110"/>
      <c r="AY2" s="110"/>
    </row>
    <row r="3" spans="2:60" ht="32.25" customHeight="1" thickBot="1">
      <c r="B3" s="111" t="s">
        <v>83</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3"/>
    </row>
    <row r="4" spans="2:60" ht="32.25" customHeight="1">
      <c r="B4" s="114" t="s">
        <v>0</v>
      </c>
      <c r="C4" s="115"/>
      <c r="D4" s="115"/>
      <c r="E4" s="115"/>
      <c r="F4" s="115"/>
      <c r="G4" s="115"/>
      <c r="H4" s="123" t="s">
        <v>29</v>
      </c>
      <c r="I4" s="124"/>
      <c r="J4" s="124"/>
      <c r="K4" s="124"/>
      <c r="L4" s="124"/>
      <c r="M4" s="124"/>
      <c r="N4" s="124"/>
      <c r="O4" s="124"/>
      <c r="P4" s="124"/>
      <c r="Q4" s="124"/>
      <c r="R4" s="124"/>
      <c r="S4" s="124"/>
      <c r="T4" s="124"/>
      <c r="U4" s="124"/>
      <c r="V4" s="124"/>
      <c r="W4" s="124"/>
      <c r="X4" s="124"/>
      <c r="Y4" s="124"/>
      <c r="Z4" s="119" t="s">
        <v>25</v>
      </c>
      <c r="AA4" s="120"/>
      <c r="AB4" s="120"/>
      <c r="AC4" s="120"/>
      <c r="AD4" s="120"/>
      <c r="AE4" s="121"/>
      <c r="AF4" s="117" t="s">
        <v>55</v>
      </c>
      <c r="AG4" s="117"/>
      <c r="AH4" s="117"/>
      <c r="AI4" s="117"/>
      <c r="AJ4" s="117"/>
      <c r="AK4" s="117"/>
      <c r="AL4" s="117"/>
      <c r="AM4" s="117"/>
      <c r="AN4" s="117"/>
      <c r="AO4" s="117"/>
      <c r="AP4" s="117"/>
      <c r="AQ4" s="122"/>
      <c r="AR4" s="116" t="s">
        <v>1</v>
      </c>
      <c r="AS4" s="117"/>
      <c r="AT4" s="117"/>
      <c r="AU4" s="117"/>
      <c r="AV4" s="117"/>
      <c r="AW4" s="117"/>
      <c r="AX4" s="117"/>
      <c r="AY4" s="118"/>
    </row>
    <row r="5" spans="2:60" ht="32.25" customHeight="1">
      <c r="B5" s="69" t="s">
        <v>18</v>
      </c>
      <c r="C5" s="70"/>
      <c r="D5" s="70"/>
      <c r="E5" s="70"/>
      <c r="F5" s="70"/>
      <c r="G5" s="70"/>
      <c r="H5" s="85" t="s">
        <v>30</v>
      </c>
      <c r="I5" s="86"/>
      <c r="J5" s="86"/>
      <c r="K5" s="86"/>
      <c r="L5" s="86"/>
      <c r="M5" s="86"/>
      <c r="N5" s="86"/>
      <c r="O5" s="86"/>
      <c r="P5" s="86"/>
      <c r="Q5" s="86"/>
      <c r="R5" s="86"/>
      <c r="S5" s="86"/>
      <c r="T5" s="86"/>
      <c r="U5" s="86"/>
      <c r="V5" s="86"/>
      <c r="W5" s="87"/>
      <c r="X5" s="87"/>
      <c r="Y5" s="87"/>
      <c r="Z5" s="75" t="s">
        <v>19</v>
      </c>
      <c r="AA5" s="76"/>
      <c r="AB5" s="76"/>
      <c r="AC5" s="76"/>
      <c r="AD5" s="76"/>
      <c r="AE5" s="77"/>
      <c r="AF5" s="78" t="s">
        <v>28</v>
      </c>
      <c r="AG5" s="78"/>
      <c r="AH5" s="78"/>
      <c r="AI5" s="78"/>
      <c r="AJ5" s="78"/>
      <c r="AK5" s="78"/>
      <c r="AL5" s="78"/>
      <c r="AM5" s="78"/>
      <c r="AN5" s="78"/>
      <c r="AO5" s="78"/>
      <c r="AP5" s="78"/>
      <c r="AQ5" s="79"/>
      <c r="AR5" s="82" t="s">
        <v>45</v>
      </c>
      <c r="AS5" s="83"/>
      <c r="AT5" s="83"/>
      <c r="AU5" s="83"/>
      <c r="AV5" s="83"/>
      <c r="AW5" s="83"/>
      <c r="AX5" s="83"/>
      <c r="AY5" s="84"/>
    </row>
    <row r="6" spans="2:60" ht="32.25" customHeight="1">
      <c r="B6" s="69" t="s">
        <v>17</v>
      </c>
      <c r="C6" s="70"/>
      <c r="D6" s="70"/>
      <c r="E6" s="70"/>
      <c r="F6" s="70"/>
      <c r="G6" s="70"/>
      <c r="H6" s="88" t="s">
        <v>31</v>
      </c>
      <c r="I6" s="87"/>
      <c r="J6" s="87"/>
      <c r="K6" s="87"/>
      <c r="L6" s="87"/>
      <c r="M6" s="87"/>
      <c r="N6" s="87"/>
      <c r="O6" s="87"/>
      <c r="P6" s="87"/>
      <c r="Q6" s="87"/>
      <c r="R6" s="87"/>
      <c r="S6" s="87"/>
      <c r="T6" s="87"/>
      <c r="U6" s="87"/>
      <c r="V6" s="87"/>
      <c r="W6" s="87"/>
      <c r="X6" s="87"/>
      <c r="Y6" s="87"/>
      <c r="Z6" s="80" t="s">
        <v>20</v>
      </c>
      <c r="AA6" s="70"/>
      <c r="AB6" s="70"/>
      <c r="AC6" s="70"/>
      <c r="AD6" s="70"/>
      <c r="AE6" s="81"/>
      <c r="AF6" s="89" t="s">
        <v>32</v>
      </c>
      <c r="AG6" s="89"/>
      <c r="AH6" s="89"/>
      <c r="AI6" s="89"/>
      <c r="AJ6" s="89"/>
      <c r="AK6" s="89"/>
      <c r="AL6" s="89"/>
      <c r="AM6" s="89"/>
      <c r="AN6" s="89"/>
      <c r="AO6" s="89"/>
      <c r="AP6" s="89"/>
      <c r="AQ6" s="89"/>
      <c r="AR6" s="87"/>
      <c r="AS6" s="87"/>
      <c r="AT6" s="87"/>
      <c r="AU6" s="87"/>
      <c r="AV6" s="87"/>
      <c r="AW6" s="87"/>
      <c r="AX6" s="87"/>
      <c r="AY6" s="90"/>
    </row>
    <row r="7" spans="2:60" ht="26.25" customHeight="1">
      <c r="B7" s="71" t="s">
        <v>46</v>
      </c>
      <c r="C7" s="72"/>
      <c r="D7" s="72"/>
      <c r="E7" s="72"/>
      <c r="F7" s="72"/>
      <c r="G7" s="72"/>
      <c r="H7" s="95" t="s">
        <v>78</v>
      </c>
      <c r="I7" s="96"/>
      <c r="J7" s="96"/>
      <c r="K7" s="96"/>
      <c r="L7" s="96"/>
      <c r="M7" s="96"/>
      <c r="N7" s="96"/>
      <c r="O7" s="96"/>
      <c r="P7" s="96"/>
      <c r="Q7" s="96"/>
      <c r="R7" s="96"/>
      <c r="S7" s="96"/>
      <c r="T7" s="96"/>
      <c r="U7" s="96"/>
      <c r="V7" s="96"/>
      <c r="W7" s="97"/>
      <c r="X7" s="97"/>
      <c r="Y7" s="98"/>
      <c r="Z7" s="91" t="s">
        <v>26</v>
      </c>
      <c r="AA7" s="92"/>
      <c r="AB7" s="92"/>
      <c r="AC7" s="92"/>
      <c r="AD7" s="92"/>
      <c r="AE7" s="93"/>
      <c r="AF7" s="103" t="s">
        <v>56</v>
      </c>
      <c r="AG7" s="104"/>
      <c r="AH7" s="104"/>
      <c r="AI7" s="104"/>
      <c r="AJ7" s="104"/>
      <c r="AK7" s="104"/>
      <c r="AL7" s="104"/>
      <c r="AM7" s="104"/>
      <c r="AN7" s="104"/>
      <c r="AO7" s="104"/>
      <c r="AP7" s="104"/>
      <c r="AQ7" s="104"/>
      <c r="AR7" s="104"/>
      <c r="AS7" s="104"/>
      <c r="AT7" s="104"/>
      <c r="AU7" s="104"/>
      <c r="AV7" s="104"/>
      <c r="AW7" s="104"/>
      <c r="AX7" s="104"/>
      <c r="AY7" s="105"/>
    </row>
    <row r="8" spans="2:60" ht="27" customHeight="1">
      <c r="B8" s="73"/>
      <c r="C8" s="74"/>
      <c r="D8" s="74"/>
      <c r="E8" s="74"/>
      <c r="F8" s="74"/>
      <c r="G8" s="74"/>
      <c r="H8" s="99"/>
      <c r="I8" s="100"/>
      <c r="J8" s="100"/>
      <c r="K8" s="100"/>
      <c r="L8" s="100"/>
      <c r="M8" s="100"/>
      <c r="N8" s="100"/>
      <c r="O8" s="100"/>
      <c r="P8" s="100"/>
      <c r="Q8" s="100"/>
      <c r="R8" s="100"/>
      <c r="S8" s="100"/>
      <c r="T8" s="100"/>
      <c r="U8" s="100"/>
      <c r="V8" s="100"/>
      <c r="W8" s="101"/>
      <c r="X8" s="101"/>
      <c r="Y8" s="102"/>
      <c r="Z8" s="94"/>
      <c r="AA8" s="92"/>
      <c r="AB8" s="92"/>
      <c r="AC8" s="92"/>
      <c r="AD8" s="92"/>
      <c r="AE8" s="93"/>
      <c r="AF8" s="106"/>
      <c r="AG8" s="106"/>
      <c r="AH8" s="106"/>
      <c r="AI8" s="106"/>
      <c r="AJ8" s="106"/>
      <c r="AK8" s="106"/>
      <c r="AL8" s="106"/>
      <c r="AM8" s="106"/>
      <c r="AN8" s="106"/>
      <c r="AO8" s="106"/>
      <c r="AP8" s="106"/>
      <c r="AQ8" s="106"/>
      <c r="AR8" s="106"/>
      <c r="AS8" s="106"/>
      <c r="AT8" s="106"/>
      <c r="AU8" s="106"/>
      <c r="AV8" s="106"/>
      <c r="AW8" s="106"/>
      <c r="AX8" s="106"/>
      <c r="AY8" s="107"/>
    </row>
    <row r="9" spans="2:60" ht="57" customHeight="1">
      <c r="B9" s="149" t="s">
        <v>47</v>
      </c>
      <c r="C9" s="150"/>
      <c r="D9" s="150"/>
      <c r="E9" s="150"/>
      <c r="F9" s="150"/>
      <c r="G9" s="150"/>
      <c r="H9" s="156" t="s">
        <v>79</v>
      </c>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8"/>
    </row>
    <row r="10" spans="2:60" ht="99" customHeight="1">
      <c r="B10" s="149" t="s">
        <v>48</v>
      </c>
      <c r="C10" s="151"/>
      <c r="D10" s="151"/>
      <c r="E10" s="151"/>
      <c r="F10" s="151"/>
      <c r="G10" s="152"/>
      <c r="H10" s="153" t="s">
        <v>38</v>
      </c>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5"/>
    </row>
    <row r="11" spans="2:60" ht="15" customHeight="1">
      <c r="B11" s="159" t="s">
        <v>24</v>
      </c>
      <c r="C11" s="160"/>
      <c r="D11" s="160"/>
      <c r="E11" s="160"/>
      <c r="F11" s="160"/>
      <c r="G11" s="161"/>
      <c r="H11" s="59" t="s">
        <v>82</v>
      </c>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1"/>
    </row>
    <row r="12" spans="2:60" ht="135" customHeight="1">
      <c r="B12" s="162"/>
      <c r="C12" s="163"/>
      <c r="D12" s="163"/>
      <c r="E12" s="163"/>
      <c r="F12" s="163"/>
      <c r="G12" s="164"/>
      <c r="H12" s="62"/>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4"/>
    </row>
    <row r="13" spans="2:60" ht="23.25" customHeight="1">
      <c r="B13" s="165" t="s">
        <v>49</v>
      </c>
      <c r="C13" s="166"/>
      <c r="D13" s="166"/>
      <c r="E13" s="166"/>
      <c r="F13" s="166"/>
      <c r="G13" s="167"/>
      <c r="H13" s="145"/>
      <c r="I13" s="146"/>
      <c r="J13" s="146"/>
      <c r="K13" s="146"/>
      <c r="L13" s="146"/>
      <c r="M13" s="146"/>
      <c r="N13" s="146"/>
      <c r="O13" s="146"/>
      <c r="P13" s="146"/>
      <c r="Q13" s="57" t="s">
        <v>3</v>
      </c>
      <c r="R13" s="57"/>
      <c r="S13" s="57"/>
      <c r="T13" s="57"/>
      <c r="U13" s="57"/>
      <c r="V13" s="57"/>
      <c r="W13" s="57"/>
      <c r="X13" s="57" t="s">
        <v>4</v>
      </c>
      <c r="Y13" s="57"/>
      <c r="Z13" s="57"/>
      <c r="AA13" s="57"/>
      <c r="AB13" s="57"/>
      <c r="AC13" s="57"/>
      <c r="AD13" s="57"/>
      <c r="AE13" s="57" t="s">
        <v>5</v>
      </c>
      <c r="AF13" s="57"/>
      <c r="AG13" s="57"/>
      <c r="AH13" s="57"/>
      <c r="AI13" s="57"/>
      <c r="AJ13" s="57"/>
      <c r="AK13" s="57"/>
      <c r="AL13" s="57" t="s">
        <v>8</v>
      </c>
      <c r="AM13" s="57"/>
      <c r="AN13" s="57"/>
      <c r="AO13" s="57"/>
      <c r="AP13" s="57"/>
      <c r="AQ13" s="57"/>
      <c r="AR13" s="57"/>
      <c r="AS13" s="57" t="s">
        <v>13</v>
      </c>
      <c r="AT13" s="57"/>
      <c r="AU13" s="57"/>
      <c r="AV13" s="57"/>
      <c r="AW13" s="57"/>
      <c r="AX13" s="57"/>
      <c r="AY13" s="58"/>
      <c r="BF13" s="1" t="s">
        <v>42</v>
      </c>
      <c r="BG13" s="1" t="s">
        <v>43</v>
      </c>
      <c r="BH13" s="1" t="s">
        <v>44</v>
      </c>
    </row>
    <row r="14" spans="2:60" ht="24.75" customHeight="1">
      <c r="B14" s="168"/>
      <c r="C14" s="169"/>
      <c r="D14" s="169"/>
      <c r="E14" s="169"/>
      <c r="F14" s="169"/>
      <c r="G14" s="170"/>
      <c r="H14" s="147" t="s">
        <v>16</v>
      </c>
      <c r="I14" s="148"/>
      <c r="J14" s="148"/>
      <c r="K14" s="148"/>
      <c r="L14" s="148"/>
      <c r="M14" s="148"/>
      <c r="N14" s="148"/>
      <c r="O14" s="148"/>
      <c r="P14" s="148"/>
      <c r="Q14" s="57">
        <v>97</v>
      </c>
      <c r="R14" s="57"/>
      <c r="S14" s="57"/>
      <c r="T14" s="57"/>
      <c r="U14" s="57"/>
      <c r="V14" s="57"/>
      <c r="W14" s="57"/>
      <c r="X14" s="57">
        <v>54</v>
      </c>
      <c r="Y14" s="57"/>
      <c r="Z14" s="57"/>
      <c r="AA14" s="57"/>
      <c r="AB14" s="57"/>
      <c r="AC14" s="57"/>
      <c r="AD14" s="57"/>
      <c r="AE14" s="57">
        <v>64</v>
      </c>
      <c r="AF14" s="57"/>
      <c r="AG14" s="57"/>
      <c r="AH14" s="57"/>
      <c r="AI14" s="57"/>
      <c r="AJ14" s="57"/>
      <c r="AK14" s="57"/>
      <c r="AL14" s="57">
        <v>64</v>
      </c>
      <c r="AM14" s="57"/>
      <c r="AN14" s="57"/>
      <c r="AO14" s="57"/>
      <c r="AP14" s="57"/>
      <c r="AQ14" s="57"/>
      <c r="AR14" s="57"/>
      <c r="AS14" s="57">
        <v>62</v>
      </c>
      <c r="AT14" s="57"/>
      <c r="AU14" s="57"/>
      <c r="AV14" s="57"/>
      <c r="AW14" s="57"/>
      <c r="AX14" s="57"/>
      <c r="AY14" s="58"/>
      <c r="BE14" s="1" t="s">
        <v>50</v>
      </c>
      <c r="BF14" s="2">
        <v>24129000</v>
      </c>
      <c r="BG14" s="3">
        <v>27248500</v>
      </c>
      <c r="BH14" s="4">
        <v>28959379</v>
      </c>
    </row>
    <row r="15" spans="2:60" ht="27.75" customHeight="1">
      <c r="B15" s="168"/>
      <c r="C15" s="169"/>
      <c r="D15" s="169"/>
      <c r="E15" s="169"/>
      <c r="F15" s="169"/>
      <c r="G15" s="170"/>
      <c r="H15" s="147" t="s">
        <v>6</v>
      </c>
      <c r="I15" s="148"/>
      <c r="J15" s="148"/>
      <c r="K15" s="148"/>
      <c r="L15" s="148"/>
      <c r="M15" s="148"/>
      <c r="N15" s="148"/>
      <c r="O15" s="148"/>
      <c r="P15" s="148"/>
      <c r="Q15" s="65">
        <v>95</v>
      </c>
      <c r="R15" s="57"/>
      <c r="S15" s="57"/>
      <c r="T15" s="57"/>
      <c r="U15" s="57"/>
      <c r="V15" s="57"/>
      <c r="W15" s="57"/>
      <c r="X15" s="57">
        <v>54</v>
      </c>
      <c r="Y15" s="57"/>
      <c r="Z15" s="57"/>
      <c r="AA15" s="57"/>
      <c r="AB15" s="57"/>
      <c r="AC15" s="57"/>
      <c r="AD15" s="57"/>
      <c r="AE15" s="57">
        <v>60</v>
      </c>
      <c r="AF15" s="57"/>
      <c r="AG15" s="57"/>
      <c r="AH15" s="57"/>
      <c r="AI15" s="57"/>
      <c r="AJ15" s="57"/>
      <c r="AK15" s="57"/>
      <c r="AL15" s="55"/>
      <c r="AM15" s="55"/>
      <c r="AN15" s="55"/>
      <c r="AO15" s="55"/>
      <c r="AP15" s="55"/>
      <c r="AQ15" s="55"/>
      <c r="AR15" s="55"/>
      <c r="AS15" s="55"/>
      <c r="AT15" s="55"/>
      <c r="AU15" s="55"/>
      <c r="AV15" s="55"/>
      <c r="AW15" s="55"/>
      <c r="AX15" s="55"/>
      <c r="AY15" s="56"/>
      <c r="BE15" s="1" t="s">
        <v>51</v>
      </c>
      <c r="BF15" s="3">
        <v>36532955</v>
      </c>
      <c r="BG15" s="3">
        <v>26394900</v>
      </c>
      <c r="BH15" s="4">
        <v>31527137</v>
      </c>
    </row>
    <row r="16" spans="2:60" ht="24.75" customHeight="1">
      <c r="B16" s="168"/>
      <c r="C16" s="169"/>
      <c r="D16" s="169"/>
      <c r="E16" s="169"/>
      <c r="F16" s="169"/>
      <c r="G16" s="170"/>
      <c r="H16" s="147" t="s">
        <v>7</v>
      </c>
      <c r="I16" s="148"/>
      <c r="J16" s="148"/>
      <c r="K16" s="148"/>
      <c r="L16" s="148"/>
      <c r="M16" s="148"/>
      <c r="N16" s="148"/>
      <c r="O16" s="148"/>
      <c r="P16" s="148"/>
      <c r="Q16" s="171">
        <f>Q15/Q14</f>
        <v>0.97938144329896903</v>
      </c>
      <c r="R16" s="171"/>
      <c r="S16" s="171"/>
      <c r="T16" s="171"/>
      <c r="U16" s="171"/>
      <c r="V16" s="171"/>
      <c r="W16" s="171"/>
      <c r="X16" s="171">
        <f>X15/X14</f>
        <v>1</v>
      </c>
      <c r="Y16" s="171"/>
      <c r="Z16" s="171"/>
      <c r="AA16" s="171"/>
      <c r="AB16" s="171"/>
      <c r="AC16" s="171"/>
      <c r="AD16" s="171"/>
      <c r="AE16" s="171">
        <f>AE15/AE14</f>
        <v>0.9375</v>
      </c>
      <c r="AF16" s="171"/>
      <c r="AG16" s="171"/>
      <c r="AH16" s="171"/>
      <c r="AI16" s="171"/>
      <c r="AJ16" s="171"/>
      <c r="AK16" s="171"/>
      <c r="AL16" s="55"/>
      <c r="AM16" s="55"/>
      <c r="AN16" s="55"/>
      <c r="AO16" s="55"/>
      <c r="AP16" s="55"/>
      <c r="AQ16" s="55"/>
      <c r="AR16" s="55"/>
      <c r="AS16" s="55"/>
      <c r="AT16" s="55"/>
      <c r="AU16" s="55"/>
      <c r="AV16" s="55"/>
      <c r="AW16" s="55"/>
      <c r="AX16" s="55"/>
      <c r="AY16" s="56"/>
      <c r="BE16" s="1" t="s">
        <v>52</v>
      </c>
      <c r="BF16" s="5">
        <v>34544662</v>
      </c>
      <c r="BG16" s="5">
        <v>0</v>
      </c>
      <c r="BH16" s="5">
        <v>0</v>
      </c>
    </row>
    <row r="17" spans="2:60" ht="24.75" customHeight="1">
      <c r="B17" s="168"/>
      <c r="C17" s="169"/>
      <c r="D17" s="169"/>
      <c r="E17" s="169"/>
      <c r="F17" s="169"/>
      <c r="G17" s="170"/>
      <c r="H17" s="172" t="s">
        <v>27</v>
      </c>
      <c r="I17" s="173"/>
      <c r="J17" s="173"/>
      <c r="K17" s="173"/>
      <c r="L17" s="173"/>
      <c r="M17" s="173"/>
      <c r="N17" s="173"/>
      <c r="O17" s="173"/>
      <c r="P17" s="174"/>
      <c r="Q17" s="57">
        <f>Q15</f>
        <v>95</v>
      </c>
      <c r="R17" s="57"/>
      <c r="S17" s="57"/>
      <c r="T17" s="57"/>
      <c r="U17" s="57"/>
      <c r="V17" s="57"/>
      <c r="W17" s="57"/>
      <c r="X17" s="57">
        <f>X15</f>
        <v>54</v>
      </c>
      <c r="Y17" s="57"/>
      <c r="Z17" s="57"/>
      <c r="AA17" s="57"/>
      <c r="AB17" s="57"/>
      <c r="AC17" s="57"/>
      <c r="AD17" s="57"/>
      <c r="AE17" s="57">
        <f>AE15</f>
        <v>60</v>
      </c>
      <c r="AF17" s="57"/>
      <c r="AG17" s="57"/>
      <c r="AH17" s="57"/>
      <c r="AI17" s="57"/>
      <c r="AJ17" s="57"/>
      <c r="AK17" s="57"/>
      <c r="AL17" s="55"/>
      <c r="AM17" s="55"/>
      <c r="AN17" s="55"/>
      <c r="AO17" s="55"/>
      <c r="AP17" s="55"/>
      <c r="AQ17" s="55"/>
      <c r="AR17" s="55"/>
      <c r="AS17" s="55"/>
      <c r="AT17" s="55"/>
      <c r="AU17" s="55"/>
      <c r="AV17" s="55"/>
      <c r="AW17" s="55"/>
      <c r="AX17" s="55"/>
      <c r="AY17" s="56"/>
      <c r="BF17" s="6">
        <f>BF14+BF15+BF16</f>
        <v>95206617</v>
      </c>
      <c r="BG17" s="6">
        <f>BG14+BG15+BG16</f>
        <v>53643400</v>
      </c>
      <c r="BH17" s="6">
        <f>BH14+BH15+BH16</f>
        <v>60486516</v>
      </c>
    </row>
    <row r="18" spans="2:60" ht="184.5" customHeight="1">
      <c r="B18" s="127" t="s">
        <v>12</v>
      </c>
      <c r="C18" s="128"/>
      <c r="D18" s="131" t="s">
        <v>10</v>
      </c>
      <c r="E18" s="131"/>
      <c r="F18" s="131"/>
      <c r="G18" s="132"/>
      <c r="H18" s="142" t="s">
        <v>81</v>
      </c>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4"/>
    </row>
    <row r="19" spans="2:60" ht="212.25" customHeight="1">
      <c r="B19" s="129"/>
      <c r="C19" s="130"/>
      <c r="D19" s="133" t="s">
        <v>11</v>
      </c>
      <c r="E19" s="133"/>
      <c r="F19" s="133"/>
      <c r="G19" s="134"/>
      <c r="H19" s="142" t="s">
        <v>85</v>
      </c>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4"/>
    </row>
    <row r="20" spans="2:60" ht="105.75" customHeight="1">
      <c r="B20" s="138" t="s">
        <v>14</v>
      </c>
      <c r="C20" s="139"/>
      <c r="D20" s="135" t="s">
        <v>87</v>
      </c>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7"/>
    </row>
    <row r="21" spans="2:60" ht="69.75" customHeight="1" thickBot="1">
      <c r="B21" s="125" t="s">
        <v>9</v>
      </c>
      <c r="C21" s="126"/>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1"/>
    </row>
    <row r="22" spans="2:60" ht="409.6" customHeight="1">
      <c r="B22" s="175" t="s">
        <v>53</v>
      </c>
      <c r="C22" s="176"/>
      <c r="D22" s="176"/>
      <c r="E22" s="176"/>
      <c r="F22" s="176"/>
      <c r="G22" s="177"/>
      <c r="H22" s="181"/>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3"/>
    </row>
    <row r="23" spans="2:60" ht="409.6" customHeight="1">
      <c r="B23" s="168"/>
      <c r="C23" s="169"/>
      <c r="D23" s="169"/>
      <c r="E23" s="169"/>
      <c r="F23" s="169"/>
      <c r="G23" s="170"/>
      <c r="H23" s="184"/>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6"/>
    </row>
    <row r="24" spans="2:60" ht="149.25" customHeight="1" thickBot="1">
      <c r="B24" s="178"/>
      <c r="C24" s="179"/>
      <c r="D24" s="179"/>
      <c r="E24" s="179"/>
      <c r="F24" s="179"/>
      <c r="G24" s="180"/>
      <c r="H24" s="187"/>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9"/>
    </row>
    <row r="25" spans="2:60" ht="409.6" customHeight="1">
      <c r="B25" s="175" t="s">
        <v>53</v>
      </c>
      <c r="C25" s="176"/>
      <c r="D25" s="176"/>
      <c r="E25" s="176"/>
      <c r="F25" s="176"/>
      <c r="G25" s="177"/>
      <c r="H25" s="181"/>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3"/>
    </row>
    <row r="26" spans="2:60" ht="409.5" customHeight="1">
      <c r="B26" s="168"/>
      <c r="C26" s="169"/>
      <c r="D26" s="169"/>
      <c r="E26" s="169"/>
      <c r="F26" s="169"/>
      <c r="G26" s="170"/>
      <c r="H26" s="184"/>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6"/>
    </row>
    <row r="27" spans="2:60" ht="8.25" customHeight="1" thickBot="1">
      <c r="B27" s="178"/>
      <c r="C27" s="179"/>
      <c r="D27" s="179"/>
      <c r="E27" s="179"/>
      <c r="F27" s="179"/>
      <c r="G27" s="180"/>
      <c r="H27" s="187"/>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9"/>
    </row>
    <row r="28" spans="2:60" ht="24.4" customHeight="1">
      <c r="B28" s="190" t="s">
        <v>54</v>
      </c>
      <c r="C28" s="191"/>
      <c r="D28" s="191"/>
      <c r="E28" s="191"/>
      <c r="F28" s="191"/>
      <c r="G28" s="192"/>
      <c r="H28" s="199" t="s">
        <v>72</v>
      </c>
      <c r="I28" s="120"/>
      <c r="J28" s="120"/>
      <c r="K28" s="120"/>
      <c r="L28" s="120"/>
      <c r="M28" s="120"/>
      <c r="N28" s="120"/>
      <c r="O28" s="120"/>
      <c r="P28" s="120"/>
      <c r="Q28" s="120"/>
      <c r="R28" s="120"/>
      <c r="S28" s="120"/>
      <c r="T28" s="120"/>
      <c r="U28" s="120"/>
      <c r="V28" s="120"/>
      <c r="W28" s="120"/>
      <c r="X28" s="120"/>
      <c r="Y28" s="120"/>
      <c r="Z28" s="120"/>
      <c r="AA28" s="120"/>
      <c r="AB28" s="120"/>
      <c r="AC28" s="121"/>
      <c r="AD28" s="199" t="s">
        <v>65</v>
      </c>
      <c r="AE28" s="120"/>
      <c r="AF28" s="120"/>
      <c r="AG28" s="120"/>
      <c r="AH28" s="120"/>
      <c r="AI28" s="120"/>
      <c r="AJ28" s="120"/>
      <c r="AK28" s="120"/>
      <c r="AL28" s="120"/>
      <c r="AM28" s="120"/>
      <c r="AN28" s="120"/>
      <c r="AO28" s="120"/>
      <c r="AP28" s="120"/>
      <c r="AQ28" s="120"/>
      <c r="AR28" s="120"/>
      <c r="AS28" s="120"/>
      <c r="AT28" s="120"/>
      <c r="AU28" s="120"/>
      <c r="AV28" s="120"/>
      <c r="AW28" s="120"/>
      <c r="AX28" s="120"/>
      <c r="AY28" s="200"/>
    </row>
    <row r="29" spans="2:60" ht="30" customHeight="1">
      <c r="B29" s="193"/>
      <c r="C29" s="194"/>
      <c r="D29" s="194"/>
      <c r="E29" s="194"/>
      <c r="F29" s="194"/>
      <c r="G29" s="195"/>
      <c r="H29" s="201" t="s">
        <v>23</v>
      </c>
      <c r="I29" s="202"/>
      <c r="J29" s="202"/>
      <c r="K29" s="202"/>
      <c r="L29" s="202"/>
      <c r="M29" s="203" t="s">
        <v>22</v>
      </c>
      <c r="N29" s="92"/>
      <c r="O29" s="92"/>
      <c r="P29" s="92"/>
      <c r="Q29" s="92"/>
      <c r="R29" s="92"/>
      <c r="S29" s="92"/>
      <c r="T29" s="92"/>
      <c r="U29" s="92"/>
      <c r="V29" s="92"/>
      <c r="W29" s="92"/>
      <c r="X29" s="92"/>
      <c r="Y29" s="93"/>
      <c r="Z29" s="204" t="s">
        <v>21</v>
      </c>
      <c r="AA29" s="92"/>
      <c r="AB29" s="92"/>
      <c r="AC29" s="93"/>
      <c r="AD29" s="7" t="s">
        <v>23</v>
      </c>
      <c r="AE29" s="44"/>
      <c r="AF29" s="44"/>
      <c r="AG29" s="44"/>
      <c r="AH29" s="44"/>
      <c r="AI29" s="45" t="s">
        <v>22</v>
      </c>
      <c r="AJ29" s="16"/>
      <c r="AK29" s="16"/>
      <c r="AL29" s="16"/>
      <c r="AM29" s="16"/>
      <c r="AN29" s="16"/>
      <c r="AO29" s="16"/>
      <c r="AP29" s="16"/>
      <c r="AQ29" s="16"/>
      <c r="AR29" s="16"/>
      <c r="AS29" s="16"/>
      <c r="AT29" s="16"/>
      <c r="AU29" s="42"/>
      <c r="AV29" s="46" t="s">
        <v>21</v>
      </c>
      <c r="AW29" s="16"/>
      <c r="AX29" s="16"/>
      <c r="AY29" s="43"/>
    </row>
    <row r="30" spans="2:60" ht="24.4" customHeight="1">
      <c r="B30" s="193"/>
      <c r="C30" s="194"/>
      <c r="D30" s="194"/>
      <c r="E30" s="194"/>
      <c r="F30" s="194"/>
      <c r="G30" s="195"/>
      <c r="H30" s="23" t="s">
        <v>73</v>
      </c>
      <c r="I30" s="24"/>
      <c r="J30" s="24"/>
      <c r="K30" s="24"/>
      <c r="L30" s="25"/>
      <c r="M30" s="66" t="s">
        <v>74</v>
      </c>
      <c r="N30" s="67"/>
      <c r="O30" s="67"/>
      <c r="P30" s="67"/>
      <c r="Q30" s="67"/>
      <c r="R30" s="67"/>
      <c r="S30" s="67"/>
      <c r="T30" s="67"/>
      <c r="U30" s="67"/>
      <c r="V30" s="67"/>
      <c r="W30" s="67"/>
      <c r="X30" s="67"/>
      <c r="Y30" s="68"/>
      <c r="Z30" s="29">
        <v>3</v>
      </c>
      <c r="AA30" s="30"/>
      <c r="AB30" s="30"/>
      <c r="AC30" s="31"/>
      <c r="AD30" s="32" t="s">
        <v>60</v>
      </c>
      <c r="AE30" s="33"/>
      <c r="AF30" s="33"/>
      <c r="AG30" s="33"/>
      <c r="AH30" s="34"/>
      <c r="AI30" s="50" t="s">
        <v>68</v>
      </c>
      <c r="AJ30" s="51"/>
      <c r="AK30" s="51"/>
      <c r="AL30" s="51"/>
      <c r="AM30" s="51"/>
      <c r="AN30" s="51"/>
      <c r="AO30" s="51"/>
      <c r="AP30" s="51"/>
      <c r="AQ30" s="51"/>
      <c r="AR30" s="51"/>
      <c r="AS30" s="51"/>
      <c r="AT30" s="51"/>
      <c r="AU30" s="52"/>
      <c r="AV30" s="38">
        <v>9</v>
      </c>
      <c r="AW30" s="39"/>
      <c r="AX30" s="39"/>
      <c r="AY30" s="40"/>
    </row>
    <row r="31" spans="2:60" ht="24.4" customHeight="1">
      <c r="B31" s="193"/>
      <c r="C31" s="194"/>
      <c r="D31" s="194"/>
      <c r="E31" s="194"/>
      <c r="F31" s="194"/>
      <c r="G31" s="195"/>
      <c r="H31" s="23"/>
      <c r="I31" s="24"/>
      <c r="J31" s="24"/>
      <c r="K31" s="24"/>
      <c r="L31" s="25"/>
      <c r="M31" s="26"/>
      <c r="N31" s="27"/>
      <c r="O31" s="27"/>
      <c r="P31" s="27"/>
      <c r="Q31" s="27"/>
      <c r="R31" s="27"/>
      <c r="S31" s="27"/>
      <c r="T31" s="27"/>
      <c r="U31" s="27"/>
      <c r="V31" s="27"/>
      <c r="W31" s="27"/>
      <c r="X31" s="27"/>
      <c r="Y31" s="28"/>
      <c r="Z31" s="29"/>
      <c r="AA31" s="30"/>
      <c r="AB31" s="30"/>
      <c r="AC31" s="31"/>
      <c r="AD31" s="32"/>
      <c r="AE31" s="33"/>
      <c r="AF31" s="33"/>
      <c r="AG31" s="33"/>
      <c r="AH31" s="34"/>
      <c r="AI31" s="35"/>
      <c r="AJ31" s="36"/>
      <c r="AK31" s="36"/>
      <c r="AL31" s="36"/>
      <c r="AM31" s="36"/>
      <c r="AN31" s="36"/>
      <c r="AO31" s="36"/>
      <c r="AP31" s="36"/>
      <c r="AQ31" s="36"/>
      <c r="AR31" s="36"/>
      <c r="AS31" s="36"/>
      <c r="AT31" s="36"/>
      <c r="AU31" s="37"/>
      <c r="AV31" s="38"/>
      <c r="AW31" s="39"/>
      <c r="AX31" s="39"/>
      <c r="AY31" s="40"/>
    </row>
    <row r="32" spans="2:60" ht="24.4" customHeight="1">
      <c r="B32" s="193"/>
      <c r="C32" s="194"/>
      <c r="D32" s="194"/>
      <c r="E32" s="194"/>
      <c r="F32" s="194"/>
      <c r="G32" s="195"/>
      <c r="H32" s="23"/>
      <c r="I32" s="24"/>
      <c r="J32" s="24"/>
      <c r="K32" s="24"/>
      <c r="L32" s="25"/>
      <c r="M32" s="26"/>
      <c r="N32" s="27"/>
      <c r="O32" s="27"/>
      <c r="P32" s="27"/>
      <c r="Q32" s="27"/>
      <c r="R32" s="27"/>
      <c r="S32" s="27"/>
      <c r="T32" s="27"/>
      <c r="U32" s="27"/>
      <c r="V32" s="27"/>
      <c r="W32" s="27"/>
      <c r="X32" s="27"/>
      <c r="Y32" s="28"/>
      <c r="Z32" s="29"/>
      <c r="AA32" s="30"/>
      <c r="AB32" s="30"/>
      <c r="AC32" s="31"/>
      <c r="AD32" s="32"/>
      <c r="AE32" s="33"/>
      <c r="AF32" s="33"/>
      <c r="AG32" s="33"/>
      <c r="AH32" s="34"/>
      <c r="AI32" s="35"/>
      <c r="AJ32" s="36"/>
      <c r="AK32" s="36"/>
      <c r="AL32" s="36"/>
      <c r="AM32" s="36"/>
      <c r="AN32" s="36"/>
      <c r="AO32" s="36"/>
      <c r="AP32" s="36"/>
      <c r="AQ32" s="36"/>
      <c r="AR32" s="36"/>
      <c r="AS32" s="36"/>
      <c r="AT32" s="36"/>
      <c r="AU32" s="37"/>
      <c r="AV32" s="38"/>
      <c r="AW32" s="39"/>
      <c r="AX32" s="39"/>
      <c r="AY32" s="40"/>
    </row>
    <row r="33" spans="2:51" ht="24.4" customHeight="1">
      <c r="B33" s="193"/>
      <c r="C33" s="194"/>
      <c r="D33" s="194"/>
      <c r="E33" s="194"/>
      <c r="F33" s="194"/>
      <c r="G33" s="195"/>
      <c r="H33" s="23"/>
      <c r="I33" s="24"/>
      <c r="J33" s="24"/>
      <c r="K33" s="24"/>
      <c r="L33" s="25"/>
      <c r="M33" s="26"/>
      <c r="N33" s="27"/>
      <c r="O33" s="27"/>
      <c r="P33" s="27"/>
      <c r="Q33" s="27"/>
      <c r="R33" s="27"/>
      <c r="S33" s="27"/>
      <c r="T33" s="27"/>
      <c r="U33" s="27"/>
      <c r="V33" s="27"/>
      <c r="W33" s="27"/>
      <c r="X33" s="27"/>
      <c r="Y33" s="28"/>
      <c r="Z33" s="29"/>
      <c r="AA33" s="30"/>
      <c r="AB33" s="30"/>
      <c r="AC33" s="31"/>
      <c r="AD33" s="32"/>
      <c r="AE33" s="33"/>
      <c r="AF33" s="33"/>
      <c r="AG33" s="33"/>
      <c r="AH33" s="34"/>
      <c r="AI33" s="35"/>
      <c r="AJ33" s="36"/>
      <c r="AK33" s="36"/>
      <c r="AL33" s="36"/>
      <c r="AM33" s="36"/>
      <c r="AN33" s="36"/>
      <c r="AO33" s="36"/>
      <c r="AP33" s="36"/>
      <c r="AQ33" s="36"/>
      <c r="AR33" s="36"/>
      <c r="AS33" s="36"/>
      <c r="AT33" s="36"/>
      <c r="AU33" s="37"/>
      <c r="AV33" s="38"/>
      <c r="AW33" s="39"/>
      <c r="AX33" s="39"/>
      <c r="AY33" s="40"/>
    </row>
    <row r="34" spans="2:51" ht="24.4" customHeight="1">
      <c r="B34" s="193"/>
      <c r="C34" s="194"/>
      <c r="D34" s="194"/>
      <c r="E34" s="194"/>
      <c r="F34" s="194"/>
      <c r="G34" s="195"/>
      <c r="H34" s="7" t="s">
        <v>2</v>
      </c>
      <c r="I34" s="8"/>
      <c r="J34" s="8"/>
      <c r="K34" s="8"/>
      <c r="L34" s="8"/>
      <c r="M34" s="9"/>
      <c r="N34" s="10"/>
      <c r="O34" s="10"/>
      <c r="P34" s="10"/>
      <c r="Q34" s="10"/>
      <c r="R34" s="10"/>
      <c r="S34" s="10"/>
      <c r="T34" s="10"/>
      <c r="U34" s="10"/>
      <c r="V34" s="10"/>
      <c r="W34" s="10"/>
      <c r="X34" s="10"/>
      <c r="Y34" s="11"/>
      <c r="Z34" s="12">
        <f>SUM(Z30:AC33)</f>
        <v>3</v>
      </c>
      <c r="AA34" s="13"/>
      <c r="AB34" s="13"/>
      <c r="AC34" s="14"/>
      <c r="AD34" s="15" t="s">
        <v>2</v>
      </c>
      <c r="AE34" s="16"/>
      <c r="AF34" s="16"/>
      <c r="AG34" s="16"/>
      <c r="AH34" s="16"/>
      <c r="AI34" s="17"/>
      <c r="AJ34" s="18"/>
      <c r="AK34" s="18"/>
      <c r="AL34" s="18"/>
      <c r="AM34" s="18"/>
      <c r="AN34" s="18"/>
      <c r="AO34" s="18"/>
      <c r="AP34" s="18"/>
      <c r="AQ34" s="18"/>
      <c r="AR34" s="18"/>
      <c r="AS34" s="18"/>
      <c r="AT34" s="18"/>
      <c r="AU34" s="19"/>
      <c r="AV34" s="20">
        <f>SUM(AV30:AY33)</f>
        <v>9</v>
      </c>
      <c r="AW34" s="21"/>
      <c r="AX34" s="21"/>
      <c r="AY34" s="22"/>
    </row>
    <row r="35" spans="2:51" ht="24.4" customHeight="1">
      <c r="B35" s="193"/>
      <c r="C35" s="194"/>
      <c r="D35" s="194"/>
      <c r="E35" s="194"/>
      <c r="F35" s="194"/>
      <c r="G35" s="195"/>
      <c r="H35" s="41" t="s">
        <v>75</v>
      </c>
      <c r="I35" s="16"/>
      <c r="J35" s="16"/>
      <c r="K35" s="16"/>
      <c r="L35" s="16"/>
      <c r="M35" s="16"/>
      <c r="N35" s="16"/>
      <c r="O35" s="16"/>
      <c r="P35" s="16"/>
      <c r="Q35" s="16"/>
      <c r="R35" s="16"/>
      <c r="S35" s="16"/>
      <c r="T35" s="16"/>
      <c r="U35" s="16"/>
      <c r="V35" s="16"/>
      <c r="W35" s="16"/>
      <c r="X35" s="16"/>
      <c r="Y35" s="16"/>
      <c r="Z35" s="16"/>
      <c r="AA35" s="16"/>
      <c r="AB35" s="16"/>
      <c r="AC35" s="42"/>
      <c r="AD35" s="41" t="s">
        <v>64</v>
      </c>
      <c r="AE35" s="16"/>
      <c r="AF35" s="16"/>
      <c r="AG35" s="16"/>
      <c r="AH35" s="16"/>
      <c r="AI35" s="16"/>
      <c r="AJ35" s="16"/>
      <c r="AK35" s="16"/>
      <c r="AL35" s="16"/>
      <c r="AM35" s="16"/>
      <c r="AN35" s="16"/>
      <c r="AO35" s="16"/>
      <c r="AP35" s="16"/>
      <c r="AQ35" s="16"/>
      <c r="AR35" s="16"/>
      <c r="AS35" s="16"/>
      <c r="AT35" s="16"/>
      <c r="AU35" s="16"/>
      <c r="AV35" s="16"/>
      <c r="AW35" s="16"/>
      <c r="AX35" s="16"/>
      <c r="AY35" s="43"/>
    </row>
    <row r="36" spans="2:51" ht="30.75" customHeight="1">
      <c r="B36" s="193"/>
      <c r="C36" s="194"/>
      <c r="D36" s="194"/>
      <c r="E36" s="194"/>
      <c r="F36" s="194"/>
      <c r="G36" s="195"/>
      <c r="H36" s="7" t="s">
        <v>23</v>
      </c>
      <c r="I36" s="44"/>
      <c r="J36" s="44"/>
      <c r="K36" s="44"/>
      <c r="L36" s="44"/>
      <c r="M36" s="45" t="s">
        <v>22</v>
      </c>
      <c r="N36" s="16"/>
      <c r="O36" s="16"/>
      <c r="P36" s="16"/>
      <c r="Q36" s="16"/>
      <c r="R36" s="16"/>
      <c r="S36" s="16"/>
      <c r="T36" s="16"/>
      <c r="U36" s="16"/>
      <c r="V36" s="16"/>
      <c r="W36" s="16"/>
      <c r="X36" s="16"/>
      <c r="Y36" s="42"/>
      <c r="Z36" s="46" t="s">
        <v>21</v>
      </c>
      <c r="AA36" s="16"/>
      <c r="AB36" s="16"/>
      <c r="AC36" s="42"/>
      <c r="AD36" s="7" t="s">
        <v>23</v>
      </c>
      <c r="AE36" s="44"/>
      <c r="AF36" s="44"/>
      <c r="AG36" s="44"/>
      <c r="AH36" s="44"/>
      <c r="AI36" s="45" t="s">
        <v>22</v>
      </c>
      <c r="AJ36" s="16"/>
      <c r="AK36" s="16"/>
      <c r="AL36" s="16"/>
      <c r="AM36" s="16"/>
      <c r="AN36" s="16"/>
      <c r="AO36" s="16"/>
      <c r="AP36" s="16"/>
      <c r="AQ36" s="16"/>
      <c r="AR36" s="16"/>
      <c r="AS36" s="16"/>
      <c r="AT36" s="16"/>
      <c r="AU36" s="42"/>
      <c r="AV36" s="46" t="s">
        <v>21</v>
      </c>
      <c r="AW36" s="16"/>
      <c r="AX36" s="16"/>
      <c r="AY36" s="43"/>
    </row>
    <row r="37" spans="2:51" ht="24.4" customHeight="1">
      <c r="B37" s="193"/>
      <c r="C37" s="194"/>
      <c r="D37" s="194"/>
      <c r="E37" s="194"/>
      <c r="F37" s="194"/>
      <c r="G37" s="195"/>
      <c r="H37" s="32" t="s">
        <v>73</v>
      </c>
      <c r="I37" s="33"/>
      <c r="J37" s="33"/>
      <c r="K37" s="33"/>
      <c r="L37" s="34"/>
      <c r="M37" s="50" t="s">
        <v>76</v>
      </c>
      <c r="N37" s="51"/>
      <c r="O37" s="51"/>
      <c r="P37" s="51"/>
      <c r="Q37" s="51"/>
      <c r="R37" s="51"/>
      <c r="S37" s="51"/>
      <c r="T37" s="51"/>
      <c r="U37" s="51"/>
      <c r="V37" s="51"/>
      <c r="W37" s="51"/>
      <c r="X37" s="51"/>
      <c r="Y37" s="52"/>
      <c r="Z37" s="38">
        <v>18</v>
      </c>
      <c r="AA37" s="39"/>
      <c r="AB37" s="39"/>
      <c r="AC37" s="54"/>
      <c r="AD37" s="32" t="s">
        <v>60</v>
      </c>
      <c r="AE37" s="33"/>
      <c r="AF37" s="33"/>
      <c r="AG37" s="33"/>
      <c r="AH37" s="34"/>
      <c r="AI37" s="66" t="s">
        <v>69</v>
      </c>
      <c r="AJ37" s="67"/>
      <c r="AK37" s="67"/>
      <c r="AL37" s="67"/>
      <c r="AM37" s="67"/>
      <c r="AN37" s="67"/>
      <c r="AO37" s="67"/>
      <c r="AP37" s="67"/>
      <c r="AQ37" s="67"/>
      <c r="AR37" s="67"/>
      <c r="AS37" s="67"/>
      <c r="AT37" s="67"/>
      <c r="AU37" s="68"/>
      <c r="AV37" s="29">
        <v>2</v>
      </c>
      <c r="AW37" s="30"/>
      <c r="AX37" s="30"/>
      <c r="AY37" s="31"/>
    </row>
    <row r="38" spans="2:51" ht="24.4" customHeight="1">
      <c r="B38" s="193"/>
      <c r="C38" s="194"/>
      <c r="D38" s="194"/>
      <c r="E38" s="194"/>
      <c r="F38" s="194"/>
      <c r="G38" s="195"/>
      <c r="H38" s="32"/>
      <c r="I38" s="33"/>
      <c r="J38" s="33"/>
      <c r="K38" s="33"/>
      <c r="L38" s="34"/>
      <c r="M38" s="208"/>
      <c r="N38" s="209"/>
      <c r="O38" s="209"/>
      <c r="P38" s="209"/>
      <c r="Q38" s="209"/>
      <c r="R38" s="209"/>
      <c r="S38" s="209"/>
      <c r="T38" s="209"/>
      <c r="U38" s="209"/>
      <c r="V38" s="209"/>
      <c r="W38" s="209"/>
      <c r="X38" s="209"/>
      <c r="Y38" s="210"/>
      <c r="Z38" s="38"/>
      <c r="AA38" s="39"/>
      <c r="AB38" s="39"/>
      <c r="AC38" s="54"/>
      <c r="AD38" s="23"/>
      <c r="AE38" s="24"/>
      <c r="AF38" s="24"/>
      <c r="AG38" s="24"/>
      <c r="AH38" s="25"/>
      <c r="AI38" s="26"/>
      <c r="AJ38" s="27"/>
      <c r="AK38" s="27"/>
      <c r="AL38" s="27"/>
      <c r="AM38" s="27"/>
      <c r="AN38" s="27"/>
      <c r="AO38" s="27"/>
      <c r="AP38" s="27"/>
      <c r="AQ38" s="27"/>
      <c r="AR38" s="27"/>
      <c r="AS38" s="27"/>
      <c r="AT38" s="27"/>
      <c r="AU38" s="28"/>
      <c r="AV38" s="29"/>
      <c r="AW38" s="30"/>
      <c r="AX38" s="30"/>
      <c r="AY38" s="31"/>
    </row>
    <row r="39" spans="2:51" ht="24.4" customHeight="1">
      <c r="B39" s="193"/>
      <c r="C39" s="194"/>
      <c r="D39" s="194"/>
      <c r="E39" s="194"/>
      <c r="F39" s="194"/>
      <c r="G39" s="195"/>
      <c r="H39" s="32"/>
      <c r="I39" s="33"/>
      <c r="J39" s="33"/>
      <c r="K39" s="33"/>
      <c r="L39" s="34"/>
      <c r="M39" s="35"/>
      <c r="N39" s="36"/>
      <c r="O39" s="36"/>
      <c r="P39" s="36"/>
      <c r="Q39" s="36"/>
      <c r="R39" s="36"/>
      <c r="S39" s="36"/>
      <c r="T39" s="36"/>
      <c r="U39" s="36"/>
      <c r="V39" s="36"/>
      <c r="W39" s="36"/>
      <c r="X39" s="36"/>
      <c r="Y39" s="37"/>
      <c r="Z39" s="38"/>
      <c r="AA39" s="39"/>
      <c r="AB39" s="39"/>
      <c r="AC39" s="39"/>
      <c r="AD39" s="32"/>
      <c r="AE39" s="33"/>
      <c r="AF39" s="33"/>
      <c r="AG39" s="33"/>
      <c r="AH39" s="34"/>
      <c r="AI39" s="35"/>
      <c r="AJ39" s="36"/>
      <c r="AK39" s="36"/>
      <c r="AL39" s="36"/>
      <c r="AM39" s="36"/>
      <c r="AN39" s="36"/>
      <c r="AO39" s="36"/>
      <c r="AP39" s="36"/>
      <c r="AQ39" s="36"/>
      <c r="AR39" s="36"/>
      <c r="AS39" s="36"/>
      <c r="AT39" s="36"/>
      <c r="AU39" s="37"/>
      <c r="AV39" s="38"/>
      <c r="AW39" s="39"/>
      <c r="AX39" s="39"/>
      <c r="AY39" s="40"/>
    </row>
    <row r="40" spans="2:51" ht="24.4" customHeight="1">
      <c r="B40" s="193"/>
      <c r="C40" s="194"/>
      <c r="D40" s="194"/>
      <c r="E40" s="194"/>
      <c r="F40" s="194"/>
      <c r="G40" s="195"/>
      <c r="H40" s="32"/>
      <c r="I40" s="33"/>
      <c r="J40" s="33"/>
      <c r="K40" s="33"/>
      <c r="L40" s="34"/>
      <c r="M40" s="35"/>
      <c r="N40" s="36"/>
      <c r="O40" s="36"/>
      <c r="P40" s="36"/>
      <c r="Q40" s="36"/>
      <c r="R40" s="36"/>
      <c r="S40" s="36"/>
      <c r="T40" s="36"/>
      <c r="U40" s="36"/>
      <c r="V40" s="36"/>
      <c r="W40" s="36"/>
      <c r="X40" s="36"/>
      <c r="Y40" s="37"/>
      <c r="Z40" s="38"/>
      <c r="AA40" s="39"/>
      <c r="AB40" s="39"/>
      <c r="AC40" s="39"/>
      <c r="AD40" s="32"/>
      <c r="AE40" s="33"/>
      <c r="AF40" s="33"/>
      <c r="AG40" s="33"/>
      <c r="AH40" s="34"/>
      <c r="AI40" s="35"/>
      <c r="AJ40" s="36"/>
      <c r="AK40" s="36"/>
      <c r="AL40" s="36"/>
      <c r="AM40" s="36"/>
      <c r="AN40" s="36"/>
      <c r="AO40" s="36"/>
      <c r="AP40" s="36"/>
      <c r="AQ40" s="36"/>
      <c r="AR40" s="36"/>
      <c r="AS40" s="36"/>
      <c r="AT40" s="36"/>
      <c r="AU40" s="37"/>
      <c r="AV40" s="38"/>
      <c r="AW40" s="39"/>
      <c r="AX40" s="39"/>
      <c r="AY40" s="40"/>
    </row>
    <row r="41" spans="2:51" ht="24.4" customHeight="1">
      <c r="B41" s="193"/>
      <c r="C41" s="194"/>
      <c r="D41" s="194"/>
      <c r="E41" s="194"/>
      <c r="F41" s="194"/>
      <c r="G41" s="195"/>
      <c r="H41" s="211"/>
      <c r="I41" s="44"/>
      <c r="J41" s="44"/>
      <c r="K41" s="44"/>
      <c r="L41" s="44"/>
      <c r="M41" s="212"/>
      <c r="N41" s="213"/>
      <c r="O41" s="213"/>
      <c r="P41" s="213"/>
      <c r="Q41" s="213"/>
      <c r="R41" s="213"/>
      <c r="S41" s="213"/>
      <c r="T41" s="213"/>
      <c r="U41" s="213"/>
      <c r="V41" s="213"/>
      <c r="W41" s="213"/>
      <c r="X41" s="213"/>
      <c r="Y41" s="214"/>
      <c r="Z41" s="215">
        <v>18</v>
      </c>
      <c r="AA41" s="216"/>
      <c r="AB41" s="216"/>
      <c r="AC41" s="217"/>
      <c r="AD41" s="211"/>
      <c r="AE41" s="44"/>
      <c r="AF41" s="44"/>
      <c r="AG41" s="44"/>
      <c r="AH41" s="44"/>
      <c r="AI41" s="212"/>
      <c r="AJ41" s="213"/>
      <c r="AK41" s="213"/>
      <c r="AL41" s="213"/>
      <c r="AM41" s="213"/>
      <c r="AN41" s="213"/>
      <c r="AO41" s="213"/>
      <c r="AP41" s="213"/>
      <c r="AQ41" s="213"/>
      <c r="AR41" s="213"/>
      <c r="AS41" s="213"/>
      <c r="AT41" s="213"/>
      <c r="AU41" s="214"/>
      <c r="AV41" s="20">
        <f>SUM(AV37:AY40)</f>
        <v>2</v>
      </c>
      <c r="AW41" s="21"/>
      <c r="AX41" s="21"/>
      <c r="AY41" s="22"/>
    </row>
    <row r="42" spans="2:51" ht="25.15" customHeight="1">
      <c r="B42" s="193"/>
      <c r="C42" s="194"/>
      <c r="D42" s="194"/>
      <c r="E42" s="194"/>
      <c r="F42" s="194"/>
      <c r="G42" s="195"/>
      <c r="H42" s="41" t="s">
        <v>33</v>
      </c>
      <c r="I42" s="16"/>
      <c r="J42" s="16"/>
      <c r="K42" s="16"/>
      <c r="L42" s="16"/>
      <c r="M42" s="16"/>
      <c r="N42" s="16"/>
      <c r="O42" s="16"/>
      <c r="P42" s="16"/>
      <c r="Q42" s="16"/>
      <c r="R42" s="16"/>
      <c r="S42" s="16"/>
      <c r="T42" s="16"/>
      <c r="U42" s="16"/>
      <c r="V42" s="16"/>
      <c r="W42" s="16"/>
      <c r="X42" s="16"/>
      <c r="Y42" s="16"/>
      <c r="Z42" s="16"/>
      <c r="AA42" s="16"/>
      <c r="AB42" s="16"/>
      <c r="AC42" s="42"/>
      <c r="AD42" s="41" t="s">
        <v>63</v>
      </c>
      <c r="AE42" s="16"/>
      <c r="AF42" s="16"/>
      <c r="AG42" s="16"/>
      <c r="AH42" s="16"/>
      <c r="AI42" s="16"/>
      <c r="AJ42" s="16"/>
      <c r="AK42" s="16"/>
      <c r="AL42" s="16"/>
      <c r="AM42" s="16"/>
      <c r="AN42" s="16"/>
      <c r="AO42" s="16"/>
      <c r="AP42" s="16"/>
      <c r="AQ42" s="16"/>
      <c r="AR42" s="16"/>
      <c r="AS42" s="16"/>
      <c r="AT42" s="16"/>
      <c r="AU42" s="16"/>
      <c r="AV42" s="16"/>
      <c r="AW42" s="16"/>
      <c r="AX42" s="16"/>
      <c r="AY42" s="43"/>
    </row>
    <row r="43" spans="2:51" ht="29.25" customHeight="1">
      <c r="B43" s="193"/>
      <c r="C43" s="194"/>
      <c r="D43" s="194"/>
      <c r="E43" s="194"/>
      <c r="F43" s="194"/>
      <c r="G43" s="195"/>
      <c r="H43" s="7" t="s">
        <v>23</v>
      </c>
      <c r="I43" s="44"/>
      <c r="J43" s="44"/>
      <c r="K43" s="44"/>
      <c r="L43" s="44"/>
      <c r="M43" s="45" t="s">
        <v>22</v>
      </c>
      <c r="N43" s="16"/>
      <c r="O43" s="16"/>
      <c r="P43" s="16"/>
      <c r="Q43" s="16"/>
      <c r="R43" s="16"/>
      <c r="S43" s="16"/>
      <c r="T43" s="16"/>
      <c r="U43" s="16"/>
      <c r="V43" s="16"/>
      <c r="W43" s="16"/>
      <c r="X43" s="16"/>
      <c r="Y43" s="42"/>
      <c r="Z43" s="46" t="s">
        <v>21</v>
      </c>
      <c r="AA43" s="16"/>
      <c r="AB43" s="16"/>
      <c r="AC43" s="42"/>
      <c r="AD43" s="7" t="s">
        <v>23</v>
      </c>
      <c r="AE43" s="44"/>
      <c r="AF43" s="44"/>
      <c r="AG43" s="44"/>
      <c r="AH43" s="44"/>
      <c r="AI43" s="45" t="s">
        <v>22</v>
      </c>
      <c r="AJ43" s="16"/>
      <c r="AK43" s="16"/>
      <c r="AL43" s="16"/>
      <c r="AM43" s="16"/>
      <c r="AN43" s="16"/>
      <c r="AO43" s="16"/>
      <c r="AP43" s="16"/>
      <c r="AQ43" s="16"/>
      <c r="AR43" s="16"/>
      <c r="AS43" s="16"/>
      <c r="AT43" s="16"/>
      <c r="AU43" s="42"/>
      <c r="AV43" s="46" t="s">
        <v>21</v>
      </c>
      <c r="AW43" s="16"/>
      <c r="AX43" s="16"/>
      <c r="AY43" s="43"/>
    </row>
    <row r="44" spans="2:51" ht="24" customHeight="1">
      <c r="B44" s="193"/>
      <c r="C44" s="194"/>
      <c r="D44" s="194"/>
      <c r="E44" s="194"/>
      <c r="F44" s="194"/>
      <c r="G44" s="195"/>
      <c r="H44" s="32"/>
      <c r="I44" s="33"/>
      <c r="J44" s="33"/>
      <c r="K44" s="33"/>
      <c r="L44" s="34"/>
      <c r="M44" s="205" t="s">
        <v>80</v>
      </c>
      <c r="N44" s="206"/>
      <c r="O44" s="206"/>
      <c r="P44" s="206"/>
      <c r="Q44" s="206"/>
      <c r="R44" s="206"/>
      <c r="S44" s="206"/>
      <c r="T44" s="206"/>
      <c r="U44" s="206"/>
      <c r="V44" s="206"/>
      <c r="W44" s="206"/>
      <c r="X44" s="206"/>
      <c r="Y44" s="207"/>
      <c r="Z44" s="38"/>
      <c r="AA44" s="39"/>
      <c r="AB44" s="39"/>
      <c r="AC44" s="54"/>
      <c r="AD44" s="32" t="s">
        <v>60</v>
      </c>
      <c r="AE44" s="33"/>
      <c r="AF44" s="33"/>
      <c r="AG44" s="33"/>
      <c r="AH44" s="34"/>
      <c r="AI44" s="50" t="s">
        <v>70</v>
      </c>
      <c r="AJ44" s="51"/>
      <c r="AK44" s="51"/>
      <c r="AL44" s="51"/>
      <c r="AM44" s="51"/>
      <c r="AN44" s="51"/>
      <c r="AO44" s="51"/>
      <c r="AP44" s="51"/>
      <c r="AQ44" s="51"/>
      <c r="AR44" s="51"/>
      <c r="AS44" s="51"/>
      <c r="AT44" s="51"/>
      <c r="AU44" s="52"/>
      <c r="AV44" s="38">
        <v>3</v>
      </c>
      <c r="AW44" s="39"/>
      <c r="AX44" s="39"/>
      <c r="AY44" s="40"/>
    </row>
    <row r="45" spans="2:51" ht="24.4" customHeight="1">
      <c r="B45" s="193"/>
      <c r="C45" s="194"/>
      <c r="D45" s="194"/>
      <c r="E45" s="194"/>
      <c r="F45" s="194"/>
      <c r="G45" s="195"/>
      <c r="H45" s="32"/>
      <c r="I45" s="33"/>
      <c r="J45" s="33"/>
      <c r="K45" s="33"/>
      <c r="L45" s="34"/>
      <c r="M45" s="35"/>
      <c r="N45" s="36"/>
      <c r="O45" s="36"/>
      <c r="P45" s="36"/>
      <c r="Q45" s="36"/>
      <c r="R45" s="36"/>
      <c r="S45" s="36"/>
      <c r="T45" s="36"/>
      <c r="U45" s="36"/>
      <c r="V45" s="36"/>
      <c r="W45" s="36"/>
      <c r="X45" s="36"/>
      <c r="Y45" s="37"/>
      <c r="Z45" s="38"/>
      <c r="AA45" s="39"/>
      <c r="AB45" s="39"/>
      <c r="AC45" s="39"/>
      <c r="AD45" s="32"/>
      <c r="AE45" s="33"/>
      <c r="AF45" s="33"/>
      <c r="AG45" s="33"/>
      <c r="AH45" s="34"/>
      <c r="AI45" s="35"/>
      <c r="AJ45" s="36"/>
      <c r="AK45" s="36"/>
      <c r="AL45" s="36"/>
      <c r="AM45" s="36"/>
      <c r="AN45" s="36"/>
      <c r="AO45" s="36"/>
      <c r="AP45" s="36"/>
      <c r="AQ45" s="36"/>
      <c r="AR45" s="36"/>
      <c r="AS45" s="36"/>
      <c r="AT45" s="36"/>
      <c r="AU45" s="37"/>
      <c r="AV45" s="38"/>
      <c r="AW45" s="39"/>
      <c r="AX45" s="39"/>
      <c r="AY45" s="40"/>
    </row>
    <row r="46" spans="2:51" ht="24.4" customHeight="1">
      <c r="B46" s="193"/>
      <c r="C46" s="194"/>
      <c r="D46" s="194"/>
      <c r="E46" s="194"/>
      <c r="F46" s="194"/>
      <c r="G46" s="195"/>
      <c r="H46" s="32"/>
      <c r="I46" s="33"/>
      <c r="J46" s="33"/>
      <c r="K46" s="33"/>
      <c r="L46" s="34"/>
      <c r="M46" s="35"/>
      <c r="N46" s="36"/>
      <c r="O46" s="36"/>
      <c r="P46" s="36"/>
      <c r="Q46" s="36"/>
      <c r="R46" s="36"/>
      <c r="S46" s="36"/>
      <c r="T46" s="36"/>
      <c r="U46" s="36"/>
      <c r="V46" s="36"/>
      <c r="W46" s="36"/>
      <c r="X46" s="36"/>
      <c r="Y46" s="37"/>
      <c r="Z46" s="38"/>
      <c r="AA46" s="39"/>
      <c r="AB46" s="39"/>
      <c r="AC46" s="39"/>
      <c r="AD46" s="32"/>
      <c r="AE46" s="33"/>
      <c r="AF46" s="33"/>
      <c r="AG46" s="33"/>
      <c r="AH46" s="34"/>
      <c r="AI46" s="35"/>
      <c r="AJ46" s="36"/>
      <c r="AK46" s="36"/>
      <c r="AL46" s="36"/>
      <c r="AM46" s="36"/>
      <c r="AN46" s="36"/>
      <c r="AO46" s="36"/>
      <c r="AP46" s="36"/>
      <c r="AQ46" s="36"/>
      <c r="AR46" s="36"/>
      <c r="AS46" s="36"/>
      <c r="AT46" s="36"/>
      <c r="AU46" s="37"/>
      <c r="AV46" s="38"/>
      <c r="AW46" s="39"/>
      <c r="AX46" s="39"/>
      <c r="AY46" s="40"/>
    </row>
    <row r="47" spans="2:51" ht="24.4" customHeight="1">
      <c r="B47" s="193"/>
      <c r="C47" s="194"/>
      <c r="D47" s="194"/>
      <c r="E47" s="194"/>
      <c r="F47" s="194"/>
      <c r="G47" s="195"/>
      <c r="H47" s="32"/>
      <c r="I47" s="33"/>
      <c r="J47" s="33"/>
      <c r="K47" s="33"/>
      <c r="L47" s="34"/>
      <c r="M47" s="35"/>
      <c r="N47" s="36"/>
      <c r="O47" s="36"/>
      <c r="P47" s="36"/>
      <c r="Q47" s="36"/>
      <c r="R47" s="36"/>
      <c r="S47" s="36"/>
      <c r="T47" s="36"/>
      <c r="U47" s="36"/>
      <c r="V47" s="36"/>
      <c r="W47" s="36"/>
      <c r="X47" s="36"/>
      <c r="Y47" s="37"/>
      <c r="Z47" s="38"/>
      <c r="AA47" s="39"/>
      <c r="AB47" s="39"/>
      <c r="AC47" s="39"/>
      <c r="AD47" s="32"/>
      <c r="AE47" s="33"/>
      <c r="AF47" s="33"/>
      <c r="AG47" s="33"/>
      <c r="AH47" s="34"/>
      <c r="AI47" s="35"/>
      <c r="AJ47" s="36"/>
      <c r="AK47" s="36"/>
      <c r="AL47" s="36"/>
      <c r="AM47" s="36"/>
      <c r="AN47" s="36"/>
      <c r="AO47" s="36"/>
      <c r="AP47" s="36"/>
      <c r="AQ47" s="36"/>
      <c r="AR47" s="36"/>
      <c r="AS47" s="36"/>
      <c r="AT47" s="36"/>
      <c r="AU47" s="37"/>
      <c r="AV47" s="38"/>
      <c r="AW47" s="39"/>
      <c r="AX47" s="39"/>
      <c r="AY47" s="40"/>
    </row>
    <row r="48" spans="2:51" ht="24.4" customHeight="1">
      <c r="B48" s="193"/>
      <c r="C48" s="194"/>
      <c r="D48" s="194"/>
      <c r="E48" s="194"/>
      <c r="F48" s="194"/>
      <c r="G48" s="195"/>
      <c r="H48" s="15" t="s">
        <v>2</v>
      </c>
      <c r="I48" s="16"/>
      <c r="J48" s="16"/>
      <c r="K48" s="16"/>
      <c r="L48" s="16"/>
      <c r="M48" s="17"/>
      <c r="N48" s="18"/>
      <c r="O48" s="18"/>
      <c r="P48" s="18"/>
      <c r="Q48" s="18"/>
      <c r="R48" s="18"/>
      <c r="S48" s="18"/>
      <c r="T48" s="18"/>
      <c r="U48" s="18"/>
      <c r="V48" s="18"/>
      <c r="W48" s="18"/>
      <c r="X48" s="18"/>
      <c r="Y48" s="19"/>
      <c r="Z48" s="20">
        <f>SUM(Z44:AC47)</f>
        <v>0</v>
      </c>
      <c r="AA48" s="21"/>
      <c r="AB48" s="21"/>
      <c r="AC48" s="53"/>
      <c r="AD48" s="15" t="s">
        <v>2</v>
      </c>
      <c r="AE48" s="16"/>
      <c r="AF48" s="16"/>
      <c r="AG48" s="16"/>
      <c r="AH48" s="16"/>
      <c r="AI48" s="17"/>
      <c r="AJ48" s="18"/>
      <c r="AK48" s="18"/>
      <c r="AL48" s="18"/>
      <c r="AM48" s="18"/>
      <c r="AN48" s="18"/>
      <c r="AO48" s="18"/>
      <c r="AP48" s="18"/>
      <c r="AQ48" s="18"/>
      <c r="AR48" s="18"/>
      <c r="AS48" s="18"/>
      <c r="AT48" s="18"/>
      <c r="AU48" s="19"/>
      <c r="AV48" s="20">
        <f>SUM(AV44:AY47)</f>
        <v>3</v>
      </c>
      <c r="AW48" s="21"/>
      <c r="AX48" s="21"/>
      <c r="AY48" s="22"/>
    </row>
    <row r="49" spans="2:51" ht="30.75" customHeight="1">
      <c r="B49" s="193"/>
      <c r="C49" s="194"/>
      <c r="D49" s="194"/>
      <c r="E49" s="194"/>
      <c r="F49" s="194"/>
      <c r="G49" s="195"/>
      <c r="H49" s="41" t="s">
        <v>57</v>
      </c>
      <c r="I49" s="16"/>
      <c r="J49" s="16"/>
      <c r="K49" s="16"/>
      <c r="L49" s="16"/>
      <c r="M49" s="16"/>
      <c r="N49" s="16"/>
      <c r="O49" s="16"/>
      <c r="P49" s="16"/>
      <c r="Q49" s="16"/>
      <c r="R49" s="16"/>
      <c r="S49" s="16"/>
      <c r="T49" s="16"/>
      <c r="U49" s="16"/>
      <c r="V49" s="16"/>
      <c r="W49" s="16"/>
      <c r="X49" s="16"/>
      <c r="Y49" s="16"/>
      <c r="Z49" s="16"/>
      <c r="AA49" s="16"/>
      <c r="AB49" s="16"/>
      <c r="AC49" s="42"/>
      <c r="AD49" s="41" t="s">
        <v>62</v>
      </c>
      <c r="AE49" s="16"/>
      <c r="AF49" s="16"/>
      <c r="AG49" s="16"/>
      <c r="AH49" s="16"/>
      <c r="AI49" s="16"/>
      <c r="AJ49" s="16"/>
      <c r="AK49" s="16"/>
      <c r="AL49" s="16"/>
      <c r="AM49" s="16"/>
      <c r="AN49" s="16"/>
      <c r="AO49" s="16"/>
      <c r="AP49" s="16"/>
      <c r="AQ49" s="16"/>
      <c r="AR49" s="16"/>
      <c r="AS49" s="16"/>
      <c r="AT49" s="16"/>
      <c r="AU49" s="16"/>
      <c r="AV49" s="16"/>
      <c r="AW49" s="16"/>
      <c r="AX49" s="16"/>
      <c r="AY49" s="43"/>
    </row>
    <row r="50" spans="2:51" ht="30.75" customHeight="1">
      <c r="B50" s="193"/>
      <c r="C50" s="194"/>
      <c r="D50" s="194"/>
      <c r="E50" s="194"/>
      <c r="F50" s="194"/>
      <c r="G50" s="195"/>
      <c r="H50" s="7" t="s">
        <v>23</v>
      </c>
      <c r="I50" s="44"/>
      <c r="J50" s="44"/>
      <c r="K50" s="44"/>
      <c r="L50" s="44"/>
      <c r="M50" s="45" t="s">
        <v>22</v>
      </c>
      <c r="N50" s="16"/>
      <c r="O50" s="16"/>
      <c r="P50" s="16"/>
      <c r="Q50" s="16"/>
      <c r="R50" s="16"/>
      <c r="S50" s="16"/>
      <c r="T50" s="16"/>
      <c r="U50" s="16"/>
      <c r="V50" s="16"/>
      <c r="W50" s="16"/>
      <c r="X50" s="16"/>
      <c r="Y50" s="42"/>
      <c r="Z50" s="46" t="s">
        <v>21</v>
      </c>
      <c r="AA50" s="16"/>
      <c r="AB50" s="16"/>
      <c r="AC50" s="42"/>
      <c r="AD50" s="7" t="s">
        <v>23</v>
      </c>
      <c r="AE50" s="44"/>
      <c r="AF50" s="44"/>
      <c r="AG50" s="44"/>
      <c r="AH50" s="44"/>
      <c r="AI50" s="45" t="s">
        <v>22</v>
      </c>
      <c r="AJ50" s="16"/>
      <c r="AK50" s="16"/>
      <c r="AL50" s="16"/>
      <c r="AM50" s="16"/>
      <c r="AN50" s="16"/>
      <c r="AO50" s="16"/>
      <c r="AP50" s="16"/>
      <c r="AQ50" s="16"/>
      <c r="AR50" s="16"/>
      <c r="AS50" s="16"/>
      <c r="AT50" s="16"/>
      <c r="AU50" s="42"/>
      <c r="AV50" s="46" t="s">
        <v>21</v>
      </c>
      <c r="AW50" s="16"/>
      <c r="AX50" s="16"/>
      <c r="AY50" s="43"/>
    </row>
    <row r="51" spans="2:51" ht="24.4" customHeight="1">
      <c r="B51" s="193"/>
      <c r="C51" s="194"/>
      <c r="D51" s="194"/>
      <c r="E51" s="194"/>
      <c r="F51" s="194"/>
      <c r="G51" s="195"/>
      <c r="H51" s="32"/>
      <c r="I51" s="33"/>
      <c r="J51" s="33"/>
      <c r="K51" s="33"/>
      <c r="L51" s="34"/>
      <c r="M51" s="205" t="s">
        <v>80</v>
      </c>
      <c r="N51" s="206"/>
      <c r="O51" s="206"/>
      <c r="P51" s="206"/>
      <c r="Q51" s="206"/>
      <c r="R51" s="206"/>
      <c r="S51" s="206"/>
      <c r="T51" s="206"/>
      <c r="U51" s="206"/>
      <c r="V51" s="206"/>
      <c r="W51" s="206"/>
      <c r="X51" s="206"/>
      <c r="Y51" s="207"/>
      <c r="Z51" s="38"/>
      <c r="AA51" s="39"/>
      <c r="AB51" s="39"/>
      <c r="AC51" s="54"/>
      <c r="AD51" s="32" t="s">
        <v>60</v>
      </c>
      <c r="AE51" s="33"/>
      <c r="AF51" s="33"/>
      <c r="AG51" s="33"/>
      <c r="AH51" s="34"/>
      <c r="AI51" s="50" t="s">
        <v>71</v>
      </c>
      <c r="AJ51" s="51"/>
      <c r="AK51" s="51"/>
      <c r="AL51" s="51"/>
      <c r="AM51" s="51"/>
      <c r="AN51" s="51"/>
      <c r="AO51" s="51"/>
      <c r="AP51" s="51"/>
      <c r="AQ51" s="51"/>
      <c r="AR51" s="51"/>
      <c r="AS51" s="51"/>
      <c r="AT51" s="51"/>
      <c r="AU51" s="52"/>
      <c r="AV51" s="38">
        <v>7</v>
      </c>
      <c r="AW51" s="39"/>
      <c r="AX51" s="39"/>
      <c r="AY51" s="40"/>
    </row>
    <row r="52" spans="2:51" ht="24.4" customHeight="1">
      <c r="B52" s="193"/>
      <c r="C52" s="194"/>
      <c r="D52" s="194"/>
      <c r="E52" s="194"/>
      <c r="F52" s="194"/>
      <c r="G52" s="195"/>
      <c r="H52" s="32"/>
      <c r="I52" s="33"/>
      <c r="J52" s="33"/>
      <c r="K52" s="33"/>
      <c r="L52" s="34"/>
      <c r="M52" s="35"/>
      <c r="N52" s="36"/>
      <c r="O52" s="36"/>
      <c r="P52" s="36"/>
      <c r="Q52" s="36"/>
      <c r="R52" s="36"/>
      <c r="S52" s="36"/>
      <c r="T52" s="36"/>
      <c r="U52" s="36"/>
      <c r="V52" s="36"/>
      <c r="W52" s="36"/>
      <c r="X52" s="36"/>
      <c r="Y52" s="37"/>
      <c r="Z52" s="38"/>
      <c r="AA52" s="39"/>
      <c r="AB52" s="39"/>
      <c r="AC52" s="54"/>
      <c r="AD52" s="32"/>
      <c r="AE52" s="33"/>
      <c r="AF52" s="33"/>
      <c r="AG52" s="33"/>
      <c r="AH52" s="34"/>
      <c r="AI52" s="35"/>
      <c r="AJ52" s="36"/>
      <c r="AK52" s="36"/>
      <c r="AL52" s="36"/>
      <c r="AM52" s="36"/>
      <c r="AN52" s="36"/>
      <c r="AO52" s="36"/>
      <c r="AP52" s="36"/>
      <c r="AQ52" s="36"/>
      <c r="AR52" s="36"/>
      <c r="AS52" s="36"/>
      <c r="AT52" s="36"/>
      <c r="AU52" s="37"/>
      <c r="AV52" s="38"/>
      <c r="AW52" s="39"/>
      <c r="AX52" s="39"/>
      <c r="AY52" s="40"/>
    </row>
    <row r="53" spans="2:51" ht="24.4" customHeight="1">
      <c r="B53" s="193"/>
      <c r="C53" s="194"/>
      <c r="D53" s="194"/>
      <c r="E53" s="194"/>
      <c r="F53" s="194"/>
      <c r="G53" s="195"/>
      <c r="H53" s="32"/>
      <c r="I53" s="33"/>
      <c r="J53" s="33"/>
      <c r="K53" s="33"/>
      <c r="L53" s="34"/>
      <c r="M53" s="35"/>
      <c r="N53" s="36"/>
      <c r="O53" s="36"/>
      <c r="P53" s="36"/>
      <c r="Q53" s="36"/>
      <c r="R53" s="36"/>
      <c r="S53" s="36"/>
      <c r="T53" s="36"/>
      <c r="U53" s="36"/>
      <c r="V53" s="36"/>
      <c r="W53" s="36"/>
      <c r="X53" s="36"/>
      <c r="Y53" s="37"/>
      <c r="Z53" s="38"/>
      <c r="AA53" s="39"/>
      <c r="AB53" s="39"/>
      <c r="AC53" s="39"/>
      <c r="AD53" s="32"/>
      <c r="AE53" s="33"/>
      <c r="AF53" s="33"/>
      <c r="AG53" s="33"/>
      <c r="AH53" s="34"/>
      <c r="AI53" s="35"/>
      <c r="AJ53" s="36"/>
      <c r="AK53" s="36"/>
      <c r="AL53" s="36"/>
      <c r="AM53" s="36"/>
      <c r="AN53" s="36"/>
      <c r="AO53" s="36"/>
      <c r="AP53" s="36"/>
      <c r="AQ53" s="36"/>
      <c r="AR53" s="36"/>
      <c r="AS53" s="36"/>
      <c r="AT53" s="36"/>
      <c r="AU53" s="37"/>
      <c r="AV53" s="38"/>
      <c r="AW53" s="39"/>
      <c r="AX53" s="39"/>
      <c r="AY53" s="40"/>
    </row>
    <row r="54" spans="2:51" ht="24.4" customHeight="1">
      <c r="B54" s="193"/>
      <c r="C54" s="194"/>
      <c r="D54" s="194"/>
      <c r="E54" s="194"/>
      <c r="F54" s="194"/>
      <c r="G54" s="195"/>
      <c r="H54" s="15" t="s">
        <v>2</v>
      </c>
      <c r="I54" s="16"/>
      <c r="J54" s="16"/>
      <c r="K54" s="16"/>
      <c r="L54" s="16"/>
      <c r="M54" s="17"/>
      <c r="N54" s="18"/>
      <c r="O54" s="18"/>
      <c r="P54" s="18"/>
      <c r="Q54" s="18"/>
      <c r="R54" s="18"/>
      <c r="S54" s="18"/>
      <c r="T54" s="18"/>
      <c r="U54" s="18"/>
      <c r="V54" s="18"/>
      <c r="W54" s="18"/>
      <c r="X54" s="18"/>
      <c r="Y54" s="19"/>
      <c r="Z54" s="20">
        <f>SUM(Z51:AC53)</f>
        <v>0</v>
      </c>
      <c r="AA54" s="21"/>
      <c r="AB54" s="21"/>
      <c r="AC54" s="53"/>
      <c r="AD54" s="15" t="s">
        <v>2</v>
      </c>
      <c r="AE54" s="16"/>
      <c r="AF54" s="16"/>
      <c r="AG54" s="16"/>
      <c r="AH54" s="16"/>
      <c r="AI54" s="17"/>
      <c r="AJ54" s="18"/>
      <c r="AK54" s="18"/>
      <c r="AL54" s="18"/>
      <c r="AM54" s="18"/>
      <c r="AN54" s="18"/>
      <c r="AO54" s="18"/>
      <c r="AP54" s="18"/>
      <c r="AQ54" s="18"/>
      <c r="AR54" s="18"/>
      <c r="AS54" s="18"/>
      <c r="AT54" s="18"/>
      <c r="AU54" s="19"/>
      <c r="AV54" s="20">
        <f>SUM(AV51:AY53)</f>
        <v>7</v>
      </c>
      <c r="AW54" s="21"/>
      <c r="AX54" s="21"/>
      <c r="AY54" s="22"/>
    </row>
    <row r="55" spans="2:51" ht="24.4" customHeight="1">
      <c r="B55" s="193"/>
      <c r="C55" s="194"/>
      <c r="D55" s="194"/>
      <c r="E55" s="194"/>
      <c r="F55" s="194"/>
      <c r="G55" s="195"/>
      <c r="H55" s="41" t="s">
        <v>58</v>
      </c>
      <c r="I55" s="16"/>
      <c r="J55" s="16"/>
      <c r="K55" s="16"/>
      <c r="L55" s="16"/>
      <c r="M55" s="16"/>
      <c r="N55" s="16"/>
      <c r="O55" s="16"/>
      <c r="P55" s="16"/>
      <c r="Q55" s="16"/>
      <c r="R55" s="16"/>
      <c r="S55" s="16"/>
      <c r="T55" s="16"/>
      <c r="U55" s="16"/>
      <c r="V55" s="16"/>
      <c r="W55" s="16"/>
      <c r="X55" s="16"/>
      <c r="Y55" s="16"/>
      <c r="Z55" s="16"/>
      <c r="AA55" s="16"/>
      <c r="AB55" s="16"/>
      <c r="AC55" s="42"/>
      <c r="AD55" s="41" t="s">
        <v>67</v>
      </c>
      <c r="AE55" s="16"/>
      <c r="AF55" s="16"/>
      <c r="AG55" s="16"/>
      <c r="AH55" s="16"/>
      <c r="AI55" s="16"/>
      <c r="AJ55" s="16"/>
      <c r="AK55" s="16"/>
      <c r="AL55" s="16"/>
      <c r="AM55" s="16"/>
      <c r="AN55" s="16"/>
      <c r="AO55" s="16"/>
      <c r="AP55" s="16"/>
      <c r="AQ55" s="16"/>
      <c r="AR55" s="16"/>
      <c r="AS55" s="16"/>
      <c r="AT55" s="16"/>
      <c r="AU55" s="16"/>
      <c r="AV55" s="16"/>
      <c r="AW55" s="16"/>
      <c r="AX55" s="16"/>
      <c r="AY55" s="43"/>
    </row>
    <row r="56" spans="2:51" ht="30.75" customHeight="1">
      <c r="B56" s="193"/>
      <c r="C56" s="194"/>
      <c r="D56" s="194"/>
      <c r="E56" s="194"/>
      <c r="F56" s="194"/>
      <c r="G56" s="195"/>
      <c r="H56" s="7" t="s">
        <v>23</v>
      </c>
      <c r="I56" s="44"/>
      <c r="J56" s="44"/>
      <c r="K56" s="44"/>
      <c r="L56" s="44"/>
      <c r="M56" s="45" t="s">
        <v>22</v>
      </c>
      <c r="N56" s="16"/>
      <c r="O56" s="16"/>
      <c r="P56" s="16"/>
      <c r="Q56" s="16"/>
      <c r="R56" s="16"/>
      <c r="S56" s="16"/>
      <c r="T56" s="16"/>
      <c r="U56" s="16"/>
      <c r="V56" s="16"/>
      <c r="W56" s="16"/>
      <c r="X56" s="16"/>
      <c r="Y56" s="42"/>
      <c r="Z56" s="46" t="s">
        <v>21</v>
      </c>
      <c r="AA56" s="16"/>
      <c r="AB56" s="16"/>
      <c r="AC56" s="42"/>
      <c r="AD56" s="7" t="s">
        <v>23</v>
      </c>
      <c r="AE56" s="44"/>
      <c r="AF56" s="44"/>
      <c r="AG56" s="44"/>
      <c r="AH56" s="44"/>
      <c r="AI56" s="45" t="s">
        <v>22</v>
      </c>
      <c r="AJ56" s="16"/>
      <c r="AK56" s="16"/>
      <c r="AL56" s="16"/>
      <c r="AM56" s="16"/>
      <c r="AN56" s="16"/>
      <c r="AO56" s="16"/>
      <c r="AP56" s="16"/>
      <c r="AQ56" s="16"/>
      <c r="AR56" s="16"/>
      <c r="AS56" s="16"/>
      <c r="AT56" s="16"/>
      <c r="AU56" s="42"/>
      <c r="AV56" s="46" t="s">
        <v>21</v>
      </c>
      <c r="AW56" s="16"/>
      <c r="AX56" s="16"/>
      <c r="AY56" s="43"/>
    </row>
    <row r="57" spans="2:51" ht="24.4" customHeight="1">
      <c r="B57" s="193"/>
      <c r="C57" s="194"/>
      <c r="D57" s="194"/>
      <c r="E57" s="194"/>
      <c r="F57" s="194"/>
      <c r="G57" s="195"/>
      <c r="H57" s="32"/>
      <c r="I57" s="33"/>
      <c r="J57" s="33"/>
      <c r="K57" s="33"/>
      <c r="L57" s="34"/>
      <c r="M57" s="50"/>
      <c r="N57" s="51"/>
      <c r="O57" s="51"/>
      <c r="P57" s="51"/>
      <c r="Q57" s="51"/>
      <c r="R57" s="51"/>
      <c r="S57" s="51"/>
      <c r="T57" s="51"/>
      <c r="U57" s="51"/>
      <c r="V57" s="51"/>
      <c r="W57" s="51"/>
      <c r="X57" s="51"/>
      <c r="Y57" s="52"/>
      <c r="Z57" s="38"/>
      <c r="AA57" s="39"/>
      <c r="AB57" s="39"/>
      <c r="AC57" s="54"/>
      <c r="AD57" s="32"/>
      <c r="AE57" s="33"/>
      <c r="AF57" s="33"/>
      <c r="AG57" s="33"/>
      <c r="AH57" s="34"/>
      <c r="AI57" s="35"/>
      <c r="AJ57" s="36"/>
      <c r="AK57" s="36"/>
      <c r="AL57" s="36"/>
      <c r="AM57" s="36"/>
      <c r="AN57" s="36"/>
      <c r="AO57" s="36"/>
      <c r="AP57" s="36"/>
      <c r="AQ57" s="36"/>
      <c r="AR57" s="36"/>
      <c r="AS57" s="36"/>
      <c r="AT57" s="36"/>
      <c r="AU57" s="37"/>
      <c r="AV57" s="38"/>
      <c r="AW57" s="39"/>
      <c r="AX57" s="39"/>
      <c r="AY57" s="40"/>
    </row>
    <row r="58" spans="2:51" ht="24.4" customHeight="1">
      <c r="B58" s="193"/>
      <c r="C58" s="194"/>
      <c r="D58" s="194"/>
      <c r="E58" s="194"/>
      <c r="F58" s="194"/>
      <c r="G58" s="195"/>
      <c r="H58" s="32"/>
      <c r="I58" s="33"/>
      <c r="J58" s="33"/>
      <c r="K58" s="33"/>
      <c r="L58" s="34"/>
      <c r="M58" s="35"/>
      <c r="N58" s="36"/>
      <c r="O58" s="36"/>
      <c r="P58" s="36"/>
      <c r="Q58" s="36"/>
      <c r="R58" s="36"/>
      <c r="S58" s="36"/>
      <c r="T58" s="36"/>
      <c r="U58" s="36"/>
      <c r="V58" s="36"/>
      <c r="W58" s="36"/>
      <c r="X58" s="36"/>
      <c r="Y58" s="37"/>
      <c r="Z58" s="38"/>
      <c r="AA58" s="39"/>
      <c r="AB58" s="39"/>
      <c r="AC58" s="54"/>
      <c r="AD58" s="32"/>
      <c r="AE58" s="33"/>
      <c r="AF58" s="33"/>
      <c r="AG58" s="33"/>
      <c r="AH58" s="34"/>
      <c r="AI58" s="35"/>
      <c r="AJ58" s="36"/>
      <c r="AK58" s="36"/>
      <c r="AL58" s="36"/>
      <c r="AM58" s="36"/>
      <c r="AN58" s="36"/>
      <c r="AO58" s="36"/>
      <c r="AP58" s="36"/>
      <c r="AQ58" s="36"/>
      <c r="AR58" s="36"/>
      <c r="AS58" s="36"/>
      <c r="AT58" s="36"/>
      <c r="AU58" s="37"/>
      <c r="AV58" s="38"/>
      <c r="AW58" s="39"/>
      <c r="AX58" s="39"/>
      <c r="AY58" s="40"/>
    </row>
    <row r="59" spans="2:51" ht="24.4" customHeight="1">
      <c r="B59" s="193"/>
      <c r="C59" s="194"/>
      <c r="D59" s="194"/>
      <c r="E59" s="194"/>
      <c r="F59" s="194"/>
      <c r="G59" s="195"/>
      <c r="H59" s="32"/>
      <c r="I59" s="33"/>
      <c r="J59" s="33"/>
      <c r="K59" s="33"/>
      <c r="L59" s="34"/>
      <c r="M59" s="35"/>
      <c r="N59" s="36"/>
      <c r="O59" s="36"/>
      <c r="P59" s="36"/>
      <c r="Q59" s="36"/>
      <c r="R59" s="36"/>
      <c r="S59" s="36"/>
      <c r="T59" s="36"/>
      <c r="U59" s="36"/>
      <c r="V59" s="36"/>
      <c r="W59" s="36"/>
      <c r="X59" s="36"/>
      <c r="Y59" s="37"/>
      <c r="Z59" s="38"/>
      <c r="AA59" s="39"/>
      <c r="AB59" s="39"/>
      <c r="AC59" s="39"/>
      <c r="AD59" s="32"/>
      <c r="AE59" s="33"/>
      <c r="AF59" s="33"/>
      <c r="AG59" s="33"/>
      <c r="AH59" s="34"/>
      <c r="AI59" s="35"/>
      <c r="AJ59" s="36"/>
      <c r="AK59" s="36"/>
      <c r="AL59" s="36"/>
      <c r="AM59" s="36"/>
      <c r="AN59" s="36"/>
      <c r="AO59" s="36"/>
      <c r="AP59" s="36"/>
      <c r="AQ59" s="36"/>
      <c r="AR59" s="36"/>
      <c r="AS59" s="36"/>
      <c r="AT59" s="36"/>
      <c r="AU59" s="37"/>
      <c r="AV59" s="38"/>
      <c r="AW59" s="39"/>
      <c r="AX59" s="39"/>
      <c r="AY59" s="40"/>
    </row>
    <row r="60" spans="2:51" ht="24.4" customHeight="1">
      <c r="B60" s="193"/>
      <c r="C60" s="194"/>
      <c r="D60" s="194"/>
      <c r="E60" s="194"/>
      <c r="F60" s="194"/>
      <c r="G60" s="195"/>
      <c r="H60" s="15" t="s">
        <v>2</v>
      </c>
      <c r="I60" s="16"/>
      <c r="J60" s="16"/>
      <c r="K60" s="16"/>
      <c r="L60" s="16"/>
      <c r="M60" s="17"/>
      <c r="N60" s="18"/>
      <c r="O60" s="18"/>
      <c r="P60" s="18"/>
      <c r="Q60" s="18"/>
      <c r="R60" s="18"/>
      <c r="S60" s="18"/>
      <c r="T60" s="18"/>
      <c r="U60" s="18"/>
      <c r="V60" s="18"/>
      <c r="W60" s="18"/>
      <c r="X60" s="18"/>
      <c r="Y60" s="19"/>
      <c r="Z60" s="20">
        <f>SUM(Z57:AC59)</f>
        <v>0</v>
      </c>
      <c r="AA60" s="21"/>
      <c r="AB60" s="21"/>
      <c r="AC60" s="53"/>
      <c r="AD60" s="15" t="s">
        <v>2</v>
      </c>
      <c r="AE60" s="16"/>
      <c r="AF60" s="16"/>
      <c r="AG60" s="16"/>
      <c r="AH60" s="16"/>
      <c r="AI60" s="17"/>
      <c r="AJ60" s="18"/>
      <c r="AK60" s="18"/>
      <c r="AL60" s="18"/>
      <c r="AM60" s="18"/>
      <c r="AN60" s="18"/>
      <c r="AO60" s="18"/>
      <c r="AP60" s="18"/>
      <c r="AQ60" s="18"/>
      <c r="AR60" s="18"/>
      <c r="AS60" s="18"/>
      <c r="AT60" s="18"/>
      <c r="AU60" s="19"/>
      <c r="AV60" s="20"/>
      <c r="AW60" s="21"/>
      <c r="AX60" s="21"/>
      <c r="AY60" s="22"/>
    </row>
    <row r="61" spans="2:51" ht="24.4" customHeight="1">
      <c r="B61" s="193"/>
      <c r="C61" s="194"/>
      <c r="D61" s="194"/>
      <c r="E61" s="194"/>
      <c r="F61" s="194"/>
      <c r="G61" s="195"/>
      <c r="H61" s="41" t="s">
        <v>77</v>
      </c>
      <c r="I61" s="16"/>
      <c r="J61" s="16"/>
      <c r="K61" s="16"/>
      <c r="L61" s="16"/>
      <c r="M61" s="16"/>
      <c r="N61" s="16"/>
      <c r="O61" s="16"/>
      <c r="P61" s="16"/>
      <c r="Q61" s="16"/>
      <c r="R61" s="16"/>
      <c r="S61" s="16"/>
      <c r="T61" s="16"/>
      <c r="U61" s="16"/>
      <c r="V61" s="16"/>
      <c r="W61" s="16"/>
      <c r="X61" s="16"/>
      <c r="Y61" s="16"/>
      <c r="Z61" s="16"/>
      <c r="AA61" s="16"/>
      <c r="AB61" s="16"/>
      <c r="AC61" s="42"/>
      <c r="AD61" s="41" t="s">
        <v>61</v>
      </c>
      <c r="AE61" s="16"/>
      <c r="AF61" s="16"/>
      <c r="AG61" s="16"/>
      <c r="AH61" s="16"/>
      <c r="AI61" s="16"/>
      <c r="AJ61" s="16"/>
      <c r="AK61" s="16"/>
      <c r="AL61" s="16"/>
      <c r="AM61" s="16"/>
      <c r="AN61" s="16"/>
      <c r="AO61" s="16"/>
      <c r="AP61" s="16"/>
      <c r="AQ61" s="16"/>
      <c r="AR61" s="16"/>
      <c r="AS61" s="16"/>
      <c r="AT61" s="16"/>
      <c r="AU61" s="16"/>
      <c r="AV61" s="16"/>
      <c r="AW61" s="16"/>
      <c r="AX61" s="16"/>
      <c r="AY61" s="43"/>
    </row>
    <row r="62" spans="2:51" ht="30.75" customHeight="1">
      <c r="B62" s="193"/>
      <c r="C62" s="194"/>
      <c r="D62" s="194"/>
      <c r="E62" s="194"/>
      <c r="F62" s="194"/>
      <c r="G62" s="195"/>
      <c r="H62" s="7" t="s">
        <v>23</v>
      </c>
      <c r="I62" s="44"/>
      <c r="J62" s="44"/>
      <c r="K62" s="44"/>
      <c r="L62" s="44"/>
      <c r="M62" s="45" t="s">
        <v>22</v>
      </c>
      <c r="N62" s="16"/>
      <c r="O62" s="16"/>
      <c r="P62" s="16"/>
      <c r="Q62" s="16"/>
      <c r="R62" s="16"/>
      <c r="S62" s="16"/>
      <c r="T62" s="16"/>
      <c r="U62" s="16"/>
      <c r="V62" s="16"/>
      <c r="W62" s="16"/>
      <c r="X62" s="16"/>
      <c r="Y62" s="42"/>
      <c r="Z62" s="46" t="s">
        <v>21</v>
      </c>
      <c r="AA62" s="16"/>
      <c r="AB62" s="16"/>
      <c r="AC62" s="42"/>
      <c r="AD62" s="7" t="s">
        <v>23</v>
      </c>
      <c r="AE62" s="44"/>
      <c r="AF62" s="44"/>
      <c r="AG62" s="44"/>
      <c r="AH62" s="44"/>
      <c r="AI62" s="45" t="s">
        <v>22</v>
      </c>
      <c r="AJ62" s="16"/>
      <c r="AK62" s="16"/>
      <c r="AL62" s="16"/>
      <c r="AM62" s="16"/>
      <c r="AN62" s="16"/>
      <c r="AO62" s="16"/>
      <c r="AP62" s="16"/>
      <c r="AQ62" s="16"/>
      <c r="AR62" s="16"/>
      <c r="AS62" s="16"/>
      <c r="AT62" s="16"/>
      <c r="AU62" s="42"/>
      <c r="AV62" s="46" t="s">
        <v>21</v>
      </c>
      <c r="AW62" s="16"/>
      <c r="AX62" s="16"/>
      <c r="AY62" s="43"/>
    </row>
    <row r="63" spans="2:51" ht="24.4" customHeight="1">
      <c r="B63" s="193"/>
      <c r="C63" s="194"/>
      <c r="D63" s="194"/>
      <c r="E63" s="194"/>
      <c r="F63" s="194"/>
      <c r="G63" s="195"/>
      <c r="H63" s="47" t="s">
        <v>34</v>
      </c>
      <c r="I63" s="48"/>
      <c r="J63" s="48"/>
      <c r="K63" s="48"/>
      <c r="L63" s="49"/>
      <c r="M63" s="26" t="s">
        <v>35</v>
      </c>
      <c r="N63" s="27"/>
      <c r="O63" s="27"/>
      <c r="P63" s="27"/>
      <c r="Q63" s="27"/>
      <c r="R63" s="27"/>
      <c r="S63" s="27"/>
      <c r="T63" s="27"/>
      <c r="U63" s="27"/>
      <c r="V63" s="27"/>
      <c r="W63" s="27"/>
      <c r="X63" s="27"/>
      <c r="Y63" s="28"/>
      <c r="Z63" s="29">
        <v>1.2</v>
      </c>
      <c r="AA63" s="30"/>
      <c r="AB63" s="30"/>
      <c r="AC63" s="31"/>
      <c r="AD63" s="32" t="s">
        <v>60</v>
      </c>
      <c r="AE63" s="33"/>
      <c r="AF63" s="33"/>
      <c r="AG63" s="33"/>
      <c r="AH63" s="34"/>
      <c r="AI63" s="50" t="s">
        <v>84</v>
      </c>
      <c r="AJ63" s="51"/>
      <c r="AK63" s="51"/>
      <c r="AL63" s="51"/>
      <c r="AM63" s="51"/>
      <c r="AN63" s="51"/>
      <c r="AO63" s="51"/>
      <c r="AP63" s="51"/>
      <c r="AQ63" s="51"/>
      <c r="AR63" s="51"/>
      <c r="AS63" s="51"/>
      <c r="AT63" s="51"/>
      <c r="AU63" s="52"/>
      <c r="AV63" s="38">
        <v>3</v>
      </c>
      <c r="AW63" s="39"/>
      <c r="AX63" s="39"/>
      <c r="AY63" s="40"/>
    </row>
    <row r="64" spans="2:51" ht="24.4" customHeight="1">
      <c r="B64" s="193"/>
      <c r="C64" s="194"/>
      <c r="D64" s="194"/>
      <c r="E64" s="194"/>
      <c r="F64" s="194"/>
      <c r="G64" s="195"/>
      <c r="H64" s="23" t="s">
        <v>36</v>
      </c>
      <c r="I64" s="24"/>
      <c r="J64" s="24"/>
      <c r="K64" s="24"/>
      <c r="L64" s="25"/>
      <c r="M64" s="26" t="s">
        <v>37</v>
      </c>
      <c r="N64" s="27"/>
      <c r="O64" s="27"/>
      <c r="P64" s="27"/>
      <c r="Q64" s="27"/>
      <c r="R64" s="27"/>
      <c r="S64" s="27"/>
      <c r="T64" s="27"/>
      <c r="U64" s="27"/>
      <c r="V64" s="27"/>
      <c r="W64" s="27"/>
      <c r="X64" s="27"/>
      <c r="Y64" s="28"/>
      <c r="Z64" s="29">
        <v>0.6</v>
      </c>
      <c r="AA64" s="30"/>
      <c r="AB64" s="30"/>
      <c r="AC64" s="31"/>
      <c r="AD64" s="32"/>
      <c r="AE64" s="33"/>
      <c r="AF64" s="33"/>
      <c r="AG64" s="33"/>
      <c r="AH64" s="34"/>
      <c r="AI64" s="35"/>
      <c r="AJ64" s="36"/>
      <c r="AK64" s="36"/>
      <c r="AL64" s="36"/>
      <c r="AM64" s="36"/>
      <c r="AN64" s="36"/>
      <c r="AO64" s="36"/>
      <c r="AP64" s="36"/>
      <c r="AQ64" s="36"/>
      <c r="AR64" s="36"/>
      <c r="AS64" s="36"/>
      <c r="AT64" s="36"/>
      <c r="AU64" s="37"/>
      <c r="AV64" s="38"/>
      <c r="AW64" s="39"/>
      <c r="AX64" s="39"/>
      <c r="AY64" s="40"/>
    </row>
    <row r="65" spans="2:51" ht="24.4" customHeight="1">
      <c r="B65" s="193"/>
      <c r="C65" s="194"/>
      <c r="D65" s="194"/>
      <c r="E65" s="194"/>
      <c r="F65" s="194"/>
      <c r="G65" s="195"/>
      <c r="H65" s="23"/>
      <c r="I65" s="24"/>
      <c r="J65" s="24"/>
      <c r="K65" s="24"/>
      <c r="L65" s="25"/>
      <c r="M65" s="26"/>
      <c r="N65" s="27"/>
      <c r="O65" s="27"/>
      <c r="P65" s="27"/>
      <c r="Q65" s="27"/>
      <c r="R65" s="27"/>
      <c r="S65" s="27"/>
      <c r="T65" s="27"/>
      <c r="U65" s="27"/>
      <c r="V65" s="27"/>
      <c r="W65" s="27"/>
      <c r="X65" s="27"/>
      <c r="Y65" s="28"/>
      <c r="Z65" s="29"/>
      <c r="AA65" s="30"/>
      <c r="AB65" s="30"/>
      <c r="AC65" s="31"/>
      <c r="AD65" s="32"/>
      <c r="AE65" s="33"/>
      <c r="AF65" s="33"/>
      <c r="AG65" s="33"/>
      <c r="AH65" s="34"/>
      <c r="AI65" s="35"/>
      <c r="AJ65" s="36"/>
      <c r="AK65" s="36"/>
      <c r="AL65" s="36"/>
      <c r="AM65" s="36"/>
      <c r="AN65" s="36"/>
      <c r="AO65" s="36"/>
      <c r="AP65" s="36"/>
      <c r="AQ65" s="36"/>
      <c r="AR65" s="36"/>
      <c r="AS65" s="36"/>
      <c r="AT65" s="36"/>
      <c r="AU65" s="37"/>
      <c r="AV65" s="38"/>
      <c r="AW65" s="39"/>
      <c r="AX65" s="39"/>
      <c r="AY65" s="40"/>
    </row>
    <row r="66" spans="2:51" ht="24.4" customHeight="1">
      <c r="B66" s="193"/>
      <c r="C66" s="194"/>
      <c r="D66" s="194"/>
      <c r="E66" s="194"/>
      <c r="F66" s="194"/>
      <c r="G66" s="195"/>
      <c r="H66" s="23"/>
      <c r="I66" s="24"/>
      <c r="J66" s="24"/>
      <c r="K66" s="24"/>
      <c r="L66" s="25"/>
      <c r="M66" s="26"/>
      <c r="N66" s="27"/>
      <c r="O66" s="27"/>
      <c r="P66" s="27"/>
      <c r="Q66" s="27"/>
      <c r="R66" s="27"/>
      <c r="S66" s="27"/>
      <c r="T66" s="27"/>
      <c r="U66" s="27"/>
      <c r="V66" s="27"/>
      <c r="W66" s="27"/>
      <c r="X66" s="27"/>
      <c r="Y66" s="28"/>
      <c r="Z66" s="29"/>
      <c r="AA66" s="30"/>
      <c r="AB66" s="30"/>
      <c r="AC66" s="31"/>
      <c r="AD66" s="32"/>
      <c r="AE66" s="33"/>
      <c r="AF66" s="33"/>
      <c r="AG66" s="33"/>
      <c r="AH66" s="34"/>
      <c r="AI66" s="35"/>
      <c r="AJ66" s="36"/>
      <c r="AK66" s="36"/>
      <c r="AL66" s="36"/>
      <c r="AM66" s="36"/>
      <c r="AN66" s="36"/>
      <c r="AO66" s="36"/>
      <c r="AP66" s="36"/>
      <c r="AQ66" s="36"/>
      <c r="AR66" s="36"/>
      <c r="AS66" s="36"/>
      <c r="AT66" s="36"/>
      <c r="AU66" s="37"/>
      <c r="AV66" s="38"/>
      <c r="AW66" s="39"/>
      <c r="AX66" s="39"/>
      <c r="AY66" s="40"/>
    </row>
    <row r="67" spans="2:51" ht="24.4" customHeight="1">
      <c r="B67" s="193"/>
      <c r="C67" s="194"/>
      <c r="D67" s="194"/>
      <c r="E67" s="194"/>
      <c r="F67" s="194"/>
      <c r="G67" s="195"/>
      <c r="H67" s="7" t="s">
        <v>2</v>
      </c>
      <c r="I67" s="8"/>
      <c r="J67" s="8"/>
      <c r="K67" s="8"/>
      <c r="L67" s="8"/>
      <c r="M67" s="9"/>
      <c r="N67" s="10"/>
      <c r="O67" s="10"/>
      <c r="P67" s="10"/>
      <c r="Q67" s="10"/>
      <c r="R67" s="10"/>
      <c r="S67" s="10"/>
      <c r="T67" s="10"/>
      <c r="U67" s="10"/>
      <c r="V67" s="10"/>
      <c r="W67" s="10"/>
      <c r="X67" s="10"/>
      <c r="Y67" s="11"/>
      <c r="Z67" s="12">
        <f>SUM(Z63:AC66)</f>
        <v>1.7999999999999998</v>
      </c>
      <c r="AA67" s="13"/>
      <c r="AB67" s="13"/>
      <c r="AC67" s="14"/>
      <c r="AD67" s="15" t="s">
        <v>2</v>
      </c>
      <c r="AE67" s="16"/>
      <c r="AF67" s="16"/>
      <c r="AG67" s="16"/>
      <c r="AH67" s="16"/>
      <c r="AI67" s="17"/>
      <c r="AJ67" s="18"/>
      <c r="AK67" s="18"/>
      <c r="AL67" s="18"/>
      <c r="AM67" s="18"/>
      <c r="AN67" s="18"/>
      <c r="AO67" s="18"/>
      <c r="AP67" s="18"/>
      <c r="AQ67" s="18"/>
      <c r="AR67" s="18"/>
      <c r="AS67" s="18"/>
      <c r="AT67" s="18"/>
      <c r="AU67" s="19"/>
      <c r="AV67" s="20">
        <f>SUM(AV63:AY66)</f>
        <v>3</v>
      </c>
      <c r="AW67" s="21"/>
      <c r="AX67" s="21"/>
      <c r="AY67" s="22"/>
    </row>
    <row r="68" spans="2:51" ht="25.15" customHeight="1">
      <c r="B68" s="193"/>
      <c r="C68" s="194"/>
      <c r="D68" s="194"/>
      <c r="E68" s="194"/>
      <c r="F68" s="194"/>
      <c r="G68" s="195"/>
      <c r="H68" s="41" t="s">
        <v>66</v>
      </c>
      <c r="I68" s="16"/>
      <c r="J68" s="16"/>
      <c r="K68" s="16"/>
      <c r="L68" s="16"/>
      <c r="M68" s="16"/>
      <c r="N68" s="16"/>
      <c r="O68" s="16"/>
      <c r="P68" s="16"/>
      <c r="Q68" s="16"/>
      <c r="R68" s="16"/>
      <c r="S68" s="16"/>
      <c r="T68" s="16"/>
      <c r="U68" s="16"/>
      <c r="V68" s="16"/>
      <c r="W68" s="16"/>
      <c r="X68" s="16"/>
      <c r="Y68" s="16"/>
      <c r="Z68" s="16"/>
      <c r="AA68" s="16"/>
      <c r="AB68" s="16"/>
      <c r="AC68" s="42"/>
      <c r="AD68" s="41" t="s">
        <v>59</v>
      </c>
      <c r="AE68" s="16"/>
      <c r="AF68" s="16"/>
      <c r="AG68" s="16"/>
      <c r="AH68" s="16"/>
      <c r="AI68" s="16"/>
      <c r="AJ68" s="16"/>
      <c r="AK68" s="16"/>
      <c r="AL68" s="16"/>
      <c r="AM68" s="16"/>
      <c r="AN68" s="16"/>
      <c r="AO68" s="16"/>
      <c r="AP68" s="16"/>
      <c r="AQ68" s="16"/>
      <c r="AR68" s="16"/>
      <c r="AS68" s="16"/>
      <c r="AT68" s="16"/>
      <c r="AU68" s="16"/>
      <c r="AV68" s="16"/>
      <c r="AW68" s="16"/>
      <c r="AX68" s="16"/>
      <c r="AY68" s="43"/>
    </row>
    <row r="69" spans="2:51" ht="30" customHeight="1">
      <c r="B69" s="193"/>
      <c r="C69" s="194"/>
      <c r="D69" s="194"/>
      <c r="E69" s="194"/>
      <c r="F69" s="194"/>
      <c r="G69" s="195"/>
      <c r="H69" s="7" t="s">
        <v>23</v>
      </c>
      <c r="I69" s="44"/>
      <c r="J69" s="44"/>
      <c r="K69" s="44"/>
      <c r="L69" s="44"/>
      <c r="M69" s="45" t="s">
        <v>22</v>
      </c>
      <c r="N69" s="16"/>
      <c r="O69" s="16"/>
      <c r="P69" s="16"/>
      <c r="Q69" s="16"/>
      <c r="R69" s="16"/>
      <c r="S69" s="16"/>
      <c r="T69" s="16"/>
      <c r="U69" s="16"/>
      <c r="V69" s="16"/>
      <c r="W69" s="16"/>
      <c r="X69" s="16"/>
      <c r="Y69" s="42"/>
      <c r="Z69" s="46" t="s">
        <v>21</v>
      </c>
      <c r="AA69" s="16"/>
      <c r="AB69" s="16"/>
      <c r="AC69" s="42"/>
      <c r="AD69" s="7" t="s">
        <v>23</v>
      </c>
      <c r="AE69" s="44"/>
      <c r="AF69" s="44"/>
      <c r="AG69" s="44"/>
      <c r="AH69" s="44"/>
      <c r="AI69" s="45" t="s">
        <v>22</v>
      </c>
      <c r="AJ69" s="16"/>
      <c r="AK69" s="16"/>
      <c r="AL69" s="16"/>
      <c r="AM69" s="16"/>
      <c r="AN69" s="16"/>
      <c r="AO69" s="16"/>
      <c r="AP69" s="16"/>
      <c r="AQ69" s="16"/>
      <c r="AR69" s="16"/>
      <c r="AS69" s="16"/>
      <c r="AT69" s="16"/>
      <c r="AU69" s="42"/>
      <c r="AV69" s="46" t="s">
        <v>21</v>
      </c>
      <c r="AW69" s="16"/>
      <c r="AX69" s="16"/>
      <c r="AY69" s="43"/>
    </row>
    <row r="70" spans="2:51" ht="24.4" customHeight="1">
      <c r="B70" s="193"/>
      <c r="C70" s="194"/>
      <c r="D70" s="194"/>
      <c r="E70" s="194"/>
      <c r="F70" s="194"/>
      <c r="G70" s="195"/>
      <c r="H70" s="32" t="s">
        <v>39</v>
      </c>
      <c r="I70" s="33"/>
      <c r="J70" s="33"/>
      <c r="K70" s="33"/>
      <c r="L70" s="34"/>
      <c r="M70" s="35"/>
      <c r="N70" s="36"/>
      <c r="O70" s="36"/>
      <c r="P70" s="36"/>
      <c r="Q70" s="36"/>
      <c r="R70" s="36"/>
      <c r="S70" s="36"/>
      <c r="T70" s="36"/>
      <c r="U70" s="36"/>
      <c r="V70" s="36"/>
      <c r="W70" s="36"/>
      <c r="X70" s="36"/>
      <c r="Y70" s="37"/>
      <c r="Z70" s="38">
        <v>4.8</v>
      </c>
      <c r="AA70" s="39"/>
      <c r="AB70" s="39"/>
      <c r="AC70" s="54"/>
      <c r="AD70" s="32"/>
      <c r="AE70" s="33"/>
      <c r="AF70" s="33"/>
      <c r="AG70" s="33"/>
      <c r="AH70" s="34"/>
      <c r="AI70" s="35"/>
      <c r="AJ70" s="36"/>
      <c r="AK70" s="36"/>
      <c r="AL70" s="36"/>
      <c r="AM70" s="36"/>
      <c r="AN70" s="36"/>
      <c r="AO70" s="36"/>
      <c r="AP70" s="36"/>
      <c r="AQ70" s="36"/>
      <c r="AR70" s="36"/>
      <c r="AS70" s="36"/>
      <c r="AT70" s="36"/>
      <c r="AU70" s="37"/>
      <c r="AV70" s="38"/>
      <c r="AW70" s="39"/>
      <c r="AX70" s="39"/>
      <c r="AY70" s="40"/>
    </row>
    <row r="71" spans="2:51" ht="24.4" customHeight="1">
      <c r="B71" s="193"/>
      <c r="C71" s="194"/>
      <c r="D71" s="194"/>
      <c r="E71" s="194"/>
      <c r="F71" s="194"/>
      <c r="G71" s="195"/>
      <c r="H71" s="32" t="s">
        <v>40</v>
      </c>
      <c r="I71" s="33"/>
      <c r="J71" s="33"/>
      <c r="K71" s="33"/>
      <c r="L71" s="34"/>
      <c r="M71" s="208" t="s">
        <v>41</v>
      </c>
      <c r="N71" s="209"/>
      <c r="O71" s="209"/>
      <c r="P71" s="209"/>
      <c r="Q71" s="209"/>
      <c r="R71" s="209"/>
      <c r="S71" s="209"/>
      <c r="T71" s="209"/>
      <c r="U71" s="209"/>
      <c r="V71" s="209"/>
      <c r="W71" s="209"/>
      <c r="X71" s="209"/>
      <c r="Y71" s="210"/>
      <c r="Z71" s="38">
        <v>0.5</v>
      </c>
      <c r="AA71" s="39"/>
      <c r="AB71" s="39"/>
      <c r="AC71" s="54"/>
      <c r="AD71" s="32"/>
      <c r="AE71" s="33"/>
      <c r="AF71" s="33"/>
      <c r="AG71" s="33"/>
      <c r="AH71" s="34"/>
      <c r="AI71" s="35"/>
      <c r="AJ71" s="36"/>
      <c r="AK71" s="36"/>
      <c r="AL71" s="36"/>
      <c r="AM71" s="36"/>
      <c r="AN71" s="36"/>
      <c r="AO71" s="36"/>
      <c r="AP71" s="36"/>
      <c r="AQ71" s="36"/>
      <c r="AR71" s="36"/>
      <c r="AS71" s="36"/>
      <c r="AT71" s="36"/>
      <c r="AU71" s="37"/>
      <c r="AV71" s="38"/>
      <c r="AW71" s="39"/>
      <c r="AX71" s="39"/>
      <c r="AY71" s="40"/>
    </row>
    <row r="72" spans="2:51" ht="24.4" customHeight="1">
      <c r="B72" s="193"/>
      <c r="C72" s="194"/>
      <c r="D72" s="194"/>
      <c r="E72" s="194"/>
      <c r="F72" s="194"/>
      <c r="G72" s="195"/>
      <c r="H72" s="32"/>
      <c r="I72" s="33"/>
      <c r="J72" s="33"/>
      <c r="K72" s="33"/>
      <c r="L72" s="34"/>
      <c r="M72" s="35"/>
      <c r="N72" s="36"/>
      <c r="O72" s="36"/>
      <c r="P72" s="36"/>
      <c r="Q72" s="36"/>
      <c r="R72" s="36"/>
      <c r="S72" s="36"/>
      <c r="T72" s="36"/>
      <c r="U72" s="36"/>
      <c r="V72" s="36"/>
      <c r="W72" s="36"/>
      <c r="X72" s="36"/>
      <c r="Y72" s="37"/>
      <c r="Z72" s="38"/>
      <c r="AA72" s="39"/>
      <c r="AB72" s="39"/>
      <c r="AC72" s="39"/>
      <c r="AD72" s="32"/>
      <c r="AE72" s="33"/>
      <c r="AF72" s="33"/>
      <c r="AG72" s="33"/>
      <c r="AH72" s="34"/>
      <c r="AI72" s="35"/>
      <c r="AJ72" s="36"/>
      <c r="AK72" s="36"/>
      <c r="AL72" s="36"/>
      <c r="AM72" s="36"/>
      <c r="AN72" s="36"/>
      <c r="AO72" s="36"/>
      <c r="AP72" s="36"/>
      <c r="AQ72" s="36"/>
      <c r="AR72" s="36"/>
      <c r="AS72" s="36"/>
      <c r="AT72" s="36"/>
      <c r="AU72" s="37"/>
      <c r="AV72" s="38"/>
      <c r="AW72" s="39"/>
      <c r="AX72" s="39"/>
      <c r="AY72" s="40"/>
    </row>
    <row r="73" spans="2:51" ht="24.4" customHeight="1">
      <c r="B73" s="193"/>
      <c r="C73" s="194"/>
      <c r="D73" s="194"/>
      <c r="E73" s="194"/>
      <c r="F73" s="194"/>
      <c r="G73" s="195"/>
      <c r="H73" s="32"/>
      <c r="I73" s="33"/>
      <c r="J73" s="33"/>
      <c r="K73" s="33"/>
      <c r="L73" s="34"/>
      <c r="M73" s="35"/>
      <c r="N73" s="36"/>
      <c r="O73" s="36"/>
      <c r="P73" s="36"/>
      <c r="Q73" s="36"/>
      <c r="R73" s="36"/>
      <c r="S73" s="36"/>
      <c r="T73" s="36"/>
      <c r="U73" s="36"/>
      <c r="V73" s="36"/>
      <c r="W73" s="36"/>
      <c r="X73" s="36"/>
      <c r="Y73" s="37"/>
      <c r="Z73" s="38"/>
      <c r="AA73" s="39"/>
      <c r="AB73" s="39"/>
      <c r="AC73" s="39"/>
      <c r="AD73" s="32"/>
      <c r="AE73" s="33"/>
      <c r="AF73" s="33"/>
      <c r="AG73" s="33"/>
      <c r="AH73" s="34"/>
      <c r="AI73" s="35"/>
      <c r="AJ73" s="36"/>
      <c r="AK73" s="36"/>
      <c r="AL73" s="36"/>
      <c r="AM73" s="36"/>
      <c r="AN73" s="36"/>
      <c r="AO73" s="36"/>
      <c r="AP73" s="36"/>
      <c r="AQ73" s="36"/>
      <c r="AR73" s="36"/>
      <c r="AS73" s="36"/>
      <c r="AT73" s="36"/>
      <c r="AU73" s="37"/>
      <c r="AV73" s="38"/>
      <c r="AW73" s="39"/>
      <c r="AX73" s="39"/>
      <c r="AY73" s="40"/>
    </row>
    <row r="74" spans="2:51" ht="24.4" customHeight="1" thickBot="1">
      <c r="B74" s="196"/>
      <c r="C74" s="197"/>
      <c r="D74" s="197"/>
      <c r="E74" s="197"/>
      <c r="F74" s="197"/>
      <c r="G74" s="198"/>
      <c r="H74" s="218" t="s">
        <v>2</v>
      </c>
      <c r="I74" s="219"/>
      <c r="J74" s="219"/>
      <c r="K74" s="219"/>
      <c r="L74" s="219"/>
      <c r="M74" s="220"/>
      <c r="N74" s="221"/>
      <c r="O74" s="221"/>
      <c r="P74" s="221"/>
      <c r="Q74" s="221"/>
      <c r="R74" s="221"/>
      <c r="S74" s="221"/>
      <c r="T74" s="221"/>
      <c r="U74" s="221"/>
      <c r="V74" s="221"/>
      <c r="W74" s="221"/>
      <c r="X74" s="221"/>
      <c r="Y74" s="222"/>
      <c r="Z74" s="223">
        <f>SUM(Z70:AC73)</f>
        <v>5.3</v>
      </c>
      <c r="AA74" s="224"/>
      <c r="AB74" s="224"/>
      <c r="AC74" s="225"/>
      <c r="AD74" s="218" t="s">
        <v>2</v>
      </c>
      <c r="AE74" s="219"/>
      <c r="AF74" s="219"/>
      <c r="AG74" s="219"/>
      <c r="AH74" s="219"/>
      <c r="AI74" s="220"/>
      <c r="AJ74" s="221"/>
      <c r="AK74" s="221"/>
      <c r="AL74" s="221"/>
      <c r="AM74" s="221"/>
      <c r="AN74" s="221"/>
      <c r="AO74" s="221"/>
      <c r="AP74" s="221"/>
      <c r="AQ74" s="221"/>
      <c r="AR74" s="221"/>
      <c r="AS74" s="221"/>
      <c r="AT74" s="221"/>
      <c r="AU74" s="222"/>
      <c r="AV74" s="223"/>
      <c r="AW74" s="224"/>
      <c r="AX74" s="224"/>
      <c r="AY74" s="226"/>
    </row>
  </sheetData>
  <mergeCells count="326">
    <mergeCell ref="B25:G27"/>
    <mergeCell ref="H25:AY27"/>
    <mergeCell ref="H74:L74"/>
    <mergeCell ref="M74:Y74"/>
    <mergeCell ref="Z74:AC74"/>
    <mergeCell ref="AD74:AH74"/>
    <mergeCell ref="AI74:AU74"/>
    <mergeCell ref="AV74:AY74"/>
    <mergeCell ref="H73:L73"/>
    <mergeCell ref="M73:Y73"/>
    <mergeCell ref="Z73:AC73"/>
    <mergeCell ref="AD73:AH73"/>
    <mergeCell ref="AI73:AU73"/>
    <mergeCell ref="AV73:AY73"/>
    <mergeCell ref="H72:L72"/>
    <mergeCell ref="M72:Y72"/>
    <mergeCell ref="Z72:AC72"/>
    <mergeCell ref="AD72:AH72"/>
    <mergeCell ref="AI72:AU72"/>
    <mergeCell ref="AV72:AY72"/>
    <mergeCell ref="H71:L71"/>
    <mergeCell ref="M71:Y71"/>
    <mergeCell ref="Z71:AC71"/>
    <mergeCell ref="AD71:AH71"/>
    <mergeCell ref="AI71:AU71"/>
    <mergeCell ref="AV71:AY71"/>
    <mergeCell ref="H55:AC55"/>
    <mergeCell ref="AD55:AY55"/>
    <mergeCell ref="H64:L64"/>
    <mergeCell ref="M64:Y64"/>
    <mergeCell ref="Z64:AC64"/>
    <mergeCell ref="AD64:AH64"/>
    <mergeCell ref="AI64:AU64"/>
    <mergeCell ref="AV64:AY64"/>
    <mergeCell ref="H56:L56"/>
    <mergeCell ref="M56:Y56"/>
    <mergeCell ref="H70:L70"/>
    <mergeCell ref="M70:Y70"/>
    <mergeCell ref="Z70:AC70"/>
    <mergeCell ref="AD70:AH70"/>
    <mergeCell ref="AI70:AU70"/>
    <mergeCell ref="AV70:AY70"/>
    <mergeCell ref="H68:AC68"/>
    <mergeCell ref="AD68:AY68"/>
    <mergeCell ref="H69:L69"/>
    <mergeCell ref="M69:Y69"/>
    <mergeCell ref="Z69:AC69"/>
    <mergeCell ref="AD69:AH69"/>
    <mergeCell ref="H54:L54"/>
    <mergeCell ref="M54:Y54"/>
    <mergeCell ref="Z54:AC54"/>
    <mergeCell ref="AD54:AH54"/>
    <mergeCell ref="AI54:AU54"/>
    <mergeCell ref="AV54:AY54"/>
    <mergeCell ref="H52:L52"/>
    <mergeCell ref="M52:Y52"/>
    <mergeCell ref="Z52:AC52"/>
    <mergeCell ref="AD52:AH52"/>
    <mergeCell ref="AI52:AU52"/>
    <mergeCell ref="AV52:AY52"/>
    <mergeCell ref="AI69:AU69"/>
    <mergeCell ref="AV69:AY69"/>
    <mergeCell ref="H48:L48"/>
    <mergeCell ref="M48:Y48"/>
    <mergeCell ref="Z48:AC48"/>
    <mergeCell ref="AD48:AH48"/>
    <mergeCell ref="AI48:AU48"/>
    <mergeCell ref="AV48:AY48"/>
    <mergeCell ref="Z46:AC46"/>
    <mergeCell ref="AD46:AH46"/>
    <mergeCell ref="AI46:AU46"/>
    <mergeCell ref="AV46:AY46"/>
    <mergeCell ref="H47:L47"/>
    <mergeCell ref="M47:Y47"/>
    <mergeCell ref="Z47:AC47"/>
    <mergeCell ref="AD47:AH47"/>
    <mergeCell ref="AI47:AU47"/>
    <mergeCell ref="AV47:AY47"/>
    <mergeCell ref="H49:AC49"/>
    <mergeCell ref="AD49:AY49"/>
    <mergeCell ref="Z53:AC53"/>
    <mergeCell ref="AD53:AH53"/>
    <mergeCell ref="AI53:AU53"/>
    <mergeCell ref="AV53:AY53"/>
    <mergeCell ref="H45:L45"/>
    <mergeCell ref="M45:Y45"/>
    <mergeCell ref="Z45:AC45"/>
    <mergeCell ref="AD45:AH45"/>
    <mergeCell ref="AI45:AU45"/>
    <mergeCell ref="AV45:AY45"/>
    <mergeCell ref="H46:L46"/>
    <mergeCell ref="M46:Y46"/>
    <mergeCell ref="H44:L44"/>
    <mergeCell ref="M44:Y44"/>
    <mergeCell ref="Z44:AC44"/>
    <mergeCell ref="AD44:AH44"/>
    <mergeCell ref="AI44:AU44"/>
    <mergeCell ref="AV44:AY44"/>
    <mergeCell ref="H42:AC42"/>
    <mergeCell ref="AD42:AY42"/>
    <mergeCell ref="H43:L43"/>
    <mergeCell ref="M43:Y43"/>
    <mergeCell ref="Z43:AC43"/>
    <mergeCell ref="AD43:AH43"/>
    <mergeCell ref="AI43:AU43"/>
    <mergeCell ref="AV43:AY43"/>
    <mergeCell ref="H41:L41"/>
    <mergeCell ref="M41:Y41"/>
    <mergeCell ref="Z41:AC41"/>
    <mergeCell ref="AD41:AH41"/>
    <mergeCell ref="AI41:AU41"/>
    <mergeCell ref="AV41:AY41"/>
    <mergeCell ref="H40:L40"/>
    <mergeCell ref="M40:Y40"/>
    <mergeCell ref="Z40:AC40"/>
    <mergeCell ref="AD40:AH40"/>
    <mergeCell ref="AI40:AU40"/>
    <mergeCell ref="AV40:AY40"/>
    <mergeCell ref="H39:L39"/>
    <mergeCell ref="M39:Y39"/>
    <mergeCell ref="Z39:AC39"/>
    <mergeCell ref="AD39:AH39"/>
    <mergeCell ref="AI39:AU39"/>
    <mergeCell ref="AV39:AY39"/>
    <mergeCell ref="H38:L38"/>
    <mergeCell ref="M38:Y38"/>
    <mergeCell ref="Z38:AC38"/>
    <mergeCell ref="AD38:AH38"/>
    <mergeCell ref="AI38:AU38"/>
    <mergeCell ref="AV38:AY38"/>
    <mergeCell ref="H37:L37"/>
    <mergeCell ref="M37:Y37"/>
    <mergeCell ref="Z37:AC37"/>
    <mergeCell ref="AD37:AH37"/>
    <mergeCell ref="AI37:AU37"/>
    <mergeCell ref="AV37:AY37"/>
    <mergeCell ref="H35:AC35"/>
    <mergeCell ref="AD35:AY35"/>
    <mergeCell ref="H36:L36"/>
    <mergeCell ref="M36:Y36"/>
    <mergeCell ref="Z36:AC36"/>
    <mergeCell ref="AD36:AH36"/>
    <mergeCell ref="AI36:AU36"/>
    <mergeCell ref="AV36:AY36"/>
    <mergeCell ref="H34:L34"/>
    <mergeCell ref="M34:Y34"/>
    <mergeCell ref="Z34:AC34"/>
    <mergeCell ref="AD34:AH34"/>
    <mergeCell ref="AI34:AU34"/>
    <mergeCell ref="AV34:AY34"/>
    <mergeCell ref="M33:Y33"/>
    <mergeCell ref="Z33:AC33"/>
    <mergeCell ref="AD33:AH33"/>
    <mergeCell ref="AI33:AU33"/>
    <mergeCell ref="AV33:AY33"/>
    <mergeCell ref="H32:L32"/>
    <mergeCell ref="M32:Y32"/>
    <mergeCell ref="Z32:AC32"/>
    <mergeCell ref="AD32:AH32"/>
    <mergeCell ref="AI32:AU32"/>
    <mergeCell ref="AV32:AY32"/>
    <mergeCell ref="B22:G24"/>
    <mergeCell ref="H22:AY24"/>
    <mergeCell ref="B28:G74"/>
    <mergeCell ref="H28:AC28"/>
    <mergeCell ref="AD28:AY28"/>
    <mergeCell ref="H29:L29"/>
    <mergeCell ref="M29:Y29"/>
    <mergeCell ref="Z29:AC29"/>
    <mergeCell ref="AD29:AH29"/>
    <mergeCell ref="AI29:AU29"/>
    <mergeCell ref="H50:L50"/>
    <mergeCell ref="M50:Y50"/>
    <mergeCell ref="Z50:AC50"/>
    <mergeCell ref="AD50:AH50"/>
    <mergeCell ref="AI50:AU50"/>
    <mergeCell ref="AV50:AY50"/>
    <mergeCell ref="H51:L51"/>
    <mergeCell ref="M51:Y51"/>
    <mergeCell ref="Z51:AC51"/>
    <mergeCell ref="AD51:AH51"/>
    <mergeCell ref="AI51:AU51"/>
    <mergeCell ref="AV51:AY51"/>
    <mergeCell ref="H53:L53"/>
    <mergeCell ref="M53:Y53"/>
    <mergeCell ref="B9:G9"/>
    <mergeCell ref="B10:G10"/>
    <mergeCell ref="H10:AY10"/>
    <mergeCell ref="H9:AY9"/>
    <mergeCell ref="B11:G12"/>
    <mergeCell ref="B13:G17"/>
    <mergeCell ref="AS14:AY14"/>
    <mergeCell ref="Q14:W14"/>
    <mergeCell ref="H16:P16"/>
    <mergeCell ref="Q16:W16"/>
    <mergeCell ref="X16:AD16"/>
    <mergeCell ref="AE16:AK16"/>
    <mergeCell ref="AL16:AR16"/>
    <mergeCell ref="AS16:AY16"/>
    <mergeCell ref="AE14:AK14"/>
    <mergeCell ref="AL17:AR17"/>
    <mergeCell ref="AS17:AY17"/>
    <mergeCell ref="H17:P17"/>
    <mergeCell ref="Q17:W17"/>
    <mergeCell ref="X17:AD17"/>
    <mergeCell ref="AE17:AK17"/>
    <mergeCell ref="AL14:AR14"/>
    <mergeCell ref="X15:AD15"/>
    <mergeCell ref="AE15:AK15"/>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B6:G6"/>
    <mergeCell ref="B7:G8"/>
    <mergeCell ref="Z5:AE5"/>
    <mergeCell ref="AF5:AQ5"/>
    <mergeCell ref="Z6:AE6"/>
    <mergeCell ref="AR5:AY5"/>
    <mergeCell ref="H5:Y5"/>
    <mergeCell ref="H6:Y6"/>
    <mergeCell ref="B5:G5"/>
    <mergeCell ref="AF6:AY6"/>
    <mergeCell ref="Z7:AE8"/>
    <mergeCell ref="H7:Y8"/>
    <mergeCell ref="AF7:AY8"/>
    <mergeCell ref="AS15:AY15"/>
    <mergeCell ref="AL13:AR13"/>
    <mergeCell ref="AS13:AY13"/>
    <mergeCell ref="AL15:AR15"/>
    <mergeCell ref="H11:AY12"/>
    <mergeCell ref="Q15:W15"/>
    <mergeCell ref="Z56:AC56"/>
    <mergeCell ref="AD56:AH56"/>
    <mergeCell ref="AI56:AU56"/>
    <mergeCell ref="AV56:AY56"/>
    <mergeCell ref="H31:L31"/>
    <mergeCell ref="M31:Y31"/>
    <mergeCell ref="Z31:AC31"/>
    <mergeCell ref="AD31:AH31"/>
    <mergeCell ref="AI31:AU31"/>
    <mergeCell ref="AV31:AY31"/>
    <mergeCell ref="AV29:AY29"/>
    <mergeCell ref="H30:L30"/>
    <mergeCell ref="M30:Y30"/>
    <mergeCell ref="Z30:AC30"/>
    <mergeCell ref="AD30:AH30"/>
    <mergeCell ref="AI30:AU30"/>
    <mergeCell ref="AV30:AY30"/>
    <mergeCell ref="H33:L33"/>
    <mergeCell ref="H57:L57"/>
    <mergeCell ref="M57:Y57"/>
    <mergeCell ref="Z57:AC57"/>
    <mergeCell ref="AD57:AH57"/>
    <mergeCell ref="AI57:AU57"/>
    <mergeCell ref="AV57:AY57"/>
    <mergeCell ref="H58:L58"/>
    <mergeCell ref="M58:Y58"/>
    <mergeCell ref="Z58:AC58"/>
    <mergeCell ref="AD58:AH58"/>
    <mergeCell ref="AI58:AU58"/>
    <mergeCell ref="AV58:AY58"/>
    <mergeCell ref="H59:L59"/>
    <mergeCell ref="M59:Y59"/>
    <mergeCell ref="Z59:AC59"/>
    <mergeCell ref="AD59:AH59"/>
    <mergeCell ref="AI59:AU59"/>
    <mergeCell ref="AV59:AY59"/>
    <mergeCell ref="H60:L60"/>
    <mergeCell ref="M60:Y60"/>
    <mergeCell ref="Z60:AC60"/>
    <mergeCell ref="AD60:AH60"/>
    <mergeCell ref="AI60:AU60"/>
    <mergeCell ref="AV60:AY60"/>
    <mergeCell ref="H61:AC61"/>
    <mergeCell ref="AD61:AY61"/>
    <mergeCell ref="H62:L62"/>
    <mergeCell ref="M62:Y62"/>
    <mergeCell ref="Z62:AC62"/>
    <mergeCell ref="AD62:AH62"/>
    <mergeCell ref="AI62:AU62"/>
    <mergeCell ref="AV62:AY62"/>
    <mergeCell ref="H63:L63"/>
    <mergeCell ref="M63:Y63"/>
    <mergeCell ref="Z63:AC63"/>
    <mergeCell ref="AD63:AH63"/>
    <mergeCell ref="AI63:AU63"/>
    <mergeCell ref="AV63:AY63"/>
    <mergeCell ref="H67:L67"/>
    <mergeCell ref="M67:Y67"/>
    <mergeCell ref="Z67:AC67"/>
    <mergeCell ref="AD67:AH67"/>
    <mergeCell ref="AI67:AU67"/>
    <mergeCell ref="AV67:AY67"/>
    <mergeCell ref="H65:L65"/>
    <mergeCell ref="M65:Y65"/>
    <mergeCell ref="Z65:AC65"/>
    <mergeCell ref="AD65:AH65"/>
    <mergeCell ref="AI65:AU65"/>
    <mergeCell ref="AV65:AY65"/>
    <mergeCell ref="H66:L66"/>
    <mergeCell ref="M66:Y66"/>
    <mergeCell ref="Z66:AC66"/>
    <mergeCell ref="AD66:AH66"/>
    <mergeCell ref="AI66:AU66"/>
    <mergeCell ref="AV66:AY66"/>
  </mergeCells>
  <phoneticPr fontId="1"/>
  <pageMargins left="0.62992125984251968" right="0.39370078740157483" top="0.59055118110236227" bottom="0.39370078740157483" header="0.51181102362204722" footer="0.51181102362204722"/>
  <pageSetup paperSize="9" scale="69" fitToHeight="3" orientation="portrait" r:id="rId1"/>
  <headerFooter alignWithMargins="0"/>
  <rowBreaks count="2" manualBreakCount="2">
    <brk id="21" max="50" man="1"/>
    <brk id="27"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0067</vt:lpstr>
      <vt:lpstr>'0067'!Print_Area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2010-06-24T09:21:01Z</cp:lastPrinted>
  <dcterms:created xsi:type="dcterms:W3CDTF">2007-11-23T07:13:22Z</dcterms:created>
  <dcterms:modified xsi:type="dcterms:W3CDTF">2010-08-26T00:52:11Z</dcterms:modified>
</cp:coreProperties>
</file>