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2"/>
  </bookViews>
  <sheets>
    <sheet name="0060" sheetId="15" r:id="rId1"/>
    <sheet name="Sheet2" sheetId="2" r:id="rId2"/>
    <sheet name="Sheet3" sheetId="3" r:id="rId3"/>
  </sheets>
  <calcPr calcId="125725"/>
</workbook>
</file>

<file path=xl/calcChain.xml><?xml version="1.0" encoding="utf-8"?>
<calcChain xmlns="http://schemas.openxmlformats.org/spreadsheetml/2006/main">
  <c r="AV68" i="15"/>
  <c r="Z68"/>
  <c r="AV57"/>
  <c r="Z57"/>
  <c r="AV46"/>
  <c r="Z46"/>
  <c r="AV35"/>
  <c r="Z35"/>
  <c r="AE16"/>
  <c r="X16"/>
  <c r="Q16"/>
</calcChain>
</file>

<file path=xl/sharedStrings.xml><?xml version="1.0" encoding="utf-8"?>
<sst xmlns="http://schemas.openxmlformats.org/spreadsheetml/2006/main" count="101" uniqueCount="68">
  <si>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</si>
  <si>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</si>
  <si>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</si>
  <si>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</si>
  <si>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</si>
  <si>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</si>
  <si>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</si>
  <si>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</si>
  <si>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</si>
  <si>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</si>
  <si>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</si>
  <si>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</si>
  <si>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</si>
  <si>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</si>
  <si>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</si>
  <si>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</si>
  <si>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</si>
  <si>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</si>
  <si>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</si>
  <si>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</si>
  <si>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</si>
  <si>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</si>
  <si>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</si>
  <si>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</si>
  <si>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</si>
  <si>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</si>
  <si>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</si>
  <si>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</si>
  <si>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</si>
  <si>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</si>
  <si>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</si>
  <si>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</si>
  <si>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</si>
  <si>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H.</t>
    <phoneticPr fontId="2"/>
  </si>
  <si>
    <t>総事業費(執行ベース)</t>
    <rPh sb="0" eb="1">
      <t>ソウ</t>
    </rPh>
    <rPh sb="1" eb="4">
      <t>ジギョウヒ</t>
    </rPh>
    <rPh sb="5" eb="7">
      <t>シッコウ</t>
    </rPh>
    <phoneticPr fontId="2"/>
  </si>
  <si>
    <t>大気環境課</t>
    <rPh sb="0" eb="2">
      <t>タイキ</t>
    </rPh>
    <rPh sb="2" eb="4">
      <t>カンキョウ</t>
    </rPh>
    <rPh sb="4" eb="5">
      <t>カ</t>
    </rPh>
    <phoneticPr fontId="2"/>
  </si>
  <si>
    <t>一般会計</t>
    <rPh sb="0" eb="2">
      <t>イッパン</t>
    </rPh>
    <rPh sb="2" eb="4">
      <t>カイケイ</t>
    </rPh>
    <phoneticPr fontId="2"/>
  </si>
  <si>
    <t>花粉観測体制整備費</t>
    <rPh sb="0" eb="2">
      <t>カフン</t>
    </rPh>
    <rPh sb="2" eb="4">
      <t>カンソク</t>
    </rPh>
    <rPh sb="4" eb="6">
      <t>タイセイ</t>
    </rPh>
    <rPh sb="6" eb="9">
      <t>セイビヒ</t>
    </rPh>
    <phoneticPr fontId="2"/>
  </si>
  <si>
    <t>　花粉観測システムは花粉飛散数をリアルタイムで収集し、気象データと合わせた花粉飛散データをホームページから情報提供するとともに、本システムで得られたデータ等から花粉の飛散実態を把握するものである。本システムによる情報提供は、国民の健康保持に資するとともに、花粉症の研究機関等における花粉症の原因解明に資するものである。</t>
    <rPh sb="1" eb="3">
      <t>カフン</t>
    </rPh>
    <rPh sb="3" eb="5">
      <t>カンソク</t>
    </rPh>
    <rPh sb="10" eb="12">
      <t>カフン</t>
    </rPh>
    <rPh sb="12" eb="14">
      <t>ヒサン</t>
    </rPh>
    <rPh sb="14" eb="15">
      <t>スウ</t>
    </rPh>
    <rPh sb="23" eb="25">
      <t>シュウシュウ</t>
    </rPh>
    <rPh sb="27" eb="29">
      <t>キショウ</t>
    </rPh>
    <rPh sb="33" eb="34">
      <t>ア</t>
    </rPh>
    <rPh sb="37" eb="39">
      <t>カフン</t>
    </rPh>
    <rPh sb="39" eb="41">
      <t>ヒサン</t>
    </rPh>
    <rPh sb="53" eb="55">
      <t>ジョウホウ</t>
    </rPh>
    <rPh sb="55" eb="57">
      <t>テイキョウ</t>
    </rPh>
    <rPh sb="64" eb="65">
      <t>ホン</t>
    </rPh>
    <rPh sb="70" eb="71">
      <t>エ</t>
    </rPh>
    <rPh sb="77" eb="78">
      <t>トウ</t>
    </rPh>
    <rPh sb="80" eb="82">
      <t>カフン</t>
    </rPh>
    <rPh sb="83" eb="85">
      <t>ヒサン</t>
    </rPh>
    <rPh sb="85" eb="87">
      <t>ジッタイ</t>
    </rPh>
    <rPh sb="88" eb="90">
      <t>ハアク</t>
    </rPh>
    <rPh sb="98" eb="99">
      <t>ホン</t>
    </rPh>
    <rPh sb="106" eb="108">
      <t>ジョウホウ</t>
    </rPh>
    <rPh sb="108" eb="110">
      <t>テイキョウ</t>
    </rPh>
    <rPh sb="112" eb="114">
      <t>コクミン</t>
    </rPh>
    <rPh sb="115" eb="117">
      <t>ケンコウ</t>
    </rPh>
    <rPh sb="117" eb="119">
      <t>ホジ</t>
    </rPh>
    <rPh sb="120" eb="121">
      <t>シ</t>
    </rPh>
    <rPh sb="128" eb="131">
      <t>カフンショウ</t>
    </rPh>
    <rPh sb="132" eb="134">
      <t>ケンキュウ</t>
    </rPh>
    <rPh sb="134" eb="136">
      <t>キカン</t>
    </rPh>
    <rPh sb="136" eb="137">
      <t>トウ</t>
    </rPh>
    <rPh sb="141" eb="144">
      <t>カフンショウ</t>
    </rPh>
    <rPh sb="145" eb="147">
      <t>ゲンイン</t>
    </rPh>
    <rPh sb="147" eb="149">
      <t>カイメイ</t>
    </rPh>
    <rPh sb="150" eb="151">
      <t>シ</t>
    </rPh>
    <phoneticPr fontId="2"/>
  </si>
  <si>
    <t>大気・水・土壌環境等の保全</t>
    <rPh sb="0" eb="2">
      <t>タイキ</t>
    </rPh>
    <rPh sb="3" eb="4">
      <t>ミズ</t>
    </rPh>
    <rPh sb="5" eb="7">
      <t>ドジョウ</t>
    </rPh>
    <rPh sb="7" eb="9">
      <t>カンキョウ</t>
    </rPh>
    <rPh sb="9" eb="10">
      <t>トウ</t>
    </rPh>
    <rPh sb="11" eb="13">
      <t>ホゼン</t>
    </rPh>
    <phoneticPr fontId="2"/>
  </si>
  <si>
    <t>花粉観測システム（はなこさん）の維持管理及び運用。
平成14年度から順次、花粉自動計測器の設置を進め、平成19年度には北海道・東北地域への設置が完了し、沖縄県を除く全国において「環境省花粉観測システム：はなこさん」による花粉観測体制を構築した。また、平成20年シーズンからは携帯電話からも当該花粉情報を得られる携帯サイトを立ち上げた。</t>
    <rPh sb="0" eb="2">
      <t>カフン</t>
    </rPh>
    <rPh sb="2" eb="4">
      <t>カンソク</t>
    </rPh>
    <rPh sb="16" eb="18">
      <t>イジ</t>
    </rPh>
    <rPh sb="18" eb="20">
      <t>カンリ</t>
    </rPh>
    <rPh sb="20" eb="21">
      <t>オヨ</t>
    </rPh>
    <rPh sb="22" eb="24">
      <t>ウンヨウ</t>
    </rPh>
    <rPh sb="26" eb="28">
      <t>ヘイセイ</t>
    </rPh>
    <rPh sb="30" eb="32">
      <t>ネンド</t>
    </rPh>
    <rPh sb="34" eb="36">
      <t>ジュンジ</t>
    </rPh>
    <rPh sb="37" eb="39">
      <t>カフン</t>
    </rPh>
    <rPh sb="39" eb="41">
      <t>ジドウ</t>
    </rPh>
    <rPh sb="41" eb="44">
      <t>ケイソクキ</t>
    </rPh>
    <rPh sb="45" eb="47">
      <t>セッチ</t>
    </rPh>
    <rPh sb="48" eb="49">
      <t>スス</t>
    </rPh>
    <rPh sb="51" eb="53">
      <t>ヘイセイ</t>
    </rPh>
    <rPh sb="55" eb="57">
      <t>ネンド</t>
    </rPh>
    <rPh sb="59" eb="62">
      <t>ホッカイドウ</t>
    </rPh>
    <rPh sb="63" eb="65">
      <t>トウホク</t>
    </rPh>
    <rPh sb="65" eb="67">
      <t>チイキ</t>
    </rPh>
    <rPh sb="69" eb="71">
      <t>セッチ</t>
    </rPh>
    <rPh sb="72" eb="74">
      <t>カンリョウ</t>
    </rPh>
    <rPh sb="76" eb="79">
      <t>オキナワケン</t>
    </rPh>
    <rPh sb="80" eb="81">
      <t>ノゾ</t>
    </rPh>
    <rPh sb="82" eb="84">
      <t>ゼンコク</t>
    </rPh>
    <rPh sb="89" eb="92">
      <t>カンキョウショウ</t>
    </rPh>
    <rPh sb="92" eb="94">
      <t>カフン</t>
    </rPh>
    <rPh sb="94" eb="96">
      <t>カンソク</t>
    </rPh>
    <rPh sb="110" eb="112">
      <t>カフン</t>
    </rPh>
    <rPh sb="112" eb="114">
      <t>カンソク</t>
    </rPh>
    <rPh sb="114" eb="116">
      <t>タイセイ</t>
    </rPh>
    <rPh sb="117" eb="119">
      <t>コウチク</t>
    </rPh>
    <rPh sb="125" eb="127">
      <t>ヘイセイ</t>
    </rPh>
    <rPh sb="129" eb="130">
      <t>ネン</t>
    </rPh>
    <rPh sb="137" eb="139">
      <t>ケイタイ</t>
    </rPh>
    <rPh sb="139" eb="141">
      <t>デンワ</t>
    </rPh>
    <rPh sb="144" eb="146">
      <t>トウガイ</t>
    </rPh>
    <rPh sb="146" eb="148">
      <t>カフン</t>
    </rPh>
    <rPh sb="148" eb="150">
      <t>ジョウホウ</t>
    </rPh>
    <rPh sb="151" eb="152">
      <t>エ</t>
    </rPh>
    <rPh sb="155" eb="157">
      <t>ケイタイ</t>
    </rPh>
    <rPh sb="161" eb="162">
      <t>タ</t>
    </rPh>
    <rPh sb="163" eb="164">
      <t>ア</t>
    </rPh>
    <phoneticPr fontId="2"/>
  </si>
  <si>
    <t>大気環境課長
山本　光昭</t>
    <rPh sb="0" eb="2">
      <t>タイキ</t>
    </rPh>
    <rPh sb="2" eb="4">
      <t>カンキョウ</t>
    </rPh>
    <rPh sb="4" eb="6">
      <t>カチョウ</t>
    </rPh>
    <rPh sb="7" eb="9">
      <t>ヤマモト</t>
    </rPh>
    <rPh sb="10" eb="12">
      <t>ミツアキ</t>
    </rPh>
    <phoneticPr fontId="2"/>
  </si>
  <si>
    <t>平成１４年度</t>
    <rPh sb="0" eb="2">
      <t>ヘイセイ</t>
    </rPh>
    <rPh sb="4" eb="6">
      <t>ネンド</t>
    </rPh>
    <phoneticPr fontId="2"/>
  </si>
  <si>
    <t>水・大気環境局</t>
    <rPh sb="0" eb="1">
      <t>ミズ</t>
    </rPh>
    <rPh sb="2" eb="4">
      <t>タイキ</t>
    </rPh>
    <rPh sb="4" eb="7">
      <t>カンキョウキョク</t>
    </rPh>
    <phoneticPr fontId="2"/>
  </si>
  <si>
    <t>雑役務費</t>
    <rPh sb="0" eb="1">
      <t>ザツ</t>
    </rPh>
    <rPh sb="1" eb="3">
      <t>エキム</t>
    </rPh>
    <rPh sb="3" eb="4">
      <t>ヒ</t>
    </rPh>
    <phoneticPr fontId="2"/>
  </si>
  <si>
    <t>備品費</t>
    <rPh sb="0" eb="3">
      <t>ビヒンヒ</t>
    </rPh>
    <phoneticPr fontId="2"/>
  </si>
  <si>
    <t>借料及び損料</t>
    <rPh sb="0" eb="2">
      <t>シャクリョウ</t>
    </rPh>
    <rPh sb="2" eb="3">
      <t>オヨ</t>
    </rPh>
    <rPh sb="4" eb="6">
      <t>ソンリョウ</t>
    </rPh>
    <phoneticPr fontId="2"/>
  </si>
  <si>
    <t xml:space="preserve">事業実施期間中は、環境省担当職員が花粉観測システムの稼働確認を実施するとともに、発生した不具合については請負業者と連携し対応できる体制を構築している。
メールによる利用者の問い合わせ対応による要望把握及びサイトへのカウンター設定による閲覧者数の把握により、システムの改善に役立てる。
　（例：過去データの提供、携帯サイトの立ち上げ、過去データを重ね合わせた表示等）
観測期間中（２月～５月）の当該サイトへの総ページビューは、平成18年で約1,155万件、平成19年で約1,721万件、平成20年で約1,940万件、平成21年で約2,852万件に達し、十分に効果を上げおり、今後も継続する。
</t>
    <rPh sb="0" eb="2">
      <t>ジギョウ</t>
    </rPh>
    <rPh sb="2" eb="4">
      <t>ジッシ</t>
    </rPh>
    <rPh sb="4" eb="7">
      <t>キカンチュウ</t>
    </rPh>
    <rPh sb="9" eb="12">
      <t>カンキョウショウ</t>
    </rPh>
    <rPh sb="12" eb="14">
      <t>タントウ</t>
    </rPh>
    <rPh sb="14" eb="16">
      <t>ショクイン</t>
    </rPh>
    <rPh sb="17" eb="19">
      <t>カフン</t>
    </rPh>
    <rPh sb="19" eb="21">
      <t>カンソク</t>
    </rPh>
    <rPh sb="26" eb="28">
      <t>カドウ</t>
    </rPh>
    <rPh sb="28" eb="30">
      <t>カクニン</t>
    </rPh>
    <rPh sb="31" eb="33">
      <t>ジッシ</t>
    </rPh>
    <rPh sb="40" eb="42">
      <t>ハッセイ</t>
    </rPh>
    <rPh sb="44" eb="47">
      <t>フグアイ</t>
    </rPh>
    <rPh sb="52" eb="54">
      <t>ウケオイ</t>
    </rPh>
    <rPh sb="54" eb="56">
      <t>ギョウシャ</t>
    </rPh>
    <rPh sb="57" eb="59">
      <t>レンケイ</t>
    </rPh>
    <rPh sb="60" eb="62">
      <t>タイオウ</t>
    </rPh>
    <rPh sb="65" eb="67">
      <t>タイセイ</t>
    </rPh>
    <rPh sb="68" eb="70">
      <t>コウチク</t>
    </rPh>
    <rPh sb="82" eb="85">
      <t>リヨウシャ</t>
    </rPh>
    <rPh sb="86" eb="87">
      <t>ト</t>
    </rPh>
    <rPh sb="88" eb="89">
      <t>ア</t>
    </rPh>
    <rPh sb="91" eb="93">
      <t>タイオウ</t>
    </rPh>
    <rPh sb="96" eb="98">
      <t>ヨウボウ</t>
    </rPh>
    <rPh sb="98" eb="100">
      <t>ハアク</t>
    </rPh>
    <rPh sb="100" eb="101">
      <t>オヨ</t>
    </rPh>
    <rPh sb="133" eb="135">
      <t>カイゼン</t>
    </rPh>
    <rPh sb="136" eb="138">
      <t>ヤクダ</t>
    </rPh>
    <rPh sb="144" eb="145">
      <t>レイ</t>
    </rPh>
    <rPh sb="146" eb="148">
      <t>カコ</t>
    </rPh>
    <rPh sb="152" eb="154">
      <t>テイキョウ</t>
    </rPh>
    <rPh sb="155" eb="157">
      <t>ケイタイ</t>
    </rPh>
    <rPh sb="161" eb="162">
      <t>タ</t>
    </rPh>
    <rPh sb="163" eb="164">
      <t>ア</t>
    </rPh>
    <rPh sb="166" eb="168">
      <t>カコ</t>
    </rPh>
    <rPh sb="172" eb="173">
      <t>カサ</t>
    </rPh>
    <rPh sb="174" eb="175">
      <t>ア</t>
    </rPh>
    <rPh sb="178" eb="180">
      <t>ヒョウジ</t>
    </rPh>
    <rPh sb="180" eb="181">
      <t>ナド</t>
    </rPh>
    <phoneticPr fontId="2"/>
  </si>
  <si>
    <t>A.（（株）大和製作所）</t>
    <rPh sb="3" eb="6">
      <t>カブ</t>
    </rPh>
    <rPh sb="6" eb="8">
      <t>ヤマト</t>
    </rPh>
    <rPh sb="8" eb="11">
      <t>セイサクショ</t>
    </rPh>
    <phoneticPr fontId="2"/>
  </si>
  <si>
    <t>B.（（株）大和製作所）</t>
    <rPh sb="3" eb="6">
      <t>カブ</t>
    </rPh>
    <rPh sb="6" eb="8">
      <t>ヤマト</t>
    </rPh>
    <rPh sb="8" eb="11">
      <t>セイサクショ</t>
    </rPh>
    <phoneticPr fontId="2"/>
  </si>
  <si>
    <t>C.（富士通エフ・アイ・ピー（株））</t>
    <rPh sb="3" eb="6">
      <t>フジツウ</t>
    </rPh>
    <rPh sb="14" eb="17">
      <t>カブ</t>
    </rPh>
    <phoneticPr fontId="2"/>
  </si>
  <si>
    <t>D.（ＩＩＪ（株））</t>
    <rPh sb="6" eb="9">
      <t>カブ</t>
    </rPh>
    <phoneticPr fontId="2"/>
  </si>
  <si>
    <t>E.（ＩＩＪ（株））</t>
    <rPh sb="6" eb="9">
      <t>カブ</t>
    </rPh>
    <phoneticPr fontId="2"/>
  </si>
  <si>
    <t>F.（日本電子計算機（株））</t>
    <rPh sb="3" eb="5">
      <t>ニホン</t>
    </rPh>
    <rPh sb="5" eb="7">
      <t>デンシ</t>
    </rPh>
    <rPh sb="7" eb="10">
      <t>ケイサンキ</t>
    </rPh>
    <rPh sb="10" eb="13">
      <t>カブ</t>
    </rPh>
    <phoneticPr fontId="2"/>
  </si>
  <si>
    <t>G.（ニューコン（株））</t>
    <rPh sb="8" eb="11">
      <t>カブ</t>
    </rPh>
    <phoneticPr fontId="2"/>
  </si>
  <si>
    <t>－</t>
    <phoneticPr fontId="2"/>
  </si>
  <si>
    <t>　　　　　　　　　　　　　行政事業レビューシート　　　　       (環境省)</t>
    <rPh sb="13" eb="15">
      <t>ギョウセイ</t>
    </rPh>
    <rPh sb="15" eb="17">
      <t>ジギョウ</t>
    </rPh>
    <rPh sb="36" eb="38">
      <t>カンキョウ</t>
    </rPh>
    <rPh sb="38" eb="39">
      <t>ショウ</t>
    </rPh>
    <phoneticPr fontId="2"/>
  </si>
  <si>
    <t>①花粉自動計測器の更新及び保守
　　　（全国120カ所計133台に設置している計測器の更新及び保守は、計画的に行っている。）
②システムの維持管理及び運用（システム運用、データセンター及びサーバの賃貸借等）</t>
    <rPh sb="1" eb="3">
      <t>カフン</t>
    </rPh>
    <rPh sb="3" eb="5">
      <t>ジドウ</t>
    </rPh>
    <rPh sb="5" eb="8">
      <t>ケイソクキ</t>
    </rPh>
    <rPh sb="9" eb="11">
      <t>コウシン</t>
    </rPh>
    <rPh sb="11" eb="12">
      <t>オヨ</t>
    </rPh>
    <rPh sb="13" eb="15">
      <t>ホシュ</t>
    </rPh>
    <rPh sb="20" eb="22">
      <t>ゼンコク</t>
    </rPh>
    <rPh sb="26" eb="27">
      <t>ショ</t>
    </rPh>
    <rPh sb="27" eb="28">
      <t>ケイ</t>
    </rPh>
    <rPh sb="31" eb="32">
      <t>ダイ</t>
    </rPh>
    <rPh sb="33" eb="35">
      <t>セッチ</t>
    </rPh>
    <rPh sb="39" eb="42">
      <t>ケイソクキ</t>
    </rPh>
    <rPh sb="43" eb="45">
      <t>コウシン</t>
    </rPh>
    <rPh sb="45" eb="46">
      <t>オヨ</t>
    </rPh>
    <rPh sb="47" eb="49">
      <t>ホシュ</t>
    </rPh>
    <rPh sb="51" eb="54">
      <t>ケイカクテキ</t>
    </rPh>
    <rPh sb="55" eb="56">
      <t>オコナ</t>
    </rPh>
    <rPh sb="69" eb="71">
      <t>イジ</t>
    </rPh>
    <rPh sb="71" eb="73">
      <t>カンリ</t>
    </rPh>
    <rPh sb="73" eb="74">
      <t>オヨ</t>
    </rPh>
    <rPh sb="75" eb="77">
      <t>ウンヨウ</t>
    </rPh>
    <rPh sb="82" eb="84">
      <t>ウンヨウ</t>
    </rPh>
    <rPh sb="92" eb="93">
      <t>オヨ</t>
    </rPh>
    <rPh sb="98" eb="101">
      <t>チンタイシャク</t>
    </rPh>
    <rPh sb="101" eb="102">
      <t>トウ</t>
    </rPh>
    <phoneticPr fontId="2"/>
  </si>
  <si>
    <t>光散乱式花粉自動計測器購入業務</t>
    <phoneticPr fontId="2"/>
  </si>
  <si>
    <t>花粉自動計測器（株式会社大和製作所製）通信切替業務</t>
    <phoneticPr fontId="2"/>
  </si>
  <si>
    <t>大気汚染物質広域監視システム、花粉観測システム、放射線モニタリングデータ公開システム及び大気環境情報共有サイトデータセンター使用業務</t>
    <phoneticPr fontId="2"/>
  </si>
  <si>
    <t>気汚染物質広域監視システム、花粉観測システム、放射線モニタリングデータ公開システム及び大気環境情報サイト表示系管理業務</t>
    <phoneticPr fontId="2"/>
  </si>
  <si>
    <t>花粉観測システム収集系ネットワーク整備業務</t>
    <phoneticPr fontId="2"/>
  </si>
  <si>
    <t>大気汚染物質広域監視システム及び花粉観測システム機能追加業務</t>
    <phoneticPr fontId="2"/>
  </si>
  <si>
    <t>花粉観測システム用サーバ及び大気汚染物質広域監視システム用サーバ一式賃貸借</t>
    <phoneticPr fontId="2"/>
  </si>
  <si>
    <r>
      <t xml:space="preserve">今後は、総務省で計画されている「霞が関クラウド」計画に移行する予定　（データセンター、サーバ等ハード部分を霞が関全体で１つにまとめる計画）。これにより、データセンター等のハード部分の契約が不要となることから、経費削減が図れる。
</t>
    </r>
    <r>
      <rPr>
        <i/>
        <sz val="11"/>
        <rFont val="ＭＳ Ｐゴシック"/>
        <family val="3"/>
        <charset val="128"/>
      </rPr>
      <t>※システムの運用については、当システムだけでなく、大気汚染物質広域監視システム（そらまめ君）の一部をまとめて実施し、効率的な運用に努めている。　</t>
    </r>
    <rPh sb="109" eb="110">
      <t>ハカ</t>
    </rPh>
    <phoneticPr fontId="2"/>
  </si>
  <si>
    <t>０６０</t>
    <phoneticPr fontId="2"/>
  </si>
  <si>
    <t>　一部改善
　(システム部分は「霞ヶ関ｸﾗｳﾄﾞ」計画の進捗に合わせ、統合に向けた最適な事業計画となるよう努めるべき。)</t>
    <phoneticPr fontId="2"/>
  </si>
</sst>
</file>

<file path=xl/styles.xml><?xml version="1.0" encoding="utf-8"?>
<styleSheet xmlns="http://schemas.openxmlformats.org/spreadsheetml/2006/main">
  <numFmts count="3">
    <numFmt numFmtId="176" formatCode="#,##0_ "/>
    <numFmt numFmtId="177" formatCode="0_ "/>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i/>
      <sz val="11"/>
      <name val="ＭＳ Ｐゴシック"/>
      <family val="3"/>
      <charset val="128"/>
    </font>
  </fonts>
  <fills count="3">
    <fill>
      <patternFill patternType="none"/>
    </fill>
    <fill>
      <patternFill patternType="gray125"/>
    </fill>
    <fill>
      <patternFill patternType="solid">
        <fgColor indexed="2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16">
    <xf numFmtId="0" fontId="0" fillId="0" borderId="0" xfId="0">
      <alignmen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horizontal="left" vertical="center" wrapText="1"/>
    </xf>
    <xf numFmtId="0" fontId="0" fillId="0" borderId="69" xfId="0" applyBorder="1" applyAlignment="1">
      <alignment horizontal="left" vertical="center" wrapText="1"/>
    </xf>
    <xf numFmtId="0" fontId="0" fillId="0" borderId="67" xfId="0" applyBorder="1" applyAlignment="1">
      <alignment horizontal="left" vertical="center" wrapText="1"/>
    </xf>
    <xf numFmtId="0" fontId="0" fillId="0" borderId="8"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0" xfId="0" applyBorder="1" applyAlignment="1">
      <alignment horizontal="center" vertical="center" wrapText="1"/>
    </xf>
    <xf numFmtId="176" fontId="1" fillId="0" borderId="34"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59" xfId="0" applyNumberFormat="1" applyFont="1" applyBorder="1" applyAlignment="1">
      <alignment horizontal="right" vertical="center" wrapText="1"/>
    </xf>
    <xf numFmtId="176" fontId="1" fillId="0" borderId="68" xfId="0" applyNumberFormat="1" applyFont="1" applyBorder="1" applyAlignment="1">
      <alignment horizontal="right" vertical="center" wrapText="1"/>
    </xf>
    <xf numFmtId="176" fontId="1" fillId="0" borderId="0" xfId="0" applyNumberFormat="1" applyFont="1" applyBorder="1" applyAlignment="1">
      <alignment horizontal="right" vertical="center" wrapText="1"/>
    </xf>
    <xf numFmtId="176" fontId="1" fillId="0" borderId="39"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0" xfId="0" applyNumberFormat="1" applyFont="1" applyBorder="1" applyAlignment="1">
      <alignment horizontal="right" vertical="center" wrapText="1"/>
    </xf>
    <xf numFmtId="0" fontId="0" fillId="0" borderId="18" xfId="0"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9"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35"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7" fillId="2" borderId="38"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8" fillId="0" borderId="61" xfId="2" applyFont="1" applyFill="1" applyBorder="1" applyAlignment="1" applyProtection="1">
      <alignment horizontal="center" vertical="center"/>
    </xf>
    <xf numFmtId="0" fontId="8" fillId="0" borderId="36" xfId="2" applyFont="1" applyFill="1" applyBorder="1" applyAlignment="1" applyProtection="1">
      <alignment horizontal="center" vertical="center"/>
    </xf>
    <xf numFmtId="0" fontId="8" fillId="0" borderId="62" xfId="2" applyFont="1" applyFill="1" applyBorder="1" applyAlignment="1" applyProtection="1">
      <alignment horizontal="center" vertical="center"/>
    </xf>
    <xf numFmtId="0" fontId="8" fillId="0" borderId="63"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64" xfId="2" applyFont="1" applyFill="1" applyBorder="1" applyAlignment="1" applyProtection="1">
      <alignment horizontal="center" vertical="center"/>
    </xf>
    <xf numFmtId="0" fontId="8" fillId="0" borderId="65"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66" xfId="2" applyFont="1" applyFill="1" applyBorder="1" applyAlignment="1" applyProtection="1">
      <alignment horizontal="center"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43" xfId="0"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7" fillId="2" borderId="14" xfId="0" applyFont="1" applyFill="1" applyBorder="1" applyAlignment="1">
      <alignment horizontal="center" vertical="center" textRotation="255" wrapText="1"/>
    </xf>
    <xf numFmtId="0" fontId="7" fillId="2" borderId="52" xfId="0" applyFont="1" applyFill="1" applyBorder="1" applyAlignment="1">
      <alignment horizontal="center" vertical="center" textRotation="255"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7" fillId="2" borderId="48"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3" xfId="0" applyBorder="1" applyAlignment="1">
      <alignment horizontal="center" vertical="center" wrapText="1"/>
    </xf>
    <xf numFmtId="177" fontId="1" fillId="0" borderId="1" xfId="0" applyNumberFormat="1" applyFont="1" applyFill="1" applyBorder="1" applyAlignment="1">
      <alignment horizontal="center" vertical="center"/>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7" fillId="2" borderId="51" xfId="0" applyFont="1" applyFill="1" applyBorder="1" applyAlignment="1">
      <alignment vertical="center" wrapText="1"/>
    </xf>
    <xf numFmtId="0" fontId="7" fillId="2" borderId="34" xfId="0" applyFont="1" applyFill="1" applyBorder="1" applyAlignment="1">
      <alignment vertical="center" wrapText="1"/>
    </xf>
    <xf numFmtId="0" fontId="1" fillId="0" borderId="13" xfId="0" applyFont="1" applyFill="1" applyBorder="1" applyAlignment="1">
      <alignment horizontal="center" vertical="center"/>
    </xf>
    <xf numFmtId="0" fontId="6" fillId="0" borderId="47"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10" fillId="0" borderId="3" xfId="0" applyFont="1" applyBorder="1">
      <alignment vertical="center"/>
    </xf>
    <xf numFmtId="0" fontId="10" fillId="0" borderId="52" xfId="0" applyFont="1" applyBorder="1">
      <alignment vertical="center"/>
    </xf>
    <xf numFmtId="0" fontId="0" fillId="0" borderId="18" xfId="2" applyFont="1" applyFill="1" applyBorder="1" applyAlignment="1" applyProtection="1">
      <alignment horizontal="left" vertical="center" wrapText="1"/>
    </xf>
    <xf numFmtId="0" fontId="1" fillId="0" borderId="3"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0" xfId="0" applyFont="1" applyFill="1" applyBorder="1" applyAlignment="1">
      <alignment horizontal="center" vertical="center"/>
    </xf>
    <xf numFmtId="0" fontId="0" fillId="0" borderId="5" xfId="0"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178" fontId="1" fillId="0" borderId="1" xfId="1" applyNumberFormat="1" applyFont="1" applyFill="1" applyBorder="1" applyAlignment="1">
      <alignment horizontal="center" vertical="center"/>
    </xf>
    <xf numFmtId="0" fontId="7" fillId="2" borderId="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2" applyFont="1" applyFill="1" applyBorder="1" applyAlignment="1" applyProtection="1">
      <alignment horizontal="center" vertical="center" wrapText="1" shrinkToFit="1"/>
    </xf>
    <xf numFmtId="0" fontId="7" fillId="2" borderId="2"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54" xfId="4" applyFont="1" applyFill="1" applyBorder="1" applyAlignment="1" applyProtection="1">
      <alignment horizontal="center" vertical="center"/>
    </xf>
    <xf numFmtId="0" fontId="0" fillId="0" borderId="55" xfId="0" applyBorder="1">
      <alignment vertical="center"/>
    </xf>
    <xf numFmtId="0" fontId="0" fillId="0" borderId="56" xfId="0" applyBorder="1">
      <alignment vertical="center"/>
    </xf>
    <xf numFmtId="0" fontId="7" fillId="2" borderId="57" xfId="4" applyFont="1" applyFill="1" applyBorder="1" applyAlignment="1" applyProtection="1">
      <alignment horizontal="center" vertical="center"/>
    </xf>
    <xf numFmtId="0" fontId="7" fillId="2" borderId="44" xfId="4" applyFont="1" applyFill="1" applyBorder="1" applyAlignment="1" applyProtection="1">
      <alignment horizontal="center" vertical="center"/>
    </xf>
    <xf numFmtId="0" fontId="0" fillId="0" borderId="43" xfId="2"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7" fillId="2" borderId="58" xfId="2" applyFont="1" applyFill="1" applyBorder="1" applyAlignment="1" applyProtection="1">
      <alignment horizontal="center" vertical="center" wrapText="1"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4" xfId="0"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7" fillId="2" borderId="58" xfId="2" applyFont="1" applyFill="1" applyBorder="1" applyAlignment="1" applyProtection="1">
      <alignment horizontal="center" vertical="center" wrapText="1"/>
    </xf>
    <xf numFmtId="0" fontId="10" fillId="0" borderId="46" xfId="0" applyFont="1" applyBorder="1" applyAlignment="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xf numFmtId="0" fontId="0"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0" fillId="0" borderId="18" xfId="0" applyFill="1" applyBorder="1" applyAlignment="1">
      <alignment horizontal="lef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33616</xdr:colOff>
      <xdr:row>21</xdr:row>
      <xdr:rowOff>872378</xdr:rowOff>
    </xdr:from>
    <xdr:ext cx="1602441" cy="471843"/>
    <xdr:sp macro="" textlink="">
      <xdr:nvSpPr>
        <xdr:cNvPr id="3" name="テキスト ボックス 2"/>
        <xdr:cNvSpPr txBox="1"/>
      </xdr:nvSpPr>
      <xdr:spPr>
        <a:xfrm>
          <a:off x="1736910" y="14802971"/>
          <a:ext cx="1602441" cy="47184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ja-JP" altLang="en-US" sz="1100"/>
            <a:t>９１百万円</a:t>
          </a:r>
        </a:p>
      </xdr:txBody>
    </xdr:sp>
    <xdr:clientData/>
  </xdr:oneCellAnchor>
  <xdr:oneCellAnchor>
    <xdr:from>
      <xdr:col>17</xdr:col>
      <xdr:colOff>11206</xdr:colOff>
      <xdr:row>21</xdr:row>
      <xdr:rowOff>2276476</xdr:rowOff>
    </xdr:from>
    <xdr:ext cx="1975436" cy="483577"/>
    <xdr:sp macro="" textlink="">
      <xdr:nvSpPr>
        <xdr:cNvPr id="4" name="テキスト ボックス 3"/>
        <xdr:cNvSpPr txBox="1"/>
      </xdr:nvSpPr>
      <xdr:spPr>
        <a:xfrm>
          <a:off x="3018385" y="16196583"/>
          <a:ext cx="1975436" cy="4835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Ａ．（株）大和製作所</a:t>
          </a:r>
          <a:endParaRPr kumimoji="1" lang="en-US" altLang="ja-JP" sz="1100"/>
        </a:p>
        <a:p>
          <a:pPr algn="ctr"/>
          <a:r>
            <a:rPr kumimoji="1" lang="ja-JP" altLang="en-US" sz="1100"/>
            <a:t>１４百万円</a:t>
          </a:r>
        </a:p>
      </xdr:txBody>
    </xdr:sp>
    <xdr:clientData/>
  </xdr:oneCellAnchor>
  <xdr:twoCellAnchor>
    <xdr:from>
      <xdr:col>19</xdr:col>
      <xdr:colOff>44823</xdr:colOff>
      <xdr:row>21</xdr:row>
      <xdr:rowOff>1972235</xdr:rowOff>
    </xdr:from>
    <xdr:to>
      <xdr:col>26</xdr:col>
      <xdr:colOff>40321</xdr:colOff>
      <xdr:row>21</xdr:row>
      <xdr:rowOff>2257459</xdr:rowOff>
    </xdr:to>
    <xdr:sp macro="" textlink="">
      <xdr:nvSpPr>
        <xdr:cNvPr id="5" name="テキスト ボックス 4"/>
        <xdr:cNvSpPr txBox="1"/>
      </xdr:nvSpPr>
      <xdr:spPr>
        <a:xfrm>
          <a:off x="3260911" y="15902828"/>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4001</xdr:colOff>
      <xdr:row>21</xdr:row>
      <xdr:rowOff>2362761</xdr:rowOff>
    </xdr:from>
    <xdr:to>
      <xdr:col>42</xdr:col>
      <xdr:colOff>29867</xdr:colOff>
      <xdr:row>21</xdr:row>
      <xdr:rowOff>3027331</xdr:rowOff>
    </xdr:to>
    <xdr:sp macro="" textlink="">
      <xdr:nvSpPr>
        <xdr:cNvPr id="6" name="テキスト ボックス 5"/>
        <xdr:cNvSpPr txBox="1"/>
      </xdr:nvSpPr>
      <xdr:spPr>
        <a:xfrm>
          <a:off x="5664572" y="16282868"/>
          <a:ext cx="1794795" cy="664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計画的に花粉自動測定器の更新</a:t>
          </a:r>
          <a:endParaRPr kumimoji="1" lang="en-US" altLang="ja-JP" sz="900"/>
        </a:p>
        <a:p>
          <a:pPr algn="l"/>
          <a:r>
            <a:rPr kumimoji="1" lang="ja-JP" altLang="en-US" sz="900"/>
            <a:t>を実施（更新台数</a:t>
          </a:r>
          <a:r>
            <a:rPr kumimoji="1" lang="en-US" altLang="ja-JP" sz="900"/>
            <a:t>10</a:t>
          </a:r>
          <a:r>
            <a:rPr kumimoji="1" lang="ja-JP" altLang="en-US" sz="900"/>
            <a:t>台）</a:t>
          </a:r>
          <a:endParaRPr kumimoji="1" lang="en-US" altLang="ja-JP" sz="900"/>
        </a:p>
        <a:p>
          <a:pPr algn="l"/>
          <a:r>
            <a:rPr kumimoji="1" lang="ja-JP" altLang="en-US" sz="900"/>
            <a:t>　</a:t>
          </a:r>
          <a:r>
            <a:rPr kumimoji="1" lang="en-US" altLang="ja-JP" sz="900"/>
            <a:t>※</a:t>
          </a:r>
          <a:r>
            <a:rPr kumimoji="1" lang="ja-JP" altLang="en-US" sz="900"/>
            <a:t>全数：</a:t>
          </a:r>
          <a:r>
            <a:rPr kumimoji="1" lang="en-US" altLang="ja-JP" sz="900"/>
            <a:t>133</a:t>
          </a:r>
          <a:r>
            <a:rPr kumimoji="1" lang="ja-JP" altLang="en-US" sz="900"/>
            <a:t>台</a:t>
          </a:r>
        </a:p>
      </xdr:txBody>
    </xdr:sp>
    <xdr:clientData/>
  </xdr:twoCellAnchor>
  <xdr:oneCellAnchor>
    <xdr:from>
      <xdr:col>17</xdr:col>
      <xdr:colOff>22411</xdr:colOff>
      <xdr:row>21</xdr:row>
      <xdr:rowOff>3597087</xdr:rowOff>
    </xdr:from>
    <xdr:ext cx="2005053" cy="493060"/>
    <xdr:sp macro="" textlink="">
      <xdr:nvSpPr>
        <xdr:cNvPr id="7" name="テキスト ボックス 6"/>
        <xdr:cNvSpPr txBox="1"/>
      </xdr:nvSpPr>
      <xdr:spPr>
        <a:xfrm>
          <a:off x="3029590" y="17517194"/>
          <a:ext cx="2005053" cy="493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Ｂ．（株）大和製作所等</a:t>
          </a:r>
          <a:endParaRPr kumimoji="1" lang="en-US" altLang="ja-JP" sz="1100"/>
        </a:p>
        <a:p>
          <a:pPr algn="ctr"/>
          <a:r>
            <a:rPr kumimoji="1" lang="ja-JP" altLang="en-US" sz="1100"/>
            <a:t>２４百万円</a:t>
          </a:r>
        </a:p>
      </xdr:txBody>
    </xdr:sp>
    <xdr:clientData/>
  </xdr:oneCellAnchor>
  <xdr:twoCellAnchor>
    <xdr:from>
      <xdr:col>31</xdr:col>
      <xdr:colOff>173692</xdr:colOff>
      <xdr:row>21</xdr:row>
      <xdr:rowOff>3656481</xdr:rowOff>
    </xdr:from>
    <xdr:to>
      <xdr:col>42</xdr:col>
      <xdr:colOff>22666</xdr:colOff>
      <xdr:row>21</xdr:row>
      <xdr:rowOff>4357565</xdr:rowOff>
    </xdr:to>
    <xdr:sp macro="" textlink="">
      <xdr:nvSpPr>
        <xdr:cNvPr id="8" name="テキスト ボックス 7"/>
        <xdr:cNvSpPr txBox="1"/>
      </xdr:nvSpPr>
      <xdr:spPr>
        <a:xfrm>
          <a:off x="5657371" y="17576588"/>
          <a:ext cx="1794795" cy="701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花粉自動測定器の保守点検（</a:t>
          </a:r>
          <a:r>
            <a:rPr kumimoji="1" lang="en-US" altLang="ja-JP" sz="900"/>
            <a:t>70</a:t>
          </a:r>
          <a:r>
            <a:rPr kumimoji="1" lang="ja-JP" altLang="en-US" sz="900"/>
            <a:t>台）</a:t>
          </a:r>
          <a:endParaRPr kumimoji="1" lang="en-US" altLang="ja-JP" sz="900"/>
        </a:p>
        <a:p>
          <a:pPr algn="l"/>
          <a:r>
            <a:rPr kumimoji="1" lang="ja-JP" altLang="en-US" sz="900"/>
            <a:t>通信方式廃止に伴う通信機の切替</a:t>
          </a:r>
          <a:endParaRPr kumimoji="1" lang="en-US" altLang="ja-JP" sz="900"/>
        </a:p>
        <a:p>
          <a:pPr algn="l"/>
          <a:r>
            <a:rPr kumimoji="1" lang="en-US" altLang="ja-JP" sz="900"/>
            <a:t>mova</a:t>
          </a:r>
          <a:r>
            <a:rPr kumimoji="1" lang="ja-JP" altLang="en-US" sz="900"/>
            <a:t>→</a:t>
          </a:r>
          <a:r>
            <a:rPr kumimoji="1" lang="en-US" altLang="ja-JP" sz="900"/>
            <a:t>FOMA</a:t>
          </a:r>
          <a:r>
            <a:rPr kumimoji="1" lang="ja-JP" altLang="en-US" sz="900"/>
            <a:t>（</a:t>
          </a:r>
          <a:r>
            <a:rPr kumimoji="1" lang="en-US" altLang="ja-JP" sz="900"/>
            <a:t>133</a:t>
          </a:r>
          <a:r>
            <a:rPr kumimoji="1" lang="ja-JP" altLang="en-US" sz="900"/>
            <a:t>台）</a:t>
          </a:r>
        </a:p>
      </xdr:txBody>
    </xdr:sp>
    <xdr:clientData/>
  </xdr:twoCellAnchor>
  <xdr:twoCellAnchor>
    <xdr:from>
      <xdr:col>19</xdr:col>
      <xdr:colOff>56030</xdr:colOff>
      <xdr:row>21</xdr:row>
      <xdr:rowOff>3294529</xdr:rowOff>
    </xdr:from>
    <xdr:to>
      <xdr:col>26</xdr:col>
      <xdr:colOff>51528</xdr:colOff>
      <xdr:row>21</xdr:row>
      <xdr:rowOff>3579753</xdr:rowOff>
    </xdr:to>
    <xdr:sp macro="" textlink="">
      <xdr:nvSpPr>
        <xdr:cNvPr id="9" name="テキスト ボックス 8"/>
        <xdr:cNvSpPr txBox="1"/>
      </xdr:nvSpPr>
      <xdr:spPr>
        <a:xfrm>
          <a:off x="3272118" y="17234647"/>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19</xdr:col>
      <xdr:colOff>78441</xdr:colOff>
      <xdr:row>21</xdr:row>
      <xdr:rowOff>5055534</xdr:rowOff>
    </xdr:from>
    <xdr:to>
      <xdr:col>26</xdr:col>
      <xdr:colOff>73939</xdr:colOff>
      <xdr:row>22</xdr:row>
      <xdr:rowOff>141228</xdr:rowOff>
    </xdr:to>
    <xdr:sp macro="" textlink="">
      <xdr:nvSpPr>
        <xdr:cNvPr id="13" name="テキスト ボックス 12"/>
        <xdr:cNvSpPr txBox="1"/>
      </xdr:nvSpPr>
      <xdr:spPr>
        <a:xfrm>
          <a:off x="3355041" y="18685809"/>
          <a:ext cx="1195648" cy="286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134469</xdr:colOff>
      <xdr:row>21</xdr:row>
      <xdr:rowOff>1546410</xdr:rowOff>
    </xdr:from>
    <xdr:to>
      <xdr:col>14</xdr:col>
      <xdr:colOff>134473</xdr:colOff>
      <xdr:row>23</xdr:row>
      <xdr:rowOff>739581</xdr:rowOff>
    </xdr:to>
    <xdr:cxnSp macro="">
      <xdr:nvCxnSpPr>
        <xdr:cNvPr id="19" name="直線コネクタ 18"/>
        <xdr:cNvCxnSpPr/>
      </xdr:nvCxnSpPr>
      <xdr:spPr>
        <a:xfrm rot="16200000" flipH="1">
          <a:off x="-2285997" y="20282641"/>
          <a:ext cx="9592229" cy="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22412</xdr:colOff>
      <xdr:row>22</xdr:row>
      <xdr:rowOff>158561</xdr:rowOff>
    </xdr:from>
    <xdr:ext cx="2059479" cy="468665"/>
    <xdr:sp macro="" textlink="">
      <xdr:nvSpPr>
        <xdr:cNvPr id="21" name="テキスト ボックス 20"/>
        <xdr:cNvSpPr txBox="1"/>
      </xdr:nvSpPr>
      <xdr:spPr>
        <a:xfrm>
          <a:off x="3029591" y="19276597"/>
          <a:ext cx="2059479" cy="46866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Ｃ．富士通エフ・アイ・ピー（株）</a:t>
          </a:r>
          <a:endParaRPr kumimoji="1" lang="en-US" altLang="ja-JP" sz="1100"/>
        </a:p>
        <a:p>
          <a:pPr algn="ctr"/>
          <a:r>
            <a:rPr kumimoji="1" lang="ja-JP" altLang="en-US" sz="1100"/>
            <a:t>１８百万円</a:t>
          </a:r>
        </a:p>
      </xdr:txBody>
    </xdr:sp>
    <xdr:clientData/>
  </xdr:oneCellAnchor>
  <xdr:twoCellAnchor>
    <xdr:from>
      <xdr:col>32</xdr:col>
      <xdr:colOff>39220</xdr:colOff>
      <xdr:row>22</xdr:row>
      <xdr:rowOff>216272</xdr:rowOff>
    </xdr:from>
    <xdr:to>
      <xdr:col>42</xdr:col>
      <xdr:colOff>65086</xdr:colOff>
      <xdr:row>22</xdr:row>
      <xdr:rowOff>717286</xdr:rowOff>
    </xdr:to>
    <xdr:sp macro="" textlink="">
      <xdr:nvSpPr>
        <xdr:cNvPr id="22" name="テキスト ボックス 21"/>
        <xdr:cNvSpPr txBox="1"/>
      </xdr:nvSpPr>
      <xdr:spPr>
        <a:xfrm>
          <a:off x="5699791" y="19334308"/>
          <a:ext cx="1794795" cy="50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画像作成</a:t>
          </a:r>
          <a:r>
            <a:rPr kumimoji="1" lang="ja-JP" altLang="en-US" sz="900">
              <a:solidFill>
                <a:schemeClr val="tx1"/>
              </a:solidFill>
              <a:latin typeface="+mn-lt"/>
              <a:ea typeface="+mn-ea"/>
              <a:cs typeface="+mn-cs"/>
            </a:rPr>
            <a:t>及び</a:t>
          </a:r>
          <a:r>
            <a:rPr kumimoji="1" lang="ja-JP" altLang="ja-JP" sz="900">
              <a:solidFill>
                <a:schemeClr val="tx1"/>
              </a:solidFill>
              <a:latin typeface="+mn-lt"/>
              <a:ea typeface="+mn-ea"/>
              <a:cs typeface="+mn-cs"/>
            </a:rPr>
            <a:t>データ整理等</a:t>
          </a:r>
          <a:endParaRPr lang="ja-JP" altLang="ja-JP" sz="900"/>
        </a:p>
        <a:p>
          <a:pPr algn="l"/>
          <a:r>
            <a:rPr kumimoji="1" lang="ja-JP" altLang="en-US" sz="900"/>
            <a:t>データ表示システムの管理・運用</a:t>
          </a:r>
          <a:endParaRPr kumimoji="1" lang="en-US" altLang="ja-JP" sz="900"/>
        </a:p>
      </xdr:txBody>
    </xdr:sp>
    <xdr:clientData/>
  </xdr:twoCellAnchor>
  <xdr:twoCellAnchor>
    <xdr:from>
      <xdr:col>14</xdr:col>
      <xdr:colOff>118782</xdr:colOff>
      <xdr:row>22</xdr:row>
      <xdr:rowOff>410136</xdr:rowOff>
    </xdr:from>
    <xdr:to>
      <xdr:col>16</xdr:col>
      <xdr:colOff>107575</xdr:colOff>
      <xdr:row>22</xdr:row>
      <xdr:rowOff>410137</xdr:rowOff>
    </xdr:to>
    <xdr:cxnSp macro="">
      <xdr:nvCxnSpPr>
        <xdr:cNvPr id="23" name="直線コネクタ 22"/>
        <xdr:cNvCxnSpPr/>
      </xdr:nvCxnSpPr>
      <xdr:spPr>
        <a:xfrm flipV="1">
          <a:off x="2538132" y="19241061"/>
          <a:ext cx="33169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44824</xdr:colOff>
      <xdr:row>22</xdr:row>
      <xdr:rowOff>1557618</xdr:rowOff>
    </xdr:from>
    <xdr:ext cx="1916204" cy="502726"/>
    <xdr:sp macro="" textlink="">
      <xdr:nvSpPr>
        <xdr:cNvPr id="24" name="テキスト ボックス 23"/>
        <xdr:cNvSpPr txBox="1"/>
      </xdr:nvSpPr>
      <xdr:spPr>
        <a:xfrm>
          <a:off x="2978524" y="20388543"/>
          <a:ext cx="1916204" cy="5027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Ｄ．（株）ＩＩＪ</a:t>
          </a:r>
          <a:endParaRPr kumimoji="1" lang="en-US" altLang="ja-JP" sz="1100"/>
        </a:p>
        <a:p>
          <a:pPr algn="ctr"/>
          <a:r>
            <a:rPr kumimoji="1" lang="ja-JP" altLang="en-US" sz="1100"/>
            <a:t>２３百万円</a:t>
          </a:r>
        </a:p>
      </xdr:txBody>
    </xdr:sp>
    <xdr:clientData/>
  </xdr:oneCellAnchor>
  <xdr:twoCellAnchor>
    <xdr:from>
      <xdr:col>19</xdr:col>
      <xdr:colOff>100852</xdr:colOff>
      <xdr:row>22</xdr:row>
      <xdr:rowOff>1277471</xdr:rowOff>
    </xdr:from>
    <xdr:to>
      <xdr:col>26</xdr:col>
      <xdr:colOff>96350</xdr:colOff>
      <xdr:row>22</xdr:row>
      <xdr:rowOff>1543681</xdr:rowOff>
    </xdr:to>
    <xdr:sp macro="" textlink="">
      <xdr:nvSpPr>
        <xdr:cNvPr id="25" name="テキスト ボックス 24"/>
        <xdr:cNvSpPr txBox="1"/>
      </xdr:nvSpPr>
      <xdr:spPr>
        <a:xfrm>
          <a:off x="3377452" y="20108396"/>
          <a:ext cx="1195648" cy="266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148396</xdr:colOff>
      <xdr:row>22</xdr:row>
      <xdr:rowOff>1650623</xdr:rowOff>
    </xdr:from>
    <xdr:to>
      <xdr:col>43</xdr:col>
      <xdr:colOff>175291</xdr:colOff>
      <xdr:row>22</xdr:row>
      <xdr:rowOff>2117901</xdr:rowOff>
    </xdr:to>
    <xdr:sp macro="" textlink="">
      <xdr:nvSpPr>
        <xdr:cNvPr id="26" name="テキスト ボックス 25"/>
        <xdr:cNvSpPr txBox="1"/>
      </xdr:nvSpPr>
      <xdr:spPr>
        <a:xfrm>
          <a:off x="5632075" y="20768659"/>
          <a:ext cx="2149609" cy="467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サーバを設置するデータセンターの貸借</a:t>
          </a:r>
          <a:endParaRPr kumimoji="1" lang="en-US" altLang="ja-JP" sz="900"/>
        </a:p>
        <a:p>
          <a:pPr algn="l"/>
          <a:r>
            <a:rPr kumimoji="1" lang="ja-JP" altLang="en-US" sz="900"/>
            <a:t>ファイアウォール等セキュリティ管理</a:t>
          </a:r>
        </a:p>
      </xdr:txBody>
    </xdr:sp>
    <xdr:clientData/>
  </xdr:twoCellAnchor>
  <xdr:twoCellAnchor>
    <xdr:from>
      <xdr:col>14</xdr:col>
      <xdr:colOff>134470</xdr:colOff>
      <xdr:row>22</xdr:row>
      <xdr:rowOff>1824878</xdr:rowOff>
    </xdr:from>
    <xdr:to>
      <xdr:col>16</xdr:col>
      <xdr:colOff>123263</xdr:colOff>
      <xdr:row>22</xdr:row>
      <xdr:rowOff>1824879</xdr:rowOff>
    </xdr:to>
    <xdr:cxnSp macro="">
      <xdr:nvCxnSpPr>
        <xdr:cNvPr id="27" name="直線コネクタ 26"/>
        <xdr:cNvCxnSpPr/>
      </xdr:nvCxnSpPr>
      <xdr:spPr>
        <a:xfrm flipV="1">
          <a:off x="2553820" y="20655803"/>
          <a:ext cx="33169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22412</xdr:colOff>
      <xdr:row>22</xdr:row>
      <xdr:rowOff>2969558</xdr:rowOff>
    </xdr:from>
    <xdr:ext cx="1916204" cy="468665"/>
    <xdr:sp macro="" textlink="">
      <xdr:nvSpPr>
        <xdr:cNvPr id="28" name="テキスト ボックス 27"/>
        <xdr:cNvSpPr txBox="1"/>
      </xdr:nvSpPr>
      <xdr:spPr>
        <a:xfrm>
          <a:off x="2956112" y="21800483"/>
          <a:ext cx="1916204" cy="46866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Ｅ．（株）ＩＩＪ</a:t>
          </a:r>
          <a:endParaRPr kumimoji="1" lang="en-US" altLang="ja-JP" sz="1100"/>
        </a:p>
        <a:p>
          <a:pPr algn="ctr"/>
          <a:r>
            <a:rPr kumimoji="1" lang="ja-JP" altLang="en-US" sz="1100"/>
            <a:t>７百万円</a:t>
          </a:r>
        </a:p>
      </xdr:txBody>
    </xdr:sp>
    <xdr:clientData/>
  </xdr:oneCellAnchor>
  <xdr:twoCellAnchor>
    <xdr:from>
      <xdr:col>19</xdr:col>
      <xdr:colOff>78440</xdr:colOff>
      <xdr:row>22</xdr:row>
      <xdr:rowOff>2667000</xdr:rowOff>
    </xdr:from>
    <xdr:to>
      <xdr:col>26</xdr:col>
      <xdr:colOff>73938</xdr:colOff>
      <xdr:row>22</xdr:row>
      <xdr:rowOff>2942717</xdr:rowOff>
    </xdr:to>
    <xdr:sp macro="" textlink="">
      <xdr:nvSpPr>
        <xdr:cNvPr id="29" name="テキスト ボックス 28"/>
        <xdr:cNvSpPr txBox="1"/>
      </xdr:nvSpPr>
      <xdr:spPr>
        <a:xfrm>
          <a:off x="3355040" y="21497925"/>
          <a:ext cx="1195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19209</xdr:colOff>
      <xdr:row>22</xdr:row>
      <xdr:rowOff>3025588</xdr:rowOff>
    </xdr:from>
    <xdr:to>
      <xdr:col>44</xdr:col>
      <xdr:colOff>86444</xdr:colOff>
      <xdr:row>22</xdr:row>
      <xdr:rowOff>3552317</xdr:rowOff>
    </xdr:to>
    <xdr:sp macro="" textlink="">
      <xdr:nvSpPr>
        <xdr:cNvPr id="30" name="テキスト ボックス 29"/>
        <xdr:cNvSpPr txBox="1"/>
      </xdr:nvSpPr>
      <xdr:spPr>
        <a:xfrm>
          <a:off x="5679780" y="22143624"/>
          <a:ext cx="2189950" cy="526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測定機器とシステムを繋ぐネットワーク回線</a:t>
          </a:r>
          <a:endParaRPr kumimoji="1" lang="en-US" altLang="ja-JP" sz="900"/>
        </a:p>
        <a:p>
          <a:pPr algn="l"/>
          <a:r>
            <a:rPr kumimoji="1" lang="ja-JP" altLang="en-US" sz="900"/>
            <a:t>及び</a:t>
          </a:r>
          <a:r>
            <a:rPr kumimoji="1" lang="en-US" altLang="ja-JP" sz="900"/>
            <a:t>ping</a:t>
          </a:r>
          <a:r>
            <a:rPr kumimoji="1" lang="ja-JP" altLang="en-US" sz="900"/>
            <a:t>による測定機器の監視</a:t>
          </a:r>
        </a:p>
      </xdr:txBody>
    </xdr:sp>
    <xdr:clientData/>
  </xdr:twoCellAnchor>
  <xdr:twoCellAnchor>
    <xdr:from>
      <xdr:col>14</xdr:col>
      <xdr:colOff>129988</xdr:colOff>
      <xdr:row>22</xdr:row>
      <xdr:rowOff>3213287</xdr:rowOff>
    </xdr:from>
    <xdr:to>
      <xdr:col>16</xdr:col>
      <xdr:colOff>118781</xdr:colOff>
      <xdr:row>22</xdr:row>
      <xdr:rowOff>3213288</xdr:rowOff>
    </xdr:to>
    <xdr:cxnSp macro="">
      <xdr:nvCxnSpPr>
        <xdr:cNvPr id="31" name="直線コネクタ 30"/>
        <xdr:cNvCxnSpPr/>
      </xdr:nvCxnSpPr>
      <xdr:spPr>
        <a:xfrm flipV="1">
          <a:off x="2549338" y="22044212"/>
          <a:ext cx="33169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6724</xdr:colOff>
      <xdr:row>22</xdr:row>
      <xdr:rowOff>4375336</xdr:rowOff>
    </xdr:from>
    <xdr:ext cx="1931894" cy="459100"/>
    <xdr:sp macro="" textlink="">
      <xdr:nvSpPr>
        <xdr:cNvPr id="32" name="テキスト ボックス 31"/>
        <xdr:cNvSpPr txBox="1"/>
      </xdr:nvSpPr>
      <xdr:spPr>
        <a:xfrm>
          <a:off x="2940424" y="23206261"/>
          <a:ext cx="1931894" cy="459100"/>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Ｆ．日本電子計算機（株）</a:t>
          </a:r>
          <a:endParaRPr kumimoji="1" lang="en-US" altLang="ja-JP" sz="1100"/>
        </a:p>
        <a:p>
          <a:pPr algn="ctr"/>
          <a:r>
            <a:rPr kumimoji="1" lang="ja-JP" altLang="en-US" sz="1100"/>
            <a:t>２百万円</a:t>
          </a:r>
        </a:p>
      </xdr:txBody>
    </xdr:sp>
    <xdr:clientData/>
  </xdr:oneCellAnchor>
  <xdr:twoCellAnchor>
    <xdr:from>
      <xdr:col>19</xdr:col>
      <xdr:colOff>73957</xdr:colOff>
      <xdr:row>22</xdr:row>
      <xdr:rowOff>4063252</xdr:rowOff>
    </xdr:from>
    <xdr:to>
      <xdr:col>26</xdr:col>
      <xdr:colOff>69455</xdr:colOff>
      <xdr:row>22</xdr:row>
      <xdr:rowOff>4348476</xdr:rowOff>
    </xdr:to>
    <xdr:sp macro="" textlink="">
      <xdr:nvSpPr>
        <xdr:cNvPr id="33" name="テキスト ボックス 32"/>
        <xdr:cNvSpPr txBox="1"/>
      </xdr:nvSpPr>
      <xdr:spPr>
        <a:xfrm>
          <a:off x="3350557" y="22894177"/>
          <a:ext cx="1195648"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62753</xdr:colOff>
      <xdr:row>22</xdr:row>
      <xdr:rowOff>4533899</xdr:rowOff>
    </xdr:from>
    <xdr:to>
      <xdr:col>41</xdr:col>
      <xdr:colOff>88620</xdr:colOff>
      <xdr:row>22</xdr:row>
      <xdr:rowOff>4776273</xdr:rowOff>
    </xdr:to>
    <xdr:sp macro="" textlink="">
      <xdr:nvSpPr>
        <xdr:cNvPr id="34" name="テキスト ボックス 33"/>
        <xdr:cNvSpPr txBox="1"/>
      </xdr:nvSpPr>
      <xdr:spPr>
        <a:xfrm>
          <a:off x="5295900" y="23393399"/>
          <a:ext cx="170674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サーバの賃貸借</a:t>
          </a:r>
        </a:p>
      </xdr:txBody>
    </xdr:sp>
    <xdr:clientData/>
  </xdr:twoCellAnchor>
  <xdr:twoCellAnchor>
    <xdr:from>
      <xdr:col>14</xdr:col>
      <xdr:colOff>125506</xdr:colOff>
      <xdr:row>22</xdr:row>
      <xdr:rowOff>4607859</xdr:rowOff>
    </xdr:from>
    <xdr:to>
      <xdr:col>16</xdr:col>
      <xdr:colOff>114299</xdr:colOff>
      <xdr:row>22</xdr:row>
      <xdr:rowOff>4607860</xdr:rowOff>
    </xdr:to>
    <xdr:cxnSp macro="">
      <xdr:nvCxnSpPr>
        <xdr:cNvPr id="35" name="直線コネクタ 34"/>
        <xdr:cNvCxnSpPr/>
      </xdr:nvCxnSpPr>
      <xdr:spPr>
        <a:xfrm flipV="1">
          <a:off x="2544856" y="23438784"/>
          <a:ext cx="33169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159125</xdr:colOff>
      <xdr:row>23</xdr:row>
      <xdr:rowOff>495298</xdr:rowOff>
    </xdr:from>
    <xdr:ext cx="1931894" cy="459100"/>
    <xdr:sp macro="" textlink="">
      <xdr:nvSpPr>
        <xdr:cNvPr id="36" name="テキスト ボックス 35"/>
        <xdr:cNvSpPr txBox="1"/>
      </xdr:nvSpPr>
      <xdr:spPr>
        <a:xfrm>
          <a:off x="2921375" y="24526873"/>
          <a:ext cx="1931894" cy="459100"/>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Ｇ．ニューコン（株）</a:t>
          </a:r>
          <a:endParaRPr kumimoji="1" lang="en-US" altLang="ja-JP" sz="1100"/>
        </a:p>
        <a:p>
          <a:pPr algn="ctr"/>
          <a:r>
            <a:rPr kumimoji="1" lang="ja-JP" altLang="en-US" sz="1100"/>
            <a:t>３百万円</a:t>
          </a:r>
        </a:p>
      </xdr:txBody>
    </xdr:sp>
    <xdr:clientData/>
  </xdr:oneCellAnchor>
  <xdr:twoCellAnchor>
    <xdr:from>
      <xdr:col>19</xdr:col>
      <xdr:colOff>69475</xdr:colOff>
      <xdr:row>23</xdr:row>
      <xdr:rowOff>181535</xdr:rowOff>
    </xdr:from>
    <xdr:to>
      <xdr:col>26</xdr:col>
      <xdr:colOff>64973</xdr:colOff>
      <xdr:row>23</xdr:row>
      <xdr:rowOff>457252</xdr:rowOff>
    </xdr:to>
    <xdr:sp macro="" textlink="">
      <xdr:nvSpPr>
        <xdr:cNvPr id="37" name="テキスト ボックス 36"/>
        <xdr:cNvSpPr txBox="1"/>
      </xdr:nvSpPr>
      <xdr:spPr>
        <a:xfrm>
          <a:off x="3346075" y="24213110"/>
          <a:ext cx="1195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114301</xdr:colOff>
      <xdr:row>23</xdr:row>
      <xdr:rowOff>573738</xdr:rowOff>
    </xdr:from>
    <xdr:to>
      <xdr:col>41</xdr:col>
      <xdr:colOff>22412</xdr:colOff>
      <xdr:row>23</xdr:row>
      <xdr:rowOff>1120589</xdr:rowOff>
    </xdr:to>
    <xdr:sp macro="" textlink="">
      <xdr:nvSpPr>
        <xdr:cNvPr id="38" name="テキスト ボックス 37"/>
        <xdr:cNvSpPr txBox="1"/>
      </xdr:nvSpPr>
      <xdr:spPr>
        <a:xfrm>
          <a:off x="5515536" y="24632767"/>
          <a:ext cx="1420905" cy="546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ページデザインの変更</a:t>
          </a:r>
          <a:endParaRPr kumimoji="1" lang="en-US" altLang="ja-JP" sz="900"/>
        </a:p>
        <a:p>
          <a:pPr algn="l"/>
          <a:r>
            <a:rPr kumimoji="1" lang="ja-JP" altLang="en-US" sz="900"/>
            <a:t>及び機能追加</a:t>
          </a:r>
        </a:p>
      </xdr:txBody>
    </xdr:sp>
    <xdr:clientData/>
  </xdr:twoCellAnchor>
  <xdr:twoCellAnchor>
    <xdr:from>
      <xdr:col>14</xdr:col>
      <xdr:colOff>121024</xdr:colOff>
      <xdr:row>23</xdr:row>
      <xdr:rowOff>726141</xdr:rowOff>
    </xdr:from>
    <xdr:to>
      <xdr:col>16</xdr:col>
      <xdr:colOff>109817</xdr:colOff>
      <xdr:row>23</xdr:row>
      <xdr:rowOff>726142</xdr:rowOff>
    </xdr:to>
    <xdr:cxnSp macro="">
      <xdr:nvCxnSpPr>
        <xdr:cNvPr id="39" name="直線コネクタ 38"/>
        <xdr:cNvCxnSpPr/>
      </xdr:nvCxnSpPr>
      <xdr:spPr>
        <a:xfrm flipV="1">
          <a:off x="2540374" y="24757716"/>
          <a:ext cx="33169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100853</xdr:colOff>
      <xdr:row>21</xdr:row>
      <xdr:rowOff>2361079</xdr:rowOff>
    </xdr:from>
    <xdr:to>
      <xdr:col>44</xdr:col>
      <xdr:colOff>108857</xdr:colOff>
      <xdr:row>21</xdr:row>
      <xdr:rowOff>2846305</xdr:rowOff>
    </xdr:to>
    <xdr:sp macro="" textlink="">
      <xdr:nvSpPr>
        <xdr:cNvPr id="44" name="大かっこ 43"/>
        <xdr:cNvSpPr/>
      </xdr:nvSpPr>
      <xdr:spPr>
        <a:xfrm>
          <a:off x="5407639" y="16281186"/>
          <a:ext cx="2484504" cy="4852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112057</xdr:colOff>
      <xdr:row>21</xdr:row>
      <xdr:rowOff>3659840</xdr:rowOff>
    </xdr:from>
    <xdr:to>
      <xdr:col>44</xdr:col>
      <xdr:colOff>122464</xdr:colOff>
      <xdr:row>21</xdr:row>
      <xdr:rowOff>4147814</xdr:rowOff>
    </xdr:to>
    <xdr:sp macro="" textlink="">
      <xdr:nvSpPr>
        <xdr:cNvPr id="45" name="大かっこ 44"/>
        <xdr:cNvSpPr/>
      </xdr:nvSpPr>
      <xdr:spPr>
        <a:xfrm>
          <a:off x="5418843" y="17579947"/>
          <a:ext cx="2486907" cy="4879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123264</xdr:colOff>
      <xdr:row>22</xdr:row>
      <xdr:rowOff>1669678</xdr:rowOff>
    </xdr:from>
    <xdr:to>
      <xdr:col>45</xdr:col>
      <xdr:colOff>149678</xdr:colOff>
      <xdr:row>22</xdr:row>
      <xdr:rowOff>2007671</xdr:rowOff>
    </xdr:to>
    <xdr:sp macro="" textlink="">
      <xdr:nvSpPr>
        <xdr:cNvPr id="46" name="大かっこ 45"/>
        <xdr:cNvSpPr/>
      </xdr:nvSpPr>
      <xdr:spPr>
        <a:xfrm>
          <a:off x="5430050" y="20787714"/>
          <a:ext cx="2679807" cy="337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129985</xdr:colOff>
      <xdr:row>22</xdr:row>
      <xdr:rowOff>221317</xdr:rowOff>
    </xdr:from>
    <xdr:to>
      <xdr:col>44</xdr:col>
      <xdr:colOff>136071</xdr:colOff>
      <xdr:row>22</xdr:row>
      <xdr:rowOff>587476</xdr:rowOff>
    </xdr:to>
    <xdr:sp macro="" textlink="">
      <xdr:nvSpPr>
        <xdr:cNvPr id="47" name="大かっこ 46"/>
        <xdr:cNvSpPr/>
      </xdr:nvSpPr>
      <xdr:spPr>
        <a:xfrm>
          <a:off x="5436771" y="19339353"/>
          <a:ext cx="2482586" cy="366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107575</xdr:colOff>
      <xdr:row>22</xdr:row>
      <xdr:rowOff>3043519</xdr:rowOff>
    </xdr:from>
    <xdr:to>
      <xdr:col>46</xdr:col>
      <xdr:colOff>68036</xdr:colOff>
      <xdr:row>22</xdr:row>
      <xdr:rowOff>3390901</xdr:rowOff>
    </xdr:to>
    <xdr:sp macro="" textlink="">
      <xdr:nvSpPr>
        <xdr:cNvPr id="48" name="大かっこ 47"/>
        <xdr:cNvSpPr/>
      </xdr:nvSpPr>
      <xdr:spPr>
        <a:xfrm>
          <a:off x="5414361" y="22161555"/>
          <a:ext cx="2790746" cy="347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136709</xdr:colOff>
      <xdr:row>22</xdr:row>
      <xdr:rowOff>4452658</xdr:rowOff>
    </xdr:from>
    <xdr:to>
      <xdr:col>42</xdr:col>
      <xdr:colOff>103091</xdr:colOff>
      <xdr:row>22</xdr:row>
      <xdr:rowOff>4818817</xdr:rowOff>
    </xdr:to>
    <xdr:sp macro="" textlink="">
      <xdr:nvSpPr>
        <xdr:cNvPr id="49" name="大かっこ 48"/>
        <xdr:cNvSpPr/>
      </xdr:nvSpPr>
      <xdr:spPr>
        <a:xfrm>
          <a:off x="5201768" y="23321683"/>
          <a:ext cx="1983441" cy="347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154639</xdr:colOff>
      <xdr:row>23</xdr:row>
      <xdr:rowOff>569260</xdr:rowOff>
    </xdr:from>
    <xdr:to>
      <xdr:col>42</xdr:col>
      <xdr:colOff>121021</xdr:colOff>
      <xdr:row>23</xdr:row>
      <xdr:rowOff>916642</xdr:rowOff>
    </xdr:to>
    <xdr:sp macro="" textlink="">
      <xdr:nvSpPr>
        <xdr:cNvPr id="50" name="大かっこ 49"/>
        <xdr:cNvSpPr/>
      </xdr:nvSpPr>
      <xdr:spPr>
        <a:xfrm>
          <a:off x="5219698" y="24628289"/>
          <a:ext cx="1983441" cy="347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33617</xdr:colOff>
      <xdr:row>21</xdr:row>
      <xdr:rowOff>917200</xdr:rowOff>
    </xdr:from>
    <xdr:to>
      <xdr:col>33</xdr:col>
      <xdr:colOff>112058</xdr:colOff>
      <xdr:row>21</xdr:row>
      <xdr:rowOff>1277512</xdr:rowOff>
    </xdr:to>
    <xdr:sp macro="" textlink="">
      <xdr:nvSpPr>
        <xdr:cNvPr id="43" name="大かっこ 42"/>
        <xdr:cNvSpPr/>
      </xdr:nvSpPr>
      <xdr:spPr>
        <a:xfrm>
          <a:off x="3753970" y="14847793"/>
          <a:ext cx="1927412" cy="3697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21</xdr:row>
      <xdr:rowOff>918882</xdr:rowOff>
    </xdr:from>
    <xdr:to>
      <xdr:col>33</xdr:col>
      <xdr:colOff>25866</xdr:colOff>
      <xdr:row>21</xdr:row>
      <xdr:rowOff>1378468</xdr:rowOff>
    </xdr:to>
    <xdr:sp macro="" textlink="">
      <xdr:nvSpPr>
        <xdr:cNvPr id="52" name="テキスト ボックス 51"/>
        <xdr:cNvSpPr txBox="1"/>
      </xdr:nvSpPr>
      <xdr:spPr>
        <a:xfrm>
          <a:off x="3888441" y="14849475"/>
          <a:ext cx="1706749" cy="468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花粉観測システムの維持管理</a:t>
          </a:r>
          <a:endParaRPr kumimoji="1" lang="en-US" altLang="ja-JP" sz="900"/>
        </a:p>
        <a:p>
          <a:pPr algn="l"/>
          <a:r>
            <a:rPr kumimoji="1" lang="ja-JP" altLang="en-US" sz="900"/>
            <a:t>及び運用</a:t>
          </a:r>
        </a:p>
      </xdr:txBody>
    </xdr:sp>
    <xdr:clientData/>
  </xdr:twoCellAnchor>
  <xdr:twoCellAnchor>
    <xdr:from>
      <xdr:col>14</xdr:col>
      <xdr:colOff>140073</xdr:colOff>
      <xdr:row>21</xdr:row>
      <xdr:rowOff>2544296</xdr:rowOff>
    </xdr:from>
    <xdr:to>
      <xdr:col>16</xdr:col>
      <xdr:colOff>128866</xdr:colOff>
      <xdr:row>21</xdr:row>
      <xdr:rowOff>2544297</xdr:rowOff>
    </xdr:to>
    <xdr:cxnSp macro="">
      <xdr:nvCxnSpPr>
        <xdr:cNvPr id="53" name="直線コネクタ 52"/>
        <xdr:cNvCxnSpPr/>
      </xdr:nvCxnSpPr>
      <xdr:spPr>
        <a:xfrm flipV="1">
          <a:off x="2515720" y="16484414"/>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146797</xdr:colOff>
      <xdr:row>21</xdr:row>
      <xdr:rowOff>3818965</xdr:rowOff>
    </xdr:from>
    <xdr:to>
      <xdr:col>16</xdr:col>
      <xdr:colOff>135590</xdr:colOff>
      <xdr:row>21</xdr:row>
      <xdr:rowOff>3818966</xdr:rowOff>
    </xdr:to>
    <xdr:cxnSp macro="">
      <xdr:nvCxnSpPr>
        <xdr:cNvPr id="54" name="直線コネクタ 53"/>
        <xdr:cNvCxnSpPr/>
      </xdr:nvCxnSpPr>
      <xdr:spPr>
        <a:xfrm flipV="1">
          <a:off x="2522444" y="17768608"/>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117662</xdr:colOff>
      <xdr:row>21</xdr:row>
      <xdr:rowOff>4717596</xdr:rowOff>
    </xdr:from>
    <xdr:to>
      <xdr:col>25</xdr:col>
      <xdr:colOff>108857</xdr:colOff>
      <xdr:row>21</xdr:row>
      <xdr:rowOff>5016953</xdr:rowOff>
    </xdr:to>
    <xdr:sp macro="" textlink="">
      <xdr:nvSpPr>
        <xdr:cNvPr id="57" name="テキスト ボックス 56"/>
        <xdr:cNvSpPr txBox="1"/>
      </xdr:nvSpPr>
      <xdr:spPr>
        <a:xfrm>
          <a:off x="2594162" y="18628178"/>
          <a:ext cx="1937016" cy="299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［花粉観測システム関係］</a:t>
          </a:r>
        </a:p>
      </xdr:txBody>
    </xdr:sp>
    <xdr:clientData/>
  </xdr:twoCellAnchor>
  <xdr:twoCellAnchor>
    <xdr:from>
      <xdr:col>14</xdr:col>
      <xdr:colOff>128868</xdr:colOff>
      <xdr:row>21</xdr:row>
      <xdr:rowOff>1628776</xdr:rowOff>
    </xdr:from>
    <xdr:to>
      <xdr:col>24</xdr:col>
      <xdr:colOff>108857</xdr:colOff>
      <xdr:row>21</xdr:row>
      <xdr:rowOff>1914602</xdr:rowOff>
    </xdr:to>
    <xdr:sp macro="" textlink="">
      <xdr:nvSpPr>
        <xdr:cNvPr id="59" name="テキスト ボックス 58"/>
        <xdr:cNvSpPr txBox="1"/>
      </xdr:nvSpPr>
      <xdr:spPr>
        <a:xfrm>
          <a:off x="2605368" y="15539358"/>
          <a:ext cx="1748918" cy="29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［花粉観測機器関係］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4"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80" t="s">
        <v>15</v>
      </c>
      <c r="AL2" s="180"/>
      <c r="AM2" s="180"/>
      <c r="AN2" s="180"/>
      <c r="AO2" s="180"/>
      <c r="AP2" s="180"/>
      <c r="AQ2" s="180"/>
      <c r="AR2" s="181" t="s">
        <v>66</v>
      </c>
      <c r="AS2" s="180"/>
      <c r="AT2" s="180"/>
      <c r="AU2" s="180"/>
      <c r="AV2" s="180"/>
      <c r="AW2" s="180"/>
      <c r="AX2" s="180"/>
      <c r="AY2" s="180"/>
    </row>
    <row r="3" spans="2:51" ht="32.25" customHeight="1" thickBot="1">
      <c r="B3" s="182" t="s">
        <v>56</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4"/>
    </row>
    <row r="4" spans="2:51" ht="32.25" customHeight="1">
      <c r="B4" s="185" t="s">
        <v>0</v>
      </c>
      <c r="C4" s="186"/>
      <c r="D4" s="186"/>
      <c r="E4" s="186"/>
      <c r="F4" s="186"/>
      <c r="G4" s="186"/>
      <c r="H4" s="187" t="s">
        <v>37</v>
      </c>
      <c r="I4" s="188"/>
      <c r="J4" s="188"/>
      <c r="K4" s="188"/>
      <c r="L4" s="188"/>
      <c r="M4" s="188"/>
      <c r="N4" s="188"/>
      <c r="O4" s="188"/>
      <c r="P4" s="188"/>
      <c r="Q4" s="188"/>
      <c r="R4" s="188"/>
      <c r="S4" s="188"/>
      <c r="T4" s="188"/>
      <c r="U4" s="188"/>
      <c r="V4" s="188"/>
      <c r="W4" s="188"/>
      <c r="X4" s="188"/>
      <c r="Y4" s="188"/>
      <c r="Z4" s="189" t="s">
        <v>25</v>
      </c>
      <c r="AA4" s="190"/>
      <c r="AB4" s="190"/>
      <c r="AC4" s="190"/>
      <c r="AD4" s="190"/>
      <c r="AE4" s="191"/>
      <c r="AF4" s="192" t="s">
        <v>42</v>
      </c>
      <c r="AG4" s="193"/>
      <c r="AH4" s="193"/>
      <c r="AI4" s="193"/>
      <c r="AJ4" s="193"/>
      <c r="AK4" s="193"/>
      <c r="AL4" s="193"/>
      <c r="AM4" s="193"/>
      <c r="AN4" s="193"/>
      <c r="AO4" s="193"/>
      <c r="AP4" s="193"/>
      <c r="AQ4" s="194"/>
      <c r="AR4" s="195" t="s">
        <v>1</v>
      </c>
      <c r="AS4" s="193"/>
      <c r="AT4" s="193"/>
      <c r="AU4" s="193"/>
      <c r="AV4" s="193"/>
      <c r="AW4" s="193"/>
      <c r="AX4" s="193"/>
      <c r="AY4" s="196"/>
    </row>
    <row r="5" spans="2:51" ht="32.25" customHeight="1">
      <c r="B5" s="159" t="s">
        <v>18</v>
      </c>
      <c r="C5" s="160"/>
      <c r="D5" s="160"/>
      <c r="E5" s="160"/>
      <c r="F5" s="160"/>
      <c r="G5" s="160"/>
      <c r="H5" s="161" t="s">
        <v>43</v>
      </c>
      <c r="I5" s="162"/>
      <c r="J5" s="162"/>
      <c r="K5" s="162"/>
      <c r="L5" s="162"/>
      <c r="M5" s="162"/>
      <c r="N5" s="162"/>
      <c r="O5" s="162"/>
      <c r="P5" s="162"/>
      <c r="Q5" s="162"/>
      <c r="R5" s="162"/>
      <c r="S5" s="162"/>
      <c r="T5" s="162"/>
      <c r="U5" s="162"/>
      <c r="V5" s="162"/>
      <c r="W5" s="163"/>
      <c r="X5" s="163"/>
      <c r="Y5" s="163"/>
      <c r="Z5" s="164" t="s">
        <v>19</v>
      </c>
      <c r="AA5" s="165"/>
      <c r="AB5" s="165"/>
      <c r="AC5" s="165"/>
      <c r="AD5" s="165"/>
      <c r="AE5" s="166"/>
      <c r="AF5" s="167" t="s">
        <v>35</v>
      </c>
      <c r="AG5" s="168"/>
      <c r="AH5" s="168"/>
      <c r="AI5" s="168"/>
      <c r="AJ5" s="168"/>
      <c r="AK5" s="168"/>
      <c r="AL5" s="168"/>
      <c r="AM5" s="168"/>
      <c r="AN5" s="168"/>
      <c r="AO5" s="168"/>
      <c r="AP5" s="168"/>
      <c r="AQ5" s="169"/>
      <c r="AR5" s="170" t="s">
        <v>41</v>
      </c>
      <c r="AS5" s="171"/>
      <c r="AT5" s="171"/>
      <c r="AU5" s="171"/>
      <c r="AV5" s="171"/>
      <c r="AW5" s="171"/>
      <c r="AX5" s="171"/>
      <c r="AY5" s="172"/>
    </row>
    <row r="6" spans="2:51" ht="32.25" customHeight="1">
      <c r="B6" s="159" t="s">
        <v>17</v>
      </c>
      <c r="C6" s="160"/>
      <c r="D6" s="160"/>
      <c r="E6" s="160"/>
      <c r="F6" s="160"/>
      <c r="G6" s="160"/>
      <c r="H6" s="173" t="s">
        <v>36</v>
      </c>
      <c r="I6" s="163"/>
      <c r="J6" s="163"/>
      <c r="K6" s="163"/>
      <c r="L6" s="163"/>
      <c r="M6" s="163"/>
      <c r="N6" s="163"/>
      <c r="O6" s="163"/>
      <c r="P6" s="163"/>
      <c r="Q6" s="163"/>
      <c r="R6" s="163"/>
      <c r="S6" s="163"/>
      <c r="T6" s="163"/>
      <c r="U6" s="163"/>
      <c r="V6" s="163"/>
      <c r="W6" s="163"/>
      <c r="X6" s="163"/>
      <c r="Y6" s="163"/>
      <c r="Z6" s="174" t="s">
        <v>20</v>
      </c>
      <c r="AA6" s="160"/>
      <c r="AB6" s="160"/>
      <c r="AC6" s="160"/>
      <c r="AD6" s="160"/>
      <c r="AE6" s="175"/>
      <c r="AF6" s="176" t="s">
        <v>39</v>
      </c>
      <c r="AG6" s="177"/>
      <c r="AH6" s="177"/>
      <c r="AI6" s="177"/>
      <c r="AJ6" s="177"/>
      <c r="AK6" s="177"/>
      <c r="AL6" s="177"/>
      <c r="AM6" s="177"/>
      <c r="AN6" s="177"/>
      <c r="AO6" s="177"/>
      <c r="AP6" s="177"/>
      <c r="AQ6" s="177"/>
      <c r="AR6" s="178"/>
      <c r="AS6" s="178"/>
      <c r="AT6" s="178"/>
      <c r="AU6" s="178"/>
      <c r="AV6" s="178"/>
      <c r="AW6" s="178"/>
      <c r="AX6" s="178"/>
      <c r="AY6" s="179"/>
    </row>
    <row r="7" spans="2:51" ht="26.25" customHeight="1">
      <c r="B7" s="197" t="s">
        <v>26</v>
      </c>
      <c r="C7" s="198"/>
      <c r="D7" s="198"/>
      <c r="E7" s="198"/>
      <c r="F7" s="198"/>
      <c r="G7" s="198"/>
      <c r="H7" s="201" t="s">
        <v>55</v>
      </c>
      <c r="I7" s="202"/>
      <c r="J7" s="202"/>
      <c r="K7" s="202"/>
      <c r="L7" s="202"/>
      <c r="M7" s="202"/>
      <c r="N7" s="202"/>
      <c r="O7" s="202"/>
      <c r="P7" s="202"/>
      <c r="Q7" s="202"/>
      <c r="R7" s="202"/>
      <c r="S7" s="202"/>
      <c r="T7" s="202"/>
      <c r="U7" s="202"/>
      <c r="V7" s="202"/>
      <c r="W7" s="11"/>
      <c r="X7" s="11"/>
      <c r="Y7" s="11"/>
      <c r="Z7" s="206" t="s">
        <v>32</v>
      </c>
      <c r="AA7" s="207"/>
      <c r="AB7" s="207"/>
      <c r="AC7" s="207"/>
      <c r="AD7" s="207"/>
      <c r="AE7" s="208"/>
      <c r="AF7" s="210" t="s">
        <v>55</v>
      </c>
      <c r="AG7" s="211"/>
      <c r="AH7" s="211"/>
      <c r="AI7" s="211"/>
      <c r="AJ7" s="211"/>
      <c r="AK7" s="211"/>
      <c r="AL7" s="211"/>
      <c r="AM7" s="211"/>
      <c r="AN7" s="211"/>
      <c r="AO7" s="211"/>
      <c r="AP7" s="211"/>
      <c r="AQ7" s="211"/>
      <c r="AR7" s="211"/>
      <c r="AS7" s="211"/>
      <c r="AT7" s="211"/>
      <c r="AU7" s="211"/>
      <c r="AV7" s="211"/>
      <c r="AW7" s="211"/>
      <c r="AX7" s="211"/>
      <c r="AY7" s="212"/>
    </row>
    <row r="8" spans="2:51" ht="16.5" customHeight="1">
      <c r="B8" s="199"/>
      <c r="C8" s="200"/>
      <c r="D8" s="200"/>
      <c r="E8" s="200"/>
      <c r="F8" s="200"/>
      <c r="G8" s="200"/>
      <c r="H8" s="203"/>
      <c r="I8" s="204"/>
      <c r="J8" s="204"/>
      <c r="K8" s="204"/>
      <c r="L8" s="204"/>
      <c r="M8" s="204"/>
      <c r="N8" s="204"/>
      <c r="O8" s="204"/>
      <c r="P8" s="204"/>
      <c r="Q8" s="204"/>
      <c r="R8" s="204"/>
      <c r="S8" s="204"/>
      <c r="T8" s="204"/>
      <c r="U8" s="204"/>
      <c r="V8" s="204"/>
      <c r="W8" s="205"/>
      <c r="X8" s="205"/>
      <c r="Y8" s="205"/>
      <c r="Z8" s="209"/>
      <c r="AA8" s="207"/>
      <c r="AB8" s="207"/>
      <c r="AC8" s="207"/>
      <c r="AD8" s="207"/>
      <c r="AE8" s="208"/>
      <c r="AF8" s="213"/>
      <c r="AG8" s="213"/>
      <c r="AH8" s="213"/>
      <c r="AI8" s="213"/>
      <c r="AJ8" s="213"/>
      <c r="AK8" s="213"/>
      <c r="AL8" s="213"/>
      <c r="AM8" s="213"/>
      <c r="AN8" s="213"/>
      <c r="AO8" s="213"/>
      <c r="AP8" s="213"/>
      <c r="AQ8" s="213"/>
      <c r="AR8" s="213"/>
      <c r="AS8" s="213"/>
      <c r="AT8" s="213"/>
      <c r="AU8" s="213"/>
      <c r="AV8" s="213"/>
      <c r="AW8" s="213"/>
      <c r="AX8" s="213"/>
      <c r="AY8" s="214"/>
    </row>
    <row r="9" spans="2:51" ht="66" customHeight="1">
      <c r="B9" s="134" t="s">
        <v>27</v>
      </c>
      <c r="C9" s="158"/>
      <c r="D9" s="158"/>
      <c r="E9" s="158"/>
      <c r="F9" s="158"/>
      <c r="G9" s="158"/>
      <c r="H9" s="137" t="s">
        <v>38</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9"/>
    </row>
    <row r="10" spans="2:51" ht="72.75" customHeight="1">
      <c r="B10" s="134" t="s">
        <v>31</v>
      </c>
      <c r="C10" s="135"/>
      <c r="D10" s="135"/>
      <c r="E10" s="135"/>
      <c r="F10" s="135"/>
      <c r="G10" s="136"/>
      <c r="H10" s="137" t="s">
        <v>40</v>
      </c>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9"/>
    </row>
    <row r="11" spans="2:51" ht="15.75" customHeight="1">
      <c r="B11" s="140" t="s">
        <v>24</v>
      </c>
      <c r="C11" s="141"/>
      <c r="D11" s="141"/>
      <c r="E11" s="141"/>
      <c r="F11" s="141"/>
      <c r="G11" s="142"/>
      <c r="H11" s="146" t="s">
        <v>57</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row>
    <row r="12" spans="2:51" ht="84" customHeight="1">
      <c r="B12" s="143"/>
      <c r="C12" s="144"/>
      <c r="D12" s="144"/>
      <c r="E12" s="144"/>
      <c r="F12" s="144"/>
      <c r="G12" s="145"/>
      <c r="H12" s="149"/>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1"/>
    </row>
    <row r="13" spans="2:51" ht="23.25" customHeight="1">
      <c r="B13" s="152" t="s">
        <v>28</v>
      </c>
      <c r="C13" s="153"/>
      <c r="D13" s="153"/>
      <c r="E13" s="153"/>
      <c r="F13" s="153"/>
      <c r="G13" s="154"/>
      <c r="H13" s="155"/>
      <c r="I13" s="156"/>
      <c r="J13" s="156"/>
      <c r="K13" s="156"/>
      <c r="L13" s="156"/>
      <c r="M13" s="156"/>
      <c r="N13" s="156"/>
      <c r="O13" s="156"/>
      <c r="P13" s="156"/>
      <c r="Q13" s="112" t="s">
        <v>3</v>
      </c>
      <c r="R13" s="112"/>
      <c r="S13" s="112"/>
      <c r="T13" s="112"/>
      <c r="U13" s="112"/>
      <c r="V13" s="112"/>
      <c r="W13" s="112"/>
      <c r="X13" s="112" t="s">
        <v>4</v>
      </c>
      <c r="Y13" s="112"/>
      <c r="Z13" s="112"/>
      <c r="AA13" s="112"/>
      <c r="AB13" s="112"/>
      <c r="AC13" s="112"/>
      <c r="AD13" s="112"/>
      <c r="AE13" s="112" t="s">
        <v>5</v>
      </c>
      <c r="AF13" s="112"/>
      <c r="AG13" s="112"/>
      <c r="AH13" s="112"/>
      <c r="AI13" s="112"/>
      <c r="AJ13" s="112"/>
      <c r="AK13" s="112"/>
      <c r="AL13" s="112" t="s">
        <v>8</v>
      </c>
      <c r="AM13" s="112"/>
      <c r="AN13" s="112"/>
      <c r="AO13" s="112"/>
      <c r="AP13" s="112"/>
      <c r="AQ13" s="112"/>
      <c r="AR13" s="112"/>
      <c r="AS13" s="112" t="s">
        <v>13</v>
      </c>
      <c r="AT13" s="112"/>
      <c r="AU13" s="112"/>
      <c r="AV13" s="112"/>
      <c r="AW13" s="112"/>
      <c r="AX13" s="112"/>
      <c r="AY13" s="131"/>
    </row>
    <row r="14" spans="2:51" ht="24.75" customHeight="1">
      <c r="B14" s="77"/>
      <c r="C14" s="78"/>
      <c r="D14" s="78"/>
      <c r="E14" s="78"/>
      <c r="F14" s="78"/>
      <c r="G14" s="79"/>
      <c r="H14" s="132" t="s">
        <v>16</v>
      </c>
      <c r="I14" s="133"/>
      <c r="J14" s="133"/>
      <c r="K14" s="133"/>
      <c r="L14" s="133"/>
      <c r="M14" s="133"/>
      <c r="N14" s="133"/>
      <c r="O14" s="133"/>
      <c r="P14" s="133"/>
      <c r="Q14" s="119">
        <v>97</v>
      </c>
      <c r="R14" s="119"/>
      <c r="S14" s="119"/>
      <c r="T14" s="119"/>
      <c r="U14" s="119"/>
      <c r="V14" s="119"/>
      <c r="W14" s="119"/>
      <c r="X14" s="119">
        <v>62</v>
      </c>
      <c r="Y14" s="119"/>
      <c r="Z14" s="119"/>
      <c r="AA14" s="119"/>
      <c r="AB14" s="119"/>
      <c r="AC14" s="119"/>
      <c r="AD14" s="119"/>
      <c r="AE14" s="119">
        <v>84</v>
      </c>
      <c r="AF14" s="119"/>
      <c r="AG14" s="119"/>
      <c r="AH14" s="119"/>
      <c r="AI14" s="119"/>
      <c r="AJ14" s="119"/>
      <c r="AK14" s="119"/>
      <c r="AL14" s="119">
        <v>94</v>
      </c>
      <c r="AM14" s="119"/>
      <c r="AN14" s="119"/>
      <c r="AO14" s="119"/>
      <c r="AP14" s="119"/>
      <c r="AQ14" s="119"/>
      <c r="AR14" s="119"/>
      <c r="AS14" s="112">
        <v>108</v>
      </c>
      <c r="AT14" s="112"/>
      <c r="AU14" s="112"/>
      <c r="AV14" s="112"/>
      <c r="AW14" s="112"/>
      <c r="AX14" s="112"/>
      <c r="AY14" s="131"/>
    </row>
    <row r="15" spans="2:51" ht="24.75" customHeight="1">
      <c r="B15" s="77"/>
      <c r="C15" s="78"/>
      <c r="D15" s="78"/>
      <c r="E15" s="78"/>
      <c r="F15" s="78"/>
      <c r="G15" s="79"/>
      <c r="H15" s="132" t="s">
        <v>6</v>
      </c>
      <c r="I15" s="133"/>
      <c r="J15" s="133"/>
      <c r="K15" s="133"/>
      <c r="L15" s="133"/>
      <c r="M15" s="133"/>
      <c r="N15" s="133"/>
      <c r="O15" s="133"/>
      <c r="P15" s="133"/>
      <c r="Q15" s="119">
        <v>47</v>
      </c>
      <c r="R15" s="119"/>
      <c r="S15" s="119"/>
      <c r="T15" s="119"/>
      <c r="U15" s="119"/>
      <c r="V15" s="119"/>
      <c r="W15" s="119"/>
      <c r="X15" s="119">
        <v>38</v>
      </c>
      <c r="Y15" s="119"/>
      <c r="Z15" s="119"/>
      <c r="AA15" s="119"/>
      <c r="AB15" s="119"/>
      <c r="AC15" s="119"/>
      <c r="AD15" s="119"/>
      <c r="AE15" s="119">
        <v>91</v>
      </c>
      <c r="AF15" s="119"/>
      <c r="AG15" s="119"/>
      <c r="AH15" s="119"/>
      <c r="AI15" s="119"/>
      <c r="AJ15" s="119"/>
      <c r="AK15" s="119"/>
      <c r="AL15" s="113"/>
      <c r="AM15" s="113"/>
      <c r="AN15" s="113"/>
      <c r="AO15" s="113"/>
      <c r="AP15" s="113"/>
      <c r="AQ15" s="113"/>
      <c r="AR15" s="113"/>
      <c r="AS15" s="113"/>
      <c r="AT15" s="113"/>
      <c r="AU15" s="113"/>
      <c r="AV15" s="113"/>
      <c r="AW15" s="113"/>
      <c r="AX15" s="113"/>
      <c r="AY15" s="114"/>
    </row>
    <row r="16" spans="2:51" ht="24.75" customHeight="1">
      <c r="B16" s="77"/>
      <c r="C16" s="78"/>
      <c r="D16" s="78"/>
      <c r="E16" s="78"/>
      <c r="F16" s="78"/>
      <c r="G16" s="79"/>
      <c r="H16" s="132" t="s">
        <v>7</v>
      </c>
      <c r="I16" s="133"/>
      <c r="J16" s="133"/>
      <c r="K16" s="133"/>
      <c r="L16" s="133"/>
      <c r="M16" s="133"/>
      <c r="N16" s="133"/>
      <c r="O16" s="133"/>
      <c r="P16" s="133"/>
      <c r="Q16" s="157">
        <f>Q15/Q14</f>
        <v>0.4845360824742268</v>
      </c>
      <c r="R16" s="157"/>
      <c r="S16" s="157"/>
      <c r="T16" s="157"/>
      <c r="U16" s="157"/>
      <c r="V16" s="157"/>
      <c r="W16" s="157"/>
      <c r="X16" s="157">
        <f>X15/X14</f>
        <v>0.61290322580645162</v>
      </c>
      <c r="Y16" s="157"/>
      <c r="Z16" s="157"/>
      <c r="AA16" s="157"/>
      <c r="AB16" s="157"/>
      <c r="AC16" s="157"/>
      <c r="AD16" s="157"/>
      <c r="AE16" s="157">
        <f>AE15/AE14</f>
        <v>1.0833333333333333</v>
      </c>
      <c r="AF16" s="157"/>
      <c r="AG16" s="157"/>
      <c r="AH16" s="157"/>
      <c r="AI16" s="157"/>
      <c r="AJ16" s="157"/>
      <c r="AK16" s="157"/>
      <c r="AL16" s="113"/>
      <c r="AM16" s="113"/>
      <c r="AN16" s="113"/>
      <c r="AO16" s="113"/>
      <c r="AP16" s="113"/>
      <c r="AQ16" s="113"/>
      <c r="AR16" s="113"/>
      <c r="AS16" s="113"/>
      <c r="AT16" s="113"/>
      <c r="AU16" s="113"/>
      <c r="AV16" s="113"/>
      <c r="AW16" s="113"/>
      <c r="AX16" s="113"/>
      <c r="AY16" s="114"/>
    </row>
    <row r="17" spans="2:51" ht="24.75" customHeight="1">
      <c r="B17" s="77"/>
      <c r="C17" s="78"/>
      <c r="D17" s="78"/>
      <c r="E17" s="78"/>
      <c r="F17" s="78"/>
      <c r="G17" s="79"/>
      <c r="H17" s="109" t="s">
        <v>34</v>
      </c>
      <c r="I17" s="110"/>
      <c r="J17" s="110"/>
      <c r="K17" s="110"/>
      <c r="L17" s="110"/>
      <c r="M17" s="110"/>
      <c r="N17" s="110"/>
      <c r="O17" s="110"/>
      <c r="P17" s="111"/>
      <c r="Q17" s="112">
        <v>47</v>
      </c>
      <c r="R17" s="112"/>
      <c r="S17" s="112"/>
      <c r="T17" s="112"/>
      <c r="U17" s="112"/>
      <c r="V17" s="112"/>
      <c r="W17" s="112"/>
      <c r="X17" s="112">
        <v>38</v>
      </c>
      <c r="Y17" s="112"/>
      <c r="Z17" s="112"/>
      <c r="AA17" s="112"/>
      <c r="AB17" s="112"/>
      <c r="AC17" s="112"/>
      <c r="AD17" s="112"/>
      <c r="AE17" s="112">
        <v>91</v>
      </c>
      <c r="AF17" s="112"/>
      <c r="AG17" s="112"/>
      <c r="AH17" s="112"/>
      <c r="AI17" s="112"/>
      <c r="AJ17" s="112"/>
      <c r="AK17" s="112"/>
      <c r="AL17" s="113"/>
      <c r="AM17" s="113"/>
      <c r="AN17" s="113"/>
      <c r="AO17" s="113"/>
      <c r="AP17" s="113"/>
      <c r="AQ17" s="113"/>
      <c r="AR17" s="113"/>
      <c r="AS17" s="113"/>
      <c r="AT17" s="113"/>
      <c r="AU17" s="113"/>
      <c r="AV17" s="113"/>
      <c r="AW17" s="113"/>
      <c r="AX17" s="113"/>
      <c r="AY17" s="114"/>
    </row>
    <row r="18" spans="2:51" ht="112.5" customHeight="1">
      <c r="B18" s="120" t="s">
        <v>12</v>
      </c>
      <c r="C18" s="121"/>
      <c r="D18" s="124" t="s">
        <v>10</v>
      </c>
      <c r="E18" s="124"/>
      <c r="F18" s="124"/>
      <c r="G18" s="125"/>
      <c r="H18" s="126" t="s">
        <v>47</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8"/>
    </row>
    <row r="19" spans="2:51" ht="126" customHeight="1">
      <c r="B19" s="122"/>
      <c r="C19" s="123"/>
      <c r="D19" s="129" t="s">
        <v>11</v>
      </c>
      <c r="E19" s="129"/>
      <c r="F19" s="129"/>
      <c r="G19" s="130"/>
      <c r="H19" s="126" t="s">
        <v>65</v>
      </c>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8"/>
    </row>
    <row r="20" spans="2:51" ht="112.5" customHeight="1">
      <c r="B20" s="105" t="s">
        <v>14</v>
      </c>
      <c r="C20" s="106"/>
      <c r="D20" s="215" t="s">
        <v>67</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row>
    <row r="21" spans="2:51" ht="176.25" customHeight="1" thickBot="1">
      <c r="B21" s="115" t="s">
        <v>9</v>
      </c>
      <c r="C21" s="116"/>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8"/>
    </row>
    <row r="22" spans="2:51" ht="409.6" customHeight="1">
      <c r="B22" s="74" t="s">
        <v>30</v>
      </c>
      <c r="C22" s="75"/>
      <c r="D22" s="75"/>
      <c r="E22" s="75"/>
      <c r="F22" s="75"/>
      <c r="G22" s="76"/>
      <c r="H22" s="83"/>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5"/>
    </row>
    <row r="23" spans="2:51" ht="409.6" customHeight="1">
      <c r="B23" s="77"/>
      <c r="C23" s="78"/>
      <c r="D23" s="78"/>
      <c r="E23" s="78"/>
      <c r="F23" s="78"/>
      <c r="G23" s="79"/>
      <c r="H23" s="86"/>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8"/>
    </row>
    <row r="24" spans="2:51" ht="226.5" customHeight="1" thickBot="1">
      <c r="B24" s="80"/>
      <c r="C24" s="81"/>
      <c r="D24" s="81"/>
      <c r="E24" s="81"/>
      <c r="F24" s="81"/>
      <c r="G24" s="82"/>
      <c r="H24" s="89"/>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1"/>
    </row>
    <row r="25" spans="2:51" ht="24.4" customHeight="1">
      <c r="B25" s="92" t="s">
        <v>29</v>
      </c>
      <c r="C25" s="93"/>
      <c r="D25" s="93"/>
      <c r="E25" s="93"/>
      <c r="F25" s="93"/>
      <c r="G25" s="94"/>
      <c r="H25" s="101" t="s">
        <v>48</v>
      </c>
      <c r="I25" s="102"/>
      <c r="J25" s="102"/>
      <c r="K25" s="102"/>
      <c r="L25" s="102"/>
      <c r="M25" s="102"/>
      <c r="N25" s="102"/>
      <c r="O25" s="102"/>
      <c r="P25" s="102"/>
      <c r="Q25" s="102"/>
      <c r="R25" s="102"/>
      <c r="S25" s="102"/>
      <c r="T25" s="102"/>
      <c r="U25" s="102"/>
      <c r="V25" s="102"/>
      <c r="W25" s="102"/>
      <c r="X25" s="102"/>
      <c r="Y25" s="102"/>
      <c r="Z25" s="102"/>
      <c r="AA25" s="102"/>
      <c r="AB25" s="102"/>
      <c r="AC25" s="103"/>
      <c r="AD25" s="101" t="s">
        <v>52</v>
      </c>
      <c r="AE25" s="102"/>
      <c r="AF25" s="102"/>
      <c r="AG25" s="102"/>
      <c r="AH25" s="102"/>
      <c r="AI25" s="102"/>
      <c r="AJ25" s="102"/>
      <c r="AK25" s="102"/>
      <c r="AL25" s="102"/>
      <c r="AM25" s="102"/>
      <c r="AN25" s="102"/>
      <c r="AO25" s="102"/>
      <c r="AP25" s="102"/>
      <c r="AQ25" s="102"/>
      <c r="AR25" s="102"/>
      <c r="AS25" s="102"/>
      <c r="AT25" s="102"/>
      <c r="AU25" s="102"/>
      <c r="AV25" s="102"/>
      <c r="AW25" s="102"/>
      <c r="AX25" s="102"/>
      <c r="AY25" s="104"/>
    </row>
    <row r="26" spans="2:51" ht="25.15" customHeight="1">
      <c r="B26" s="95"/>
      <c r="C26" s="96"/>
      <c r="D26" s="96"/>
      <c r="E26" s="96"/>
      <c r="F26" s="96"/>
      <c r="G26" s="97"/>
      <c r="H26" s="52" t="s">
        <v>23</v>
      </c>
      <c r="I26" s="53"/>
      <c r="J26" s="53"/>
      <c r="K26" s="53"/>
      <c r="L26" s="53"/>
      <c r="M26" s="54" t="s">
        <v>22</v>
      </c>
      <c r="N26" s="48"/>
      <c r="O26" s="48"/>
      <c r="P26" s="48"/>
      <c r="Q26" s="48"/>
      <c r="R26" s="48"/>
      <c r="S26" s="48"/>
      <c r="T26" s="48"/>
      <c r="U26" s="48"/>
      <c r="V26" s="48"/>
      <c r="W26" s="48"/>
      <c r="X26" s="48"/>
      <c r="Y26" s="49"/>
      <c r="Z26" s="55" t="s">
        <v>21</v>
      </c>
      <c r="AA26" s="48"/>
      <c r="AB26" s="48"/>
      <c r="AC26" s="49"/>
      <c r="AD26" s="52" t="s">
        <v>23</v>
      </c>
      <c r="AE26" s="53"/>
      <c r="AF26" s="53"/>
      <c r="AG26" s="53"/>
      <c r="AH26" s="53"/>
      <c r="AI26" s="54" t="s">
        <v>22</v>
      </c>
      <c r="AJ26" s="48"/>
      <c r="AK26" s="48"/>
      <c r="AL26" s="48"/>
      <c r="AM26" s="48"/>
      <c r="AN26" s="48"/>
      <c r="AO26" s="48"/>
      <c r="AP26" s="48"/>
      <c r="AQ26" s="48"/>
      <c r="AR26" s="48"/>
      <c r="AS26" s="48"/>
      <c r="AT26" s="48"/>
      <c r="AU26" s="49"/>
      <c r="AV26" s="55" t="s">
        <v>21</v>
      </c>
      <c r="AW26" s="48"/>
      <c r="AX26" s="48"/>
      <c r="AY26" s="51"/>
    </row>
    <row r="27" spans="2:51" ht="24.4" customHeight="1">
      <c r="B27" s="95"/>
      <c r="C27" s="96"/>
      <c r="D27" s="96"/>
      <c r="E27" s="96"/>
      <c r="F27" s="96"/>
      <c r="G27" s="97"/>
      <c r="H27" s="29" t="s">
        <v>45</v>
      </c>
      <c r="I27" s="30"/>
      <c r="J27" s="30"/>
      <c r="K27" s="30"/>
      <c r="L27" s="31"/>
      <c r="M27" s="20" t="s">
        <v>58</v>
      </c>
      <c r="N27" s="21"/>
      <c r="O27" s="21"/>
      <c r="P27" s="21"/>
      <c r="Q27" s="21"/>
      <c r="R27" s="21"/>
      <c r="S27" s="21"/>
      <c r="T27" s="21"/>
      <c r="U27" s="21"/>
      <c r="V27" s="21"/>
      <c r="W27" s="21"/>
      <c r="X27" s="21"/>
      <c r="Y27" s="22"/>
      <c r="Z27" s="38">
        <v>14</v>
      </c>
      <c r="AA27" s="39"/>
      <c r="AB27" s="39"/>
      <c r="AC27" s="40"/>
      <c r="AD27" s="29" t="s">
        <v>44</v>
      </c>
      <c r="AE27" s="30"/>
      <c r="AF27" s="30"/>
      <c r="AG27" s="30"/>
      <c r="AH27" s="31"/>
      <c r="AI27" s="20" t="s">
        <v>62</v>
      </c>
      <c r="AJ27" s="21"/>
      <c r="AK27" s="21"/>
      <c r="AL27" s="21"/>
      <c r="AM27" s="21"/>
      <c r="AN27" s="21"/>
      <c r="AO27" s="21"/>
      <c r="AP27" s="21"/>
      <c r="AQ27" s="21"/>
      <c r="AR27" s="21"/>
      <c r="AS27" s="21"/>
      <c r="AT27" s="21"/>
      <c r="AU27" s="22"/>
      <c r="AV27" s="38">
        <v>7</v>
      </c>
      <c r="AW27" s="39"/>
      <c r="AX27" s="39"/>
      <c r="AY27" s="64"/>
    </row>
    <row r="28" spans="2:51" ht="24.4" customHeight="1">
      <c r="B28" s="95"/>
      <c r="C28" s="96"/>
      <c r="D28" s="96"/>
      <c r="E28" s="96"/>
      <c r="F28" s="96"/>
      <c r="G28" s="97"/>
      <c r="H28" s="35"/>
      <c r="I28" s="36"/>
      <c r="J28" s="36"/>
      <c r="K28" s="36"/>
      <c r="L28" s="37"/>
      <c r="M28" s="26"/>
      <c r="N28" s="27"/>
      <c r="O28" s="27"/>
      <c r="P28" s="27"/>
      <c r="Q28" s="27"/>
      <c r="R28" s="27"/>
      <c r="S28" s="27"/>
      <c r="T28" s="27"/>
      <c r="U28" s="27"/>
      <c r="V28" s="27"/>
      <c r="W28" s="27"/>
      <c r="X28" s="27"/>
      <c r="Y28" s="28"/>
      <c r="Z28" s="44"/>
      <c r="AA28" s="45"/>
      <c r="AB28" s="45"/>
      <c r="AC28" s="46"/>
      <c r="AD28" s="35"/>
      <c r="AE28" s="36"/>
      <c r="AF28" s="36"/>
      <c r="AG28" s="36"/>
      <c r="AH28" s="37"/>
      <c r="AI28" s="26"/>
      <c r="AJ28" s="27"/>
      <c r="AK28" s="27"/>
      <c r="AL28" s="27"/>
      <c r="AM28" s="27"/>
      <c r="AN28" s="27"/>
      <c r="AO28" s="27"/>
      <c r="AP28" s="27"/>
      <c r="AQ28" s="27"/>
      <c r="AR28" s="27"/>
      <c r="AS28" s="27"/>
      <c r="AT28" s="27"/>
      <c r="AU28" s="28"/>
      <c r="AV28" s="44"/>
      <c r="AW28" s="45"/>
      <c r="AX28" s="45"/>
      <c r="AY28" s="65"/>
    </row>
    <row r="29" spans="2:51" ht="24.4" customHeight="1">
      <c r="B29" s="95"/>
      <c r="C29" s="96"/>
      <c r="D29" s="96"/>
      <c r="E29" s="96"/>
      <c r="F29" s="96"/>
      <c r="G29" s="97"/>
      <c r="H29" s="10"/>
      <c r="I29" s="11"/>
      <c r="J29" s="11"/>
      <c r="K29" s="11"/>
      <c r="L29" s="12"/>
      <c r="M29" s="13"/>
      <c r="N29" s="14"/>
      <c r="O29" s="14"/>
      <c r="P29" s="14"/>
      <c r="Q29" s="14"/>
      <c r="R29" s="14"/>
      <c r="S29" s="14"/>
      <c r="T29" s="14"/>
      <c r="U29" s="14"/>
      <c r="V29" s="14"/>
      <c r="W29" s="14"/>
      <c r="X29" s="14"/>
      <c r="Y29" s="15"/>
      <c r="Z29" s="16"/>
      <c r="AA29" s="17"/>
      <c r="AB29" s="17"/>
      <c r="AC29" s="19"/>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4" customHeight="1">
      <c r="B30" s="95"/>
      <c r="C30" s="96"/>
      <c r="D30" s="96"/>
      <c r="E30" s="96"/>
      <c r="F30" s="96"/>
      <c r="G30" s="97"/>
      <c r="H30" s="10"/>
      <c r="I30" s="11"/>
      <c r="J30" s="11"/>
      <c r="K30" s="11"/>
      <c r="L30" s="12"/>
      <c r="M30" s="13"/>
      <c r="N30" s="14"/>
      <c r="O30" s="14"/>
      <c r="P30" s="14"/>
      <c r="Q30" s="14"/>
      <c r="R30" s="14"/>
      <c r="S30" s="14"/>
      <c r="T30" s="14"/>
      <c r="U30" s="14"/>
      <c r="V30" s="14"/>
      <c r="W30" s="14"/>
      <c r="X30" s="14"/>
      <c r="Y30" s="15"/>
      <c r="Z30" s="16"/>
      <c r="AA30" s="17"/>
      <c r="AB30" s="17"/>
      <c r="AC30" s="19"/>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4" customHeight="1">
      <c r="B31" s="95"/>
      <c r="C31" s="96"/>
      <c r="D31" s="96"/>
      <c r="E31" s="96"/>
      <c r="F31" s="96"/>
      <c r="G31" s="97"/>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4" customHeight="1">
      <c r="B32" s="95"/>
      <c r="C32" s="96"/>
      <c r="D32" s="96"/>
      <c r="E32" s="96"/>
      <c r="F32" s="96"/>
      <c r="G32" s="97"/>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4" customHeight="1">
      <c r="B33" s="95"/>
      <c r="C33" s="96"/>
      <c r="D33" s="96"/>
      <c r="E33" s="96"/>
      <c r="F33" s="96"/>
      <c r="G33" s="97"/>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4" customHeight="1">
      <c r="B34" s="95"/>
      <c r="C34" s="96"/>
      <c r="D34" s="96"/>
      <c r="E34" s="96"/>
      <c r="F34" s="96"/>
      <c r="G34" s="97"/>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4" customHeight="1">
      <c r="B35" s="95"/>
      <c r="C35" s="96"/>
      <c r="D35" s="96"/>
      <c r="E35" s="96"/>
      <c r="F35" s="96"/>
      <c r="G35" s="97"/>
      <c r="H35" s="56" t="s">
        <v>2</v>
      </c>
      <c r="I35" s="48"/>
      <c r="J35" s="48"/>
      <c r="K35" s="48"/>
      <c r="L35" s="48"/>
      <c r="M35" s="57"/>
      <c r="N35" s="58"/>
      <c r="O35" s="58"/>
      <c r="P35" s="58"/>
      <c r="Q35" s="58"/>
      <c r="R35" s="58"/>
      <c r="S35" s="58"/>
      <c r="T35" s="58"/>
      <c r="U35" s="58"/>
      <c r="V35" s="58"/>
      <c r="W35" s="58"/>
      <c r="X35" s="58"/>
      <c r="Y35" s="59"/>
      <c r="Z35" s="60">
        <f>SUM(Z27:AC34)</f>
        <v>14</v>
      </c>
      <c r="AA35" s="61"/>
      <c r="AB35" s="61"/>
      <c r="AC35" s="62"/>
      <c r="AD35" s="56" t="s">
        <v>2</v>
      </c>
      <c r="AE35" s="48"/>
      <c r="AF35" s="48"/>
      <c r="AG35" s="48"/>
      <c r="AH35" s="48"/>
      <c r="AI35" s="57"/>
      <c r="AJ35" s="58"/>
      <c r="AK35" s="58"/>
      <c r="AL35" s="58"/>
      <c r="AM35" s="58"/>
      <c r="AN35" s="58"/>
      <c r="AO35" s="58"/>
      <c r="AP35" s="58"/>
      <c r="AQ35" s="58"/>
      <c r="AR35" s="58"/>
      <c r="AS35" s="58"/>
      <c r="AT35" s="58"/>
      <c r="AU35" s="59"/>
      <c r="AV35" s="60">
        <f>SUM(AV27:AY34)</f>
        <v>7</v>
      </c>
      <c r="AW35" s="61"/>
      <c r="AX35" s="61"/>
      <c r="AY35" s="63"/>
    </row>
    <row r="36" spans="2:51" ht="24.4" customHeight="1">
      <c r="B36" s="95"/>
      <c r="C36" s="96"/>
      <c r="D36" s="96"/>
      <c r="E36" s="96"/>
      <c r="F36" s="96"/>
      <c r="G36" s="97"/>
      <c r="H36" s="47" t="s">
        <v>49</v>
      </c>
      <c r="I36" s="48"/>
      <c r="J36" s="48"/>
      <c r="K36" s="48"/>
      <c r="L36" s="48"/>
      <c r="M36" s="48"/>
      <c r="N36" s="48"/>
      <c r="O36" s="48"/>
      <c r="P36" s="48"/>
      <c r="Q36" s="48"/>
      <c r="R36" s="48"/>
      <c r="S36" s="48"/>
      <c r="T36" s="48"/>
      <c r="U36" s="48"/>
      <c r="V36" s="48"/>
      <c r="W36" s="48"/>
      <c r="X36" s="48"/>
      <c r="Y36" s="48"/>
      <c r="Z36" s="48"/>
      <c r="AA36" s="48"/>
      <c r="AB36" s="48"/>
      <c r="AC36" s="49"/>
      <c r="AD36" s="47" t="s">
        <v>53</v>
      </c>
      <c r="AE36" s="48"/>
      <c r="AF36" s="48"/>
      <c r="AG36" s="48"/>
      <c r="AH36" s="48"/>
      <c r="AI36" s="48"/>
      <c r="AJ36" s="48"/>
      <c r="AK36" s="48"/>
      <c r="AL36" s="48"/>
      <c r="AM36" s="48"/>
      <c r="AN36" s="48"/>
      <c r="AO36" s="48"/>
      <c r="AP36" s="48"/>
      <c r="AQ36" s="48"/>
      <c r="AR36" s="48"/>
      <c r="AS36" s="48"/>
      <c r="AT36" s="48"/>
      <c r="AU36" s="48"/>
      <c r="AV36" s="48"/>
      <c r="AW36" s="48"/>
      <c r="AX36" s="48"/>
      <c r="AY36" s="51"/>
    </row>
    <row r="37" spans="2:51" ht="25.15" customHeight="1">
      <c r="B37" s="95"/>
      <c r="C37" s="96"/>
      <c r="D37" s="96"/>
      <c r="E37" s="96"/>
      <c r="F37" s="96"/>
      <c r="G37" s="97"/>
      <c r="H37" s="52" t="s">
        <v>23</v>
      </c>
      <c r="I37" s="53"/>
      <c r="J37" s="53"/>
      <c r="K37" s="53"/>
      <c r="L37" s="53"/>
      <c r="M37" s="54" t="s">
        <v>22</v>
      </c>
      <c r="N37" s="48"/>
      <c r="O37" s="48"/>
      <c r="P37" s="48"/>
      <c r="Q37" s="48"/>
      <c r="R37" s="48"/>
      <c r="S37" s="48"/>
      <c r="T37" s="48"/>
      <c r="U37" s="48"/>
      <c r="V37" s="48"/>
      <c r="W37" s="48"/>
      <c r="X37" s="48"/>
      <c r="Y37" s="49"/>
      <c r="Z37" s="55" t="s">
        <v>21</v>
      </c>
      <c r="AA37" s="48"/>
      <c r="AB37" s="48"/>
      <c r="AC37" s="49"/>
      <c r="AD37" s="52" t="s">
        <v>23</v>
      </c>
      <c r="AE37" s="53"/>
      <c r="AF37" s="53"/>
      <c r="AG37" s="53"/>
      <c r="AH37" s="53"/>
      <c r="AI37" s="54" t="s">
        <v>22</v>
      </c>
      <c r="AJ37" s="48"/>
      <c r="AK37" s="48"/>
      <c r="AL37" s="48"/>
      <c r="AM37" s="48"/>
      <c r="AN37" s="48"/>
      <c r="AO37" s="48"/>
      <c r="AP37" s="48"/>
      <c r="AQ37" s="48"/>
      <c r="AR37" s="48"/>
      <c r="AS37" s="48"/>
      <c r="AT37" s="48"/>
      <c r="AU37" s="49"/>
      <c r="AV37" s="55" t="s">
        <v>21</v>
      </c>
      <c r="AW37" s="48"/>
      <c r="AX37" s="48"/>
      <c r="AY37" s="51"/>
    </row>
    <row r="38" spans="2:51" ht="24.4" customHeight="1">
      <c r="B38" s="95"/>
      <c r="C38" s="96"/>
      <c r="D38" s="96"/>
      <c r="E38" s="96"/>
      <c r="F38" s="96"/>
      <c r="G38" s="97"/>
      <c r="H38" s="29" t="s">
        <v>44</v>
      </c>
      <c r="I38" s="30"/>
      <c r="J38" s="30"/>
      <c r="K38" s="30"/>
      <c r="L38" s="31"/>
      <c r="M38" s="20" t="s">
        <v>59</v>
      </c>
      <c r="N38" s="21"/>
      <c r="O38" s="21"/>
      <c r="P38" s="21"/>
      <c r="Q38" s="21"/>
      <c r="R38" s="21"/>
      <c r="S38" s="21"/>
      <c r="T38" s="21"/>
      <c r="U38" s="21"/>
      <c r="V38" s="21"/>
      <c r="W38" s="21"/>
      <c r="X38" s="21"/>
      <c r="Y38" s="22"/>
      <c r="Z38" s="38">
        <v>24</v>
      </c>
      <c r="AA38" s="39"/>
      <c r="AB38" s="39"/>
      <c r="AC38" s="40"/>
      <c r="AD38" s="29" t="s">
        <v>46</v>
      </c>
      <c r="AE38" s="30"/>
      <c r="AF38" s="30"/>
      <c r="AG38" s="30"/>
      <c r="AH38" s="31"/>
      <c r="AI38" s="20" t="s">
        <v>64</v>
      </c>
      <c r="AJ38" s="21"/>
      <c r="AK38" s="21"/>
      <c r="AL38" s="21"/>
      <c r="AM38" s="21"/>
      <c r="AN38" s="21"/>
      <c r="AO38" s="21"/>
      <c r="AP38" s="21"/>
      <c r="AQ38" s="21"/>
      <c r="AR38" s="21"/>
      <c r="AS38" s="21"/>
      <c r="AT38" s="21"/>
      <c r="AU38" s="22"/>
      <c r="AV38" s="38">
        <v>2</v>
      </c>
      <c r="AW38" s="39"/>
      <c r="AX38" s="39"/>
      <c r="AY38" s="64"/>
    </row>
    <row r="39" spans="2:51" ht="24.4" customHeight="1">
      <c r="B39" s="95"/>
      <c r="C39" s="96"/>
      <c r="D39" s="96"/>
      <c r="E39" s="96"/>
      <c r="F39" s="96"/>
      <c r="G39" s="97"/>
      <c r="H39" s="35"/>
      <c r="I39" s="36"/>
      <c r="J39" s="36"/>
      <c r="K39" s="36"/>
      <c r="L39" s="37"/>
      <c r="M39" s="26"/>
      <c r="N39" s="27"/>
      <c r="O39" s="27"/>
      <c r="P39" s="27"/>
      <c r="Q39" s="27"/>
      <c r="R39" s="27"/>
      <c r="S39" s="27"/>
      <c r="T39" s="27"/>
      <c r="U39" s="27"/>
      <c r="V39" s="27"/>
      <c r="W39" s="27"/>
      <c r="X39" s="27"/>
      <c r="Y39" s="28"/>
      <c r="Z39" s="44"/>
      <c r="AA39" s="45"/>
      <c r="AB39" s="45"/>
      <c r="AC39" s="46"/>
      <c r="AD39" s="35"/>
      <c r="AE39" s="36"/>
      <c r="AF39" s="36"/>
      <c r="AG39" s="36"/>
      <c r="AH39" s="37"/>
      <c r="AI39" s="26"/>
      <c r="AJ39" s="27"/>
      <c r="AK39" s="27"/>
      <c r="AL39" s="27"/>
      <c r="AM39" s="27"/>
      <c r="AN39" s="27"/>
      <c r="AO39" s="27"/>
      <c r="AP39" s="27"/>
      <c r="AQ39" s="27"/>
      <c r="AR39" s="27"/>
      <c r="AS39" s="27"/>
      <c r="AT39" s="27"/>
      <c r="AU39" s="28"/>
      <c r="AV39" s="44"/>
      <c r="AW39" s="45"/>
      <c r="AX39" s="45"/>
      <c r="AY39" s="65"/>
    </row>
    <row r="40" spans="2:51" ht="24.4" customHeight="1">
      <c r="B40" s="95"/>
      <c r="C40" s="96"/>
      <c r="D40" s="96"/>
      <c r="E40" s="96"/>
      <c r="F40" s="96"/>
      <c r="G40" s="97"/>
      <c r="H40" s="10"/>
      <c r="I40" s="11"/>
      <c r="J40" s="11"/>
      <c r="K40" s="11"/>
      <c r="L40" s="12"/>
      <c r="M40" s="13"/>
      <c r="N40" s="14"/>
      <c r="O40" s="14"/>
      <c r="P40" s="14"/>
      <c r="Q40" s="14"/>
      <c r="R40" s="14"/>
      <c r="S40" s="14"/>
      <c r="T40" s="14"/>
      <c r="U40" s="14"/>
      <c r="V40" s="14"/>
      <c r="W40" s="14"/>
      <c r="X40" s="14"/>
      <c r="Y40" s="15"/>
      <c r="Z40" s="16"/>
      <c r="AA40" s="17"/>
      <c r="AB40" s="17"/>
      <c r="AC40" s="19"/>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4" customHeight="1">
      <c r="B41" s="95"/>
      <c r="C41" s="96"/>
      <c r="D41" s="96"/>
      <c r="E41" s="96"/>
      <c r="F41" s="96"/>
      <c r="G41" s="97"/>
      <c r="H41" s="10"/>
      <c r="I41" s="11"/>
      <c r="J41" s="11"/>
      <c r="K41" s="11"/>
      <c r="L41" s="12"/>
      <c r="M41" s="13"/>
      <c r="N41" s="14"/>
      <c r="O41" s="14"/>
      <c r="P41" s="14"/>
      <c r="Q41" s="14"/>
      <c r="R41" s="14"/>
      <c r="S41" s="14"/>
      <c r="T41" s="14"/>
      <c r="U41" s="14"/>
      <c r="V41" s="14"/>
      <c r="W41" s="14"/>
      <c r="X41" s="14"/>
      <c r="Y41" s="15"/>
      <c r="Z41" s="16"/>
      <c r="AA41" s="17"/>
      <c r="AB41" s="17"/>
      <c r="AC41" s="19"/>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4" customHeight="1">
      <c r="B42" s="95"/>
      <c r="C42" s="96"/>
      <c r="D42" s="96"/>
      <c r="E42" s="96"/>
      <c r="F42" s="96"/>
      <c r="G42" s="97"/>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4" customHeight="1">
      <c r="B43" s="95"/>
      <c r="C43" s="96"/>
      <c r="D43" s="96"/>
      <c r="E43" s="96"/>
      <c r="F43" s="96"/>
      <c r="G43" s="97"/>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4" customHeight="1">
      <c r="B44" s="95"/>
      <c r="C44" s="96"/>
      <c r="D44" s="96"/>
      <c r="E44" s="96"/>
      <c r="F44" s="96"/>
      <c r="G44" s="97"/>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4" customHeight="1">
      <c r="B45" s="95"/>
      <c r="C45" s="96"/>
      <c r="D45" s="96"/>
      <c r="E45" s="96"/>
      <c r="F45" s="96"/>
      <c r="G45" s="97"/>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4" customHeight="1">
      <c r="B46" s="95"/>
      <c r="C46" s="96"/>
      <c r="D46" s="96"/>
      <c r="E46" s="96"/>
      <c r="F46" s="96"/>
      <c r="G46" s="97"/>
      <c r="H46" s="66" t="s">
        <v>2</v>
      </c>
      <c r="I46" s="53"/>
      <c r="J46" s="53"/>
      <c r="K46" s="53"/>
      <c r="L46" s="53"/>
      <c r="M46" s="67"/>
      <c r="N46" s="68"/>
      <c r="O46" s="68"/>
      <c r="P46" s="68"/>
      <c r="Q46" s="68"/>
      <c r="R46" s="68"/>
      <c r="S46" s="68"/>
      <c r="T46" s="68"/>
      <c r="U46" s="68"/>
      <c r="V46" s="68"/>
      <c r="W46" s="68"/>
      <c r="X46" s="68"/>
      <c r="Y46" s="69"/>
      <c r="Z46" s="70">
        <f>SUM(Z38:AC45)</f>
        <v>24</v>
      </c>
      <c r="AA46" s="71"/>
      <c r="AB46" s="71"/>
      <c r="AC46" s="72"/>
      <c r="AD46" s="66" t="s">
        <v>2</v>
      </c>
      <c r="AE46" s="53"/>
      <c r="AF46" s="53"/>
      <c r="AG46" s="53"/>
      <c r="AH46" s="53"/>
      <c r="AI46" s="67"/>
      <c r="AJ46" s="68"/>
      <c r="AK46" s="68"/>
      <c r="AL46" s="68"/>
      <c r="AM46" s="68"/>
      <c r="AN46" s="68"/>
      <c r="AO46" s="68"/>
      <c r="AP46" s="68"/>
      <c r="AQ46" s="68"/>
      <c r="AR46" s="68"/>
      <c r="AS46" s="68"/>
      <c r="AT46" s="68"/>
      <c r="AU46" s="69"/>
      <c r="AV46" s="70">
        <f>SUM(AV38:AY45)</f>
        <v>2</v>
      </c>
      <c r="AW46" s="71"/>
      <c r="AX46" s="71"/>
      <c r="AY46" s="73"/>
    </row>
    <row r="47" spans="2:51" ht="25.15" customHeight="1">
      <c r="B47" s="95"/>
      <c r="C47" s="96"/>
      <c r="D47" s="96"/>
      <c r="E47" s="96"/>
      <c r="F47" s="96"/>
      <c r="G47" s="97"/>
      <c r="H47" s="47" t="s">
        <v>50</v>
      </c>
      <c r="I47" s="48"/>
      <c r="J47" s="48"/>
      <c r="K47" s="48"/>
      <c r="L47" s="48"/>
      <c r="M47" s="48"/>
      <c r="N47" s="48"/>
      <c r="O47" s="48"/>
      <c r="P47" s="48"/>
      <c r="Q47" s="48"/>
      <c r="R47" s="48"/>
      <c r="S47" s="48"/>
      <c r="T47" s="48"/>
      <c r="U47" s="48"/>
      <c r="V47" s="48"/>
      <c r="W47" s="48"/>
      <c r="X47" s="48"/>
      <c r="Y47" s="48"/>
      <c r="Z47" s="48"/>
      <c r="AA47" s="48"/>
      <c r="AB47" s="48"/>
      <c r="AC47" s="49"/>
      <c r="AD47" s="47" t="s">
        <v>54</v>
      </c>
      <c r="AE47" s="48"/>
      <c r="AF47" s="48"/>
      <c r="AG47" s="48"/>
      <c r="AH47" s="48"/>
      <c r="AI47" s="48"/>
      <c r="AJ47" s="48"/>
      <c r="AK47" s="48"/>
      <c r="AL47" s="48"/>
      <c r="AM47" s="48"/>
      <c r="AN47" s="48"/>
      <c r="AO47" s="48"/>
      <c r="AP47" s="48"/>
      <c r="AQ47" s="48"/>
      <c r="AR47" s="48"/>
      <c r="AS47" s="48"/>
      <c r="AT47" s="48"/>
      <c r="AU47" s="48"/>
      <c r="AV47" s="48"/>
      <c r="AW47" s="48"/>
      <c r="AX47" s="48"/>
      <c r="AY47" s="51"/>
    </row>
    <row r="48" spans="2:51" ht="24.4" customHeight="1">
      <c r="B48" s="95"/>
      <c r="C48" s="96"/>
      <c r="D48" s="96"/>
      <c r="E48" s="96"/>
      <c r="F48" s="96"/>
      <c r="G48" s="97"/>
      <c r="H48" s="52" t="s">
        <v>23</v>
      </c>
      <c r="I48" s="53"/>
      <c r="J48" s="53"/>
      <c r="K48" s="53"/>
      <c r="L48" s="53"/>
      <c r="M48" s="54" t="s">
        <v>22</v>
      </c>
      <c r="N48" s="48"/>
      <c r="O48" s="48"/>
      <c r="P48" s="48"/>
      <c r="Q48" s="48"/>
      <c r="R48" s="48"/>
      <c r="S48" s="48"/>
      <c r="T48" s="48"/>
      <c r="U48" s="48"/>
      <c r="V48" s="48"/>
      <c r="W48" s="48"/>
      <c r="X48" s="48"/>
      <c r="Y48" s="49"/>
      <c r="Z48" s="55" t="s">
        <v>21</v>
      </c>
      <c r="AA48" s="48"/>
      <c r="AB48" s="48"/>
      <c r="AC48" s="49"/>
      <c r="AD48" s="52" t="s">
        <v>23</v>
      </c>
      <c r="AE48" s="53"/>
      <c r="AF48" s="53"/>
      <c r="AG48" s="53"/>
      <c r="AH48" s="53"/>
      <c r="AI48" s="54" t="s">
        <v>22</v>
      </c>
      <c r="AJ48" s="48"/>
      <c r="AK48" s="48"/>
      <c r="AL48" s="48"/>
      <c r="AM48" s="48"/>
      <c r="AN48" s="48"/>
      <c r="AO48" s="48"/>
      <c r="AP48" s="48"/>
      <c r="AQ48" s="48"/>
      <c r="AR48" s="48"/>
      <c r="AS48" s="48"/>
      <c r="AT48" s="48"/>
      <c r="AU48" s="49"/>
      <c r="AV48" s="55" t="s">
        <v>21</v>
      </c>
      <c r="AW48" s="48"/>
      <c r="AX48" s="48"/>
      <c r="AY48" s="51"/>
    </row>
    <row r="49" spans="2:51" ht="24.4" customHeight="1">
      <c r="B49" s="95"/>
      <c r="C49" s="96"/>
      <c r="D49" s="96"/>
      <c r="E49" s="96"/>
      <c r="F49" s="96"/>
      <c r="G49" s="97"/>
      <c r="H49" s="29" t="s">
        <v>44</v>
      </c>
      <c r="I49" s="30"/>
      <c r="J49" s="30"/>
      <c r="K49" s="30"/>
      <c r="L49" s="31"/>
      <c r="M49" s="20" t="s">
        <v>61</v>
      </c>
      <c r="N49" s="21"/>
      <c r="O49" s="21"/>
      <c r="P49" s="21"/>
      <c r="Q49" s="21"/>
      <c r="R49" s="21"/>
      <c r="S49" s="21"/>
      <c r="T49" s="21"/>
      <c r="U49" s="21"/>
      <c r="V49" s="21"/>
      <c r="W49" s="21"/>
      <c r="X49" s="21"/>
      <c r="Y49" s="22"/>
      <c r="Z49" s="38">
        <v>18</v>
      </c>
      <c r="AA49" s="39"/>
      <c r="AB49" s="39"/>
      <c r="AC49" s="40"/>
      <c r="AD49" s="29" t="s">
        <v>44</v>
      </c>
      <c r="AE49" s="30"/>
      <c r="AF49" s="30"/>
      <c r="AG49" s="30"/>
      <c r="AH49" s="31"/>
      <c r="AI49" s="20" t="s">
        <v>63</v>
      </c>
      <c r="AJ49" s="21"/>
      <c r="AK49" s="21"/>
      <c r="AL49" s="21"/>
      <c r="AM49" s="21"/>
      <c r="AN49" s="21"/>
      <c r="AO49" s="21"/>
      <c r="AP49" s="21"/>
      <c r="AQ49" s="21"/>
      <c r="AR49" s="21"/>
      <c r="AS49" s="21"/>
      <c r="AT49" s="21"/>
      <c r="AU49" s="22"/>
      <c r="AV49" s="38">
        <v>3</v>
      </c>
      <c r="AW49" s="39"/>
      <c r="AX49" s="39"/>
      <c r="AY49" s="64"/>
    </row>
    <row r="50" spans="2:51" ht="24.4" customHeight="1">
      <c r="B50" s="95"/>
      <c r="C50" s="96"/>
      <c r="D50" s="96"/>
      <c r="E50" s="96"/>
      <c r="F50" s="96"/>
      <c r="G50" s="97"/>
      <c r="H50" s="32"/>
      <c r="I50" s="33"/>
      <c r="J50" s="33"/>
      <c r="K50" s="33"/>
      <c r="L50" s="34"/>
      <c r="M50" s="23"/>
      <c r="N50" s="24"/>
      <c r="O50" s="24"/>
      <c r="P50" s="24"/>
      <c r="Q50" s="24"/>
      <c r="R50" s="24"/>
      <c r="S50" s="24"/>
      <c r="T50" s="24"/>
      <c r="U50" s="24"/>
      <c r="V50" s="24"/>
      <c r="W50" s="24"/>
      <c r="X50" s="24"/>
      <c r="Y50" s="25"/>
      <c r="Z50" s="41"/>
      <c r="AA50" s="42"/>
      <c r="AB50" s="42"/>
      <c r="AC50" s="43"/>
      <c r="AD50" s="35"/>
      <c r="AE50" s="36"/>
      <c r="AF50" s="36"/>
      <c r="AG50" s="36"/>
      <c r="AH50" s="37"/>
      <c r="AI50" s="26"/>
      <c r="AJ50" s="27"/>
      <c r="AK50" s="27"/>
      <c r="AL50" s="27"/>
      <c r="AM50" s="27"/>
      <c r="AN50" s="27"/>
      <c r="AO50" s="27"/>
      <c r="AP50" s="27"/>
      <c r="AQ50" s="27"/>
      <c r="AR50" s="27"/>
      <c r="AS50" s="27"/>
      <c r="AT50" s="27"/>
      <c r="AU50" s="28"/>
      <c r="AV50" s="44"/>
      <c r="AW50" s="45"/>
      <c r="AX50" s="45"/>
      <c r="AY50" s="65"/>
    </row>
    <row r="51" spans="2:51" ht="24.4" customHeight="1">
      <c r="B51" s="95"/>
      <c r="C51" s="96"/>
      <c r="D51" s="96"/>
      <c r="E51" s="96"/>
      <c r="F51" s="96"/>
      <c r="G51" s="97"/>
      <c r="H51" s="35"/>
      <c r="I51" s="36"/>
      <c r="J51" s="36"/>
      <c r="K51" s="36"/>
      <c r="L51" s="37"/>
      <c r="M51" s="26"/>
      <c r="N51" s="27"/>
      <c r="O51" s="27"/>
      <c r="P51" s="27"/>
      <c r="Q51" s="27"/>
      <c r="R51" s="27"/>
      <c r="S51" s="27"/>
      <c r="T51" s="27"/>
      <c r="U51" s="27"/>
      <c r="V51" s="27"/>
      <c r="W51" s="27"/>
      <c r="X51" s="27"/>
      <c r="Y51" s="28"/>
      <c r="Z51" s="44"/>
      <c r="AA51" s="45"/>
      <c r="AB51" s="45"/>
      <c r="AC51" s="46"/>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4" customHeight="1">
      <c r="B52" s="95"/>
      <c r="C52" s="96"/>
      <c r="D52" s="96"/>
      <c r="E52" s="96"/>
      <c r="F52" s="96"/>
      <c r="G52" s="97"/>
      <c r="H52" s="10"/>
      <c r="I52" s="11"/>
      <c r="J52" s="11"/>
      <c r="K52" s="11"/>
      <c r="L52" s="12"/>
      <c r="M52" s="13"/>
      <c r="N52" s="14"/>
      <c r="O52" s="14"/>
      <c r="P52" s="14"/>
      <c r="Q52" s="14"/>
      <c r="R52" s="14"/>
      <c r="S52" s="14"/>
      <c r="T52" s="14"/>
      <c r="U52" s="14"/>
      <c r="V52" s="14"/>
      <c r="W52" s="14"/>
      <c r="X52" s="14"/>
      <c r="Y52" s="15"/>
      <c r="Z52" s="16"/>
      <c r="AA52" s="17"/>
      <c r="AB52" s="17"/>
      <c r="AC52" s="19"/>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4" customHeight="1">
      <c r="B53" s="95"/>
      <c r="C53" s="96"/>
      <c r="D53" s="96"/>
      <c r="E53" s="96"/>
      <c r="F53" s="96"/>
      <c r="G53" s="97"/>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4" customHeight="1">
      <c r="B54" s="95"/>
      <c r="C54" s="96"/>
      <c r="D54" s="96"/>
      <c r="E54" s="96"/>
      <c r="F54" s="96"/>
      <c r="G54" s="97"/>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4" customHeight="1">
      <c r="B55" s="95"/>
      <c r="C55" s="96"/>
      <c r="D55" s="96"/>
      <c r="E55" s="96"/>
      <c r="F55" s="96"/>
      <c r="G55" s="97"/>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4" customHeight="1">
      <c r="B56" s="95"/>
      <c r="C56" s="96"/>
      <c r="D56" s="96"/>
      <c r="E56" s="96"/>
      <c r="F56" s="96"/>
      <c r="G56" s="97"/>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4" customHeight="1">
      <c r="B57" s="95"/>
      <c r="C57" s="96"/>
      <c r="D57" s="96"/>
      <c r="E57" s="96"/>
      <c r="F57" s="96"/>
      <c r="G57" s="97"/>
      <c r="H57" s="56" t="s">
        <v>2</v>
      </c>
      <c r="I57" s="48"/>
      <c r="J57" s="48"/>
      <c r="K57" s="48"/>
      <c r="L57" s="48"/>
      <c r="M57" s="57"/>
      <c r="N57" s="58"/>
      <c r="O57" s="58"/>
      <c r="P57" s="58"/>
      <c r="Q57" s="58"/>
      <c r="R57" s="58"/>
      <c r="S57" s="58"/>
      <c r="T57" s="58"/>
      <c r="U57" s="58"/>
      <c r="V57" s="58"/>
      <c r="W57" s="58"/>
      <c r="X57" s="58"/>
      <c r="Y57" s="59"/>
      <c r="Z57" s="60">
        <f>SUM(Z49:AC56)</f>
        <v>18</v>
      </c>
      <c r="AA57" s="61"/>
      <c r="AB57" s="61"/>
      <c r="AC57" s="62"/>
      <c r="AD57" s="56" t="s">
        <v>2</v>
      </c>
      <c r="AE57" s="48"/>
      <c r="AF57" s="48"/>
      <c r="AG57" s="48"/>
      <c r="AH57" s="48"/>
      <c r="AI57" s="57"/>
      <c r="AJ57" s="58"/>
      <c r="AK57" s="58"/>
      <c r="AL57" s="58"/>
      <c r="AM57" s="58"/>
      <c r="AN57" s="58"/>
      <c r="AO57" s="58"/>
      <c r="AP57" s="58"/>
      <c r="AQ57" s="58"/>
      <c r="AR57" s="58"/>
      <c r="AS57" s="58"/>
      <c r="AT57" s="58"/>
      <c r="AU57" s="59"/>
      <c r="AV57" s="60">
        <f>SUM(AV49:AY56)</f>
        <v>3</v>
      </c>
      <c r="AW57" s="61"/>
      <c r="AX57" s="61"/>
      <c r="AY57" s="63"/>
    </row>
    <row r="58" spans="2:51" ht="25.15" customHeight="1">
      <c r="B58" s="95"/>
      <c r="C58" s="96"/>
      <c r="D58" s="96"/>
      <c r="E58" s="96"/>
      <c r="F58" s="96"/>
      <c r="G58" s="97"/>
      <c r="H58" s="47" t="s">
        <v>51</v>
      </c>
      <c r="I58" s="48"/>
      <c r="J58" s="48"/>
      <c r="K58" s="48"/>
      <c r="L58" s="48"/>
      <c r="M58" s="48"/>
      <c r="N58" s="48"/>
      <c r="O58" s="48"/>
      <c r="P58" s="48"/>
      <c r="Q58" s="48"/>
      <c r="R58" s="48"/>
      <c r="S58" s="48"/>
      <c r="T58" s="48"/>
      <c r="U58" s="48"/>
      <c r="V58" s="48"/>
      <c r="W58" s="48"/>
      <c r="X58" s="48"/>
      <c r="Y58" s="48"/>
      <c r="Z58" s="48"/>
      <c r="AA58" s="48"/>
      <c r="AB58" s="48"/>
      <c r="AC58" s="49"/>
      <c r="AD58" s="50" t="s">
        <v>33</v>
      </c>
      <c r="AE58" s="48"/>
      <c r="AF58" s="48"/>
      <c r="AG58" s="48"/>
      <c r="AH58" s="48"/>
      <c r="AI58" s="48"/>
      <c r="AJ58" s="48"/>
      <c r="AK58" s="48"/>
      <c r="AL58" s="48"/>
      <c r="AM58" s="48"/>
      <c r="AN58" s="48"/>
      <c r="AO58" s="48"/>
      <c r="AP58" s="48"/>
      <c r="AQ58" s="48"/>
      <c r="AR58" s="48"/>
      <c r="AS58" s="48"/>
      <c r="AT58" s="48"/>
      <c r="AU58" s="48"/>
      <c r="AV58" s="48"/>
      <c r="AW58" s="48"/>
      <c r="AX58" s="48"/>
      <c r="AY58" s="51"/>
    </row>
    <row r="59" spans="2:51" ht="24.4" customHeight="1">
      <c r="B59" s="95"/>
      <c r="C59" s="96"/>
      <c r="D59" s="96"/>
      <c r="E59" s="96"/>
      <c r="F59" s="96"/>
      <c r="G59" s="97"/>
      <c r="H59" s="52" t="s">
        <v>23</v>
      </c>
      <c r="I59" s="53"/>
      <c r="J59" s="53"/>
      <c r="K59" s="53"/>
      <c r="L59" s="53"/>
      <c r="M59" s="54" t="s">
        <v>22</v>
      </c>
      <c r="N59" s="48"/>
      <c r="O59" s="48"/>
      <c r="P59" s="48"/>
      <c r="Q59" s="48"/>
      <c r="R59" s="48"/>
      <c r="S59" s="48"/>
      <c r="T59" s="48"/>
      <c r="U59" s="48"/>
      <c r="V59" s="48"/>
      <c r="W59" s="48"/>
      <c r="X59" s="48"/>
      <c r="Y59" s="49"/>
      <c r="Z59" s="55" t="s">
        <v>21</v>
      </c>
      <c r="AA59" s="48"/>
      <c r="AB59" s="48"/>
      <c r="AC59" s="49"/>
      <c r="AD59" s="52" t="s">
        <v>23</v>
      </c>
      <c r="AE59" s="53"/>
      <c r="AF59" s="53"/>
      <c r="AG59" s="53"/>
      <c r="AH59" s="53"/>
      <c r="AI59" s="54" t="s">
        <v>22</v>
      </c>
      <c r="AJ59" s="48"/>
      <c r="AK59" s="48"/>
      <c r="AL59" s="48"/>
      <c r="AM59" s="48"/>
      <c r="AN59" s="48"/>
      <c r="AO59" s="48"/>
      <c r="AP59" s="48"/>
      <c r="AQ59" s="48"/>
      <c r="AR59" s="48"/>
      <c r="AS59" s="48"/>
      <c r="AT59" s="48"/>
      <c r="AU59" s="49"/>
      <c r="AV59" s="55" t="s">
        <v>21</v>
      </c>
      <c r="AW59" s="48"/>
      <c r="AX59" s="48"/>
      <c r="AY59" s="51"/>
    </row>
    <row r="60" spans="2:51" ht="24.4" customHeight="1">
      <c r="B60" s="95"/>
      <c r="C60" s="96"/>
      <c r="D60" s="96"/>
      <c r="E60" s="96"/>
      <c r="F60" s="96"/>
      <c r="G60" s="97"/>
      <c r="H60" s="29" t="s">
        <v>44</v>
      </c>
      <c r="I60" s="30"/>
      <c r="J60" s="30"/>
      <c r="K60" s="30"/>
      <c r="L60" s="31"/>
      <c r="M60" s="20" t="s">
        <v>60</v>
      </c>
      <c r="N60" s="21"/>
      <c r="O60" s="21"/>
      <c r="P60" s="21"/>
      <c r="Q60" s="21"/>
      <c r="R60" s="21"/>
      <c r="S60" s="21"/>
      <c r="T60" s="21"/>
      <c r="U60" s="21"/>
      <c r="V60" s="21"/>
      <c r="W60" s="21"/>
      <c r="X60" s="21"/>
      <c r="Y60" s="22"/>
      <c r="Z60" s="38">
        <v>23</v>
      </c>
      <c r="AA60" s="39"/>
      <c r="AB60" s="39"/>
      <c r="AC60" s="40"/>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4" customHeight="1">
      <c r="B61" s="95"/>
      <c r="C61" s="96"/>
      <c r="D61" s="96"/>
      <c r="E61" s="96"/>
      <c r="F61" s="96"/>
      <c r="G61" s="97"/>
      <c r="H61" s="32"/>
      <c r="I61" s="33"/>
      <c r="J61" s="33"/>
      <c r="K61" s="33"/>
      <c r="L61" s="34"/>
      <c r="M61" s="23"/>
      <c r="N61" s="24"/>
      <c r="O61" s="24"/>
      <c r="P61" s="24"/>
      <c r="Q61" s="24"/>
      <c r="R61" s="24"/>
      <c r="S61" s="24"/>
      <c r="T61" s="24"/>
      <c r="U61" s="24"/>
      <c r="V61" s="24"/>
      <c r="W61" s="24"/>
      <c r="X61" s="24"/>
      <c r="Y61" s="25"/>
      <c r="Z61" s="41"/>
      <c r="AA61" s="42"/>
      <c r="AB61" s="42"/>
      <c r="AC61" s="43"/>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4" customHeight="1">
      <c r="B62" s="95"/>
      <c r="C62" s="96"/>
      <c r="D62" s="96"/>
      <c r="E62" s="96"/>
      <c r="F62" s="96"/>
      <c r="G62" s="97"/>
      <c r="H62" s="35"/>
      <c r="I62" s="36"/>
      <c r="J62" s="36"/>
      <c r="K62" s="36"/>
      <c r="L62" s="37"/>
      <c r="M62" s="26"/>
      <c r="N62" s="27"/>
      <c r="O62" s="27"/>
      <c r="P62" s="27"/>
      <c r="Q62" s="27"/>
      <c r="R62" s="27"/>
      <c r="S62" s="27"/>
      <c r="T62" s="27"/>
      <c r="U62" s="27"/>
      <c r="V62" s="27"/>
      <c r="W62" s="27"/>
      <c r="X62" s="27"/>
      <c r="Y62" s="28"/>
      <c r="Z62" s="44"/>
      <c r="AA62" s="45"/>
      <c r="AB62" s="45"/>
      <c r="AC62" s="46"/>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4" customHeight="1">
      <c r="B63" s="95"/>
      <c r="C63" s="96"/>
      <c r="D63" s="96"/>
      <c r="E63" s="96"/>
      <c r="F63" s="96"/>
      <c r="G63" s="97"/>
      <c r="H63" s="10"/>
      <c r="I63" s="11"/>
      <c r="J63" s="11"/>
      <c r="K63" s="11"/>
      <c r="L63" s="12"/>
      <c r="M63" s="13"/>
      <c r="N63" s="14"/>
      <c r="O63" s="14"/>
      <c r="P63" s="14"/>
      <c r="Q63" s="14"/>
      <c r="R63" s="14"/>
      <c r="S63" s="14"/>
      <c r="T63" s="14"/>
      <c r="U63" s="14"/>
      <c r="V63" s="14"/>
      <c r="W63" s="14"/>
      <c r="X63" s="14"/>
      <c r="Y63" s="15"/>
      <c r="Z63" s="16"/>
      <c r="AA63" s="17"/>
      <c r="AB63" s="17"/>
      <c r="AC63" s="19"/>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4" customHeight="1">
      <c r="B64" s="95"/>
      <c r="C64" s="96"/>
      <c r="D64" s="96"/>
      <c r="E64" s="96"/>
      <c r="F64" s="96"/>
      <c r="G64" s="97"/>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4" customHeight="1">
      <c r="B65" s="95"/>
      <c r="C65" s="96"/>
      <c r="D65" s="96"/>
      <c r="E65" s="96"/>
      <c r="F65" s="96"/>
      <c r="G65" s="97"/>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4" customHeight="1">
      <c r="B66" s="95"/>
      <c r="C66" s="96"/>
      <c r="D66" s="96"/>
      <c r="E66" s="96"/>
      <c r="F66" s="96"/>
      <c r="G66" s="97"/>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4" customHeight="1">
      <c r="B67" s="95"/>
      <c r="C67" s="96"/>
      <c r="D67" s="96"/>
      <c r="E67" s="96"/>
      <c r="F67" s="96"/>
      <c r="G67" s="97"/>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4" customHeight="1" thickBot="1">
      <c r="B68" s="98"/>
      <c r="C68" s="99"/>
      <c r="D68" s="99"/>
      <c r="E68" s="99"/>
      <c r="F68" s="99"/>
      <c r="G68" s="100"/>
      <c r="H68" s="1" t="s">
        <v>2</v>
      </c>
      <c r="I68" s="2"/>
      <c r="J68" s="2"/>
      <c r="K68" s="2"/>
      <c r="L68" s="2"/>
      <c r="M68" s="3"/>
      <c r="N68" s="4"/>
      <c r="O68" s="4"/>
      <c r="P68" s="4"/>
      <c r="Q68" s="4"/>
      <c r="R68" s="4"/>
      <c r="S68" s="4"/>
      <c r="T68" s="4"/>
      <c r="U68" s="4"/>
      <c r="V68" s="4"/>
      <c r="W68" s="4"/>
      <c r="X68" s="4"/>
      <c r="Y68" s="5"/>
      <c r="Z68" s="6">
        <f>SUM(Z60:AC67)</f>
        <v>23</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mergeCells count="29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X15:AD15"/>
    <mergeCell ref="AE15:AK15"/>
    <mergeCell ref="AL15:AR15"/>
    <mergeCell ref="AS15:AY15"/>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9:L29"/>
    <mergeCell ref="M29:Y29"/>
    <mergeCell ref="Z29:AC29"/>
    <mergeCell ref="AD29:AH29"/>
    <mergeCell ref="AI29:AU29"/>
    <mergeCell ref="AV29:AY29"/>
    <mergeCell ref="H30:L30"/>
    <mergeCell ref="M30:Y30"/>
    <mergeCell ref="Z30:AC30"/>
    <mergeCell ref="AD30:AH30"/>
    <mergeCell ref="AI30:AU30"/>
    <mergeCell ref="AV30:AY30"/>
    <mergeCell ref="M27:Y28"/>
    <mergeCell ref="H27:L28"/>
    <mergeCell ref="Z27:AC28"/>
    <mergeCell ref="AI27:AU28"/>
    <mergeCell ref="AD27:AH28"/>
    <mergeCell ref="AV27:AY28"/>
    <mergeCell ref="H32:L32"/>
    <mergeCell ref="M32:Y32"/>
    <mergeCell ref="Z32:AC32"/>
    <mergeCell ref="AD32:AH32"/>
    <mergeCell ref="AI32:AU32"/>
    <mergeCell ref="AV32:AY32"/>
    <mergeCell ref="H31:L31"/>
    <mergeCell ref="M31:Y31"/>
    <mergeCell ref="Z31:AC31"/>
    <mergeCell ref="AD31:AH31"/>
    <mergeCell ref="AI31:AU31"/>
    <mergeCell ref="AV31:AY31"/>
    <mergeCell ref="H34:L34"/>
    <mergeCell ref="M34:Y34"/>
    <mergeCell ref="Z34:AC34"/>
    <mergeCell ref="AD34:AH34"/>
    <mergeCell ref="AI34:AU34"/>
    <mergeCell ref="AV34:AY34"/>
    <mergeCell ref="H33:L33"/>
    <mergeCell ref="M33:Y33"/>
    <mergeCell ref="Z33:AC33"/>
    <mergeCell ref="AD33:AH33"/>
    <mergeCell ref="AI33:AU33"/>
    <mergeCell ref="AV33:AY33"/>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40:L40"/>
    <mergeCell ref="M40:Y40"/>
    <mergeCell ref="Z40:AC40"/>
    <mergeCell ref="AD40:AH40"/>
    <mergeCell ref="AI40:AU40"/>
    <mergeCell ref="AV40:AY40"/>
    <mergeCell ref="M38:Y39"/>
    <mergeCell ref="H38:L39"/>
    <mergeCell ref="Z38:AC39"/>
    <mergeCell ref="AV38:AY39"/>
    <mergeCell ref="AI38:AU39"/>
    <mergeCell ref="AD38:AH39"/>
    <mergeCell ref="H42:L42"/>
    <mergeCell ref="M42:Y42"/>
    <mergeCell ref="Z42:AC42"/>
    <mergeCell ref="AD42:AH42"/>
    <mergeCell ref="AI42:AU42"/>
    <mergeCell ref="AV42:AY42"/>
    <mergeCell ref="H41:L41"/>
    <mergeCell ref="M41:Y41"/>
    <mergeCell ref="Z41:AC41"/>
    <mergeCell ref="AD41:AH41"/>
    <mergeCell ref="AI41:AU41"/>
    <mergeCell ref="AV41:AY41"/>
    <mergeCell ref="H44:L44"/>
    <mergeCell ref="M44:Y44"/>
    <mergeCell ref="Z44:AC44"/>
    <mergeCell ref="AD44:AH44"/>
    <mergeCell ref="AI44:AU44"/>
    <mergeCell ref="AV44:AY44"/>
    <mergeCell ref="H43:L43"/>
    <mergeCell ref="M43:Y43"/>
    <mergeCell ref="Z43:AC43"/>
    <mergeCell ref="AD43:AH43"/>
    <mergeCell ref="AI43:AU43"/>
    <mergeCell ref="AV43:AY43"/>
    <mergeCell ref="H46:L46"/>
    <mergeCell ref="M46:Y46"/>
    <mergeCell ref="Z46:AC46"/>
    <mergeCell ref="AD46:AH46"/>
    <mergeCell ref="AI46:AU46"/>
    <mergeCell ref="AV46:AY46"/>
    <mergeCell ref="H45:L45"/>
    <mergeCell ref="M45:Y45"/>
    <mergeCell ref="Z45:AC45"/>
    <mergeCell ref="AD45:AH45"/>
    <mergeCell ref="AI45:AU45"/>
    <mergeCell ref="AV45:AY45"/>
    <mergeCell ref="AI49:AU50"/>
    <mergeCell ref="AD49:AH50"/>
    <mergeCell ref="AV49:AY50"/>
    <mergeCell ref="M49:Y51"/>
    <mergeCell ref="Z49:AC51"/>
    <mergeCell ref="H49:L51"/>
    <mergeCell ref="H47:AC47"/>
    <mergeCell ref="AD47:AY47"/>
    <mergeCell ref="H48:L48"/>
    <mergeCell ref="M48:Y48"/>
    <mergeCell ref="Z48:AC48"/>
    <mergeCell ref="AD48:AH48"/>
    <mergeCell ref="AI48:AU48"/>
    <mergeCell ref="AV48:AY48"/>
    <mergeCell ref="H52:L52"/>
    <mergeCell ref="M52:Y52"/>
    <mergeCell ref="Z52:AC52"/>
    <mergeCell ref="AD52:AH52"/>
    <mergeCell ref="AI52:AU52"/>
    <mergeCell ref="AV52:AY52"/>
    <mergeCell ref="AD51:AH51"/>
    <mergeCell ref="AI51:AU51"/>
    <mergeCell ref="AV51:AY51"/>
    <mergeCell ref="H54:L54"/>
    <mergeCell ref="M54:Y54"/>
    <mergeCell ref="Z54:AC54"/>
    <mergeCell ref="AD54:AH54"/>
    <mergeCell ref="AI54:AU54"/>
    <mergeCell ref="AV54:AY54"/>
    <mergeCell ref="H53:L53"/>
    <mergeCell ref="M53:Y53"/>
    <mergeCell ref="Z53:AC53"/>
    <mergeCell ref="AD53:AH53"/>
    <mergeCell ref="AI53:AU53"/>
    <mergeCell ref="AV53:AY53"/>
    <mergeCell ref="H56:L56"/>
    <mergeCell ref="M56:Y56"/>
    <mergeCell ref="Z56:AC56"/>
    <mergeCell ref="AD56:AH56"/>
    <mergeCell ref="AI56:AU56"/>
    <mergeCell ref="AV56:AY56"/>
    <mergeCell ref="H55:L55"/>
    <mergeCell ref="M55:Y55"/>
    <mergeCell ref="Z55:AC55"/>
    <mergeCell ref="AD55:AH55"/>
    <mergeCell ref="AI55:AU55"/>
    <mergeCell ref="AV55:AY55"/>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AD62:AH62"/>
    <mergeCell ref="AI62:AU62"/>
    <mergeCell ref="AV62:AY62"/>
    <mergeCell ref="AD61:AH61"/>
    <mergeCell ref="AI61:AU61"/>
    <mergeCell ref="AV61:AY61"/>
    <mergeCell ref="M60:Y62"/>
    <mergeCell ref="H60:L62"/>
    <mergeCell ref="Z60:AC62"/>
    <mergeCell ref="AD60:AH60"/>
    <mergeCell ref="AI60:AU60"/>
    <mergeCell ref="AV60:AY60"/>
    <mergeCell ref="H64:L64"/>
    <mergeCell ref="M64:Y64"/>
    <mergeCell ref="Z64:AC64"/>
    <mergeCell ref="AD64:AH64"/>
    <mergeCell ref="AI64:AU64"/>
    <mergeCell ref="AV64:AY64"/>
    <mergeCell ref="H63:L63"/>
    <mergeCell ref="M63:Y63"/>
    <mergeCell ref="Z63:AC63"/>
    <mergeCell ref="AD63:AH63"/>
    <mergeCell ref="AI63:AU63"/>
    <mergeCell ref="AV63:AY63"/>
    <mergeCell ref="H66:L66"/>
    <mergeCell ref="M66:Y66"/>
    <mergeCell ref="Z66:AC66"/>
    <mergeCell ref="AD66:AH66"/>
    <mergeCell ref="AI66:AU66"/>
    <mergeCell ref="AV66:AY66"/>
    <mergeCell ref="H65:L65"/>
    <mergeCell ref="M65:Y65"/>
    <mergeCell ref="Z65:AC65"/>
    <mergeCell ref="AD65:AH65"/>
    <mergeCell ref="AI65:AU65"/>
    <mergeCell ref="AV65:AY65"/>
    <mergeCell ref="H68:L68"/>
    <mergeCell ref="M68:Y68"/>
    <mergeCell ref="Z68:AC68"/>
    <mergeCell ref="AD68:AH68"/>
    <mergeCell ref="AI68:AU68"/>
    <mergeCell ref="AV68:AY68"/>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0060</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2010-06-17T06:22:18Z</cp:lastPrinted>
  <dcterms:created xsi:type="dcterms:W3CDTF">2007-11-23T07:13:22Z</dcterms:created>
  <dcterms:modified xsi:type="dcterms:W3CDTF">2010-08-26T00:49:33Z</dcterms:modified>
</cp:coreProperties>
</file>