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C4B0736E-0815-400C-A5EA-264A315C1EA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137" i="11" l="1"/>
  <c r="AQ103" i="11"/>
  <c r="AQ69" i="11"/>
  <c r="AM69" i="11"/>
  <c r="AM41" i="11"/>
  <c r="AQ35" i="11" l="1"/>
  <c r="AM35" i="11"/>
  <c r="AY71" i="11" l="1"/>
  <c r="AY76" i="11" s="1"/>
  <c r="AY68" i="11"/>
  <c r="AY69" i="11" s="1"/>
  <c r="AY65" i="11"/>
  <c r="AY67" i="11" s="1"/>
  <c r="AY64" i="11"/>
  <c r="AY400" i="11"/>
  <c r="AY396" i="11"/>
  <c r="AY399" i="11" s="1"/>
  <c r="AY372" i="11"/>
  <c r="AY371" i="11"/>
  <c r="AY370" i="11"/>
  <c r="AY369" i="11"/>
  <c r="AY368" i="11"/>
  <c r="AY367" i="11"/>
  <c r="AY334" i="11"/>
  <c r="AY339" i="11" s="1"/>
  <c r="AY341" i="11"/>
  <c r="AY321" i="11"/>
  <c r="AY328" i="11" s="1"/>
  <c r="AY336" i="11" l="1"/>
  <c r="AY340" i="11"/>
  <c r="AY329" i="11"/>
  <c r="AY323" i="11"/>
  <c r="AY331" i="11"/>
  <c r="AY397" i="11"/>
  <c r="AY324" i="11"/>
  <c r="AY332" i="11"/>
  <c r="AY398" i="11"/>
  <c r="AY325" i="11"/>
  <c r="AY333" i="11"/>
  <c r="AY330" i="11"/>
  <c r="AY326" i="11"/>
  <c r="AY337" i="11"/>
  <c r="AY322" i="11"/>
  <c r="AY327" i="11"/>
  <c r="AY338" i="11"/>
  <c r="AY70" i="11"/>
  <c r="AY66" i="11"/>
  <c r="AY75" i="11"/>
  <c r="AY73" i="11"/>
  <c r="AY77" i="11"/>
  <c r="AY74" i="11"/>
  <c r="AY72" i="11"/>
  <c r="AY335" i="11"/>
  <c r="AY214" i="11"/>
  <c r="AY208" i="11"/>
  <c r="AY212" i="11" s="1"/>
  <c r="AY200" i="11"/>
  <c r="AY204" i="11" s="1"/>
  <c r="AY195" i="11"/>
  <c r="AY196" i="11" s="1"/>
  <c r="AY193" i="11"/>
  <c r="AY190" i="11"/>
  <c r="AY192" i="11" s="1"/>
  <c r="AY180" i="11"/>
  <c r="AY187" i="11" s="1"/>
  <c r="AY177" i="11"/>
  <c r="AY173" i="11"/>
  <c r="AY179" i="11" s="1"/>
  <c r="AY170" i="11"/>
  <c r="AY171" i="11" s="1"/>
  <c r="AY167" i="11"/>
  <c r="AY169" i="11" s="1"/>
  <c r="AY136" i="11"/>
  <c r="AY137" i="11" s="1"/>
  <c r="AY133" i="11"/>
  <c r="AY134" i="11" s="1"/>
  <c r="AY132" i="11"/>
  <c r="AY141" i="11"/>
  <c r="AY139" i="11"/>
  <c r="AY145" i="11" s="1"/>
  <c r="AY166" i="11"/>
  <c r="AY163" i="11"/>
  <c r="AY161" i="11"/>
  <c r="AY162" i="11" s="1"/>
  <c r="AY156" i="11"/>
  <c r="AY158" i="11" s="1"/>
  <c r="AY146" i="11"/>
  <c r="AY150" i="11" s="1"/>
  <c r="AY127" i="11"/>
  <c r="AY130" i="11" s="1"/>
  <c r="AY122" i="11"/>
  <c r="AY125" i="11" s="1"/>
  <c r="AY112" i="11"/>
  <c r="AY117" i="11" s="1"/>
  <c r="AY100" i="11"/>
  <c r="AY99" i="11"/>
  <c r="AY101" i="11" s="1"/>
  <c r="AY98" i="11"/>
  <c r="AY102" i="11"/>
  <c r="AY104" i="11" s="1"/>
  <c r="AY135" i="11" l="1"/>
  <c r="AY129" i="11"/>
  <c r="AY118" i="11"/>
  <c r="AY152" i="11"/>
  <c r="AY174" i="11"/>
  <c r="AY114" i="11"/>
  <c r="AY119" i="11"/>
  <c r="AY153" i="11"/>
  <c r="AY175" i="11"/>
  <c r="AY113" i="11"/>
  <c r="AY121" i="11"/>
  <c r="AY155" i="11"/>
  <c r="AY176" i="11"/>
  <c r="AY205" i="11"/>
  <c r="AY126" i="11"/>
  <c r="AY178" i="11"/>
  <c r="AY213" i="11"/>
  <c r="AY206" i="11"/>
  <c r="AY120" i="11"/>
  <c r="AY128" i="11"/>
  <c r="AY154" i="11"/>
  <c r="AY140" i="11"/>
  <c r="AY198" i="11"/>
  <c r="AY207" i="11"/>
  <c r="AY201" i="11"/>
  <c r="AY209" i="11"/>
  <c r="AY115" i="11"/>
  <c r="AY123" i="11"/>
  <c r="AY131" i="11"/>
  <c r="AY143" i="11"/>
  <c r="AY202" i="11"/>
  <c r="AY210" i="11"/>
  <c r="AY203" i="11"/>
  <c r="AY211" i="11"/>
  <c r="AY142" i="11"/>
  <c r="AY116" i="11"/>
  <c r="AY124" i="11"/>
  <c r="AY144" i="11"/>
  <c r="AY151" i="11"/>
  <c r="AY164"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0" i="11" l="1"/>
  <c r="AY96" i="11"/>
  <c r="AY97" i="11"/>
  <c r="AY81" i="11"/>
  <c r="AY90" i="11"/>
  <c r="AY89" i="11"/>
  <c r="AY82" i="11"/>
  <c r="AY83" i="11"/>
  <c r="AY91" i="11"/>
  <c r="AY49" i="11"/>
  <c r="AY84" i="11"/>
  <c r="AY55" i="11"/>
  <c r="AY8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<sst xmlns="http://schemas.openxmlformats.org/spreadsheetml/2006/main" count="1413" uniqueCount="688">
  <si>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</si>
  <si>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</si>
  <si>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</si>
  <si>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</si>
  <si>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</si>
  <si>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</si>
  <si>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</si>
  <si>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</si>
  <si>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</si>
  <si>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</si>
  <si>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</si>
  <si>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</si>
  <si>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</si>
  <si>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</si>
  <si>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</si>
  <si>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</si>
  <si>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</si>
  <si>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</si>
  <si>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</si>
  <si>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</si>
  <si>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</si>
  <si>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</si>
  <si>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</si>
  <si>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</si>
  <si>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</si>
  <si>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</si>
  <si>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</si>
  <si>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</si>
  <si>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</si>
  <si>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</si>
  <si>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</si>
  <si>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</si>
  <si>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</si>
  <si>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</si>
  <si>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</si>
  <si>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</si>
  <si>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</si>
  <si>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</si>
  <si>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</si>
  <si>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</si>
  <si>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</si>
  <si>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</si>
  <si>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</si>
  <si>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</si>
  <si>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</si>
  <si>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</si>
  <si>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</si>
  <si>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</si>
  <si>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</si>
  <si>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</si>
  <si>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</si>
  <si>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</si>
  <si>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</si>
  <si>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</si>
  <si>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</si>
  <si>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</si>
  <si>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</si>
  <si>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</si>
  <si>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</si>
  <si>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</si>
  <si>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</si>
  <si>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</si>
  <si>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</si>
  <si>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</si>
  <si>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</si>
  <si>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</si>
  <si>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</si>
  <si>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</si>
  <si>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</si>
  <si>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</si>
  <si>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</si>
  <si>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</si>
  <si>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</si>
  <si>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</si>
  <si>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</si>
  <si>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</si>
  <si>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</si>
  <si>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</si>
  <si>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</si>
  <si>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</si>
  <si>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</si>
  <si>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</si>
  <si>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</si>
  <si>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</si>
  <si>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</si>
  <si>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</si>
  <si>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</si>
  <si>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</si>
  <si>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</si>
  <si>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</si>
  <si>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</si>
  <si>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</si>
  <si>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</si>
  <si>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</si>
  <si>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</si>
  <si>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</si>
  <si>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</si>
  <si>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</si>
  <si>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</si>
  <si>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</si>
  <si>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</si>
  <si>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</si>
  <si>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</si>
  <si>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</si>
  <si>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</si>
  <si>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</si>
  <si>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</si>
  <si>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</si>
  <si>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</si>
  <si>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</si>
  <si>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</si>
  <si>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</si>
  <si>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</si>
  <si>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</si>
  <si>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</si>
  <si>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</si>
  <si>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</si>
  <si>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</si>
  <si>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</si>
  <si>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</si>
  <si>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</si>
  <si>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</si>
  <si>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</si>
  <si>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</si>
  <si>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</si>
  <si>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</si>
  <si>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</si>
  <si>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</si>
  <si>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</si>
  <si>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</si>
  <si>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</si>
  <si>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</si>
  <si>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</si>
  <si>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</si>
  <si>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</si>
  <si>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</si>
  <si>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</si>
  <si>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</si>
  <si>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</si>
  <si>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</si>
  <si>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</si>
  <si>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</si>
  <si>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</si>
  <si>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</si>
  <si>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</si>
  <si>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</si>
  <si>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</si>
  <si>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</si>
  <si>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</si>
  <si>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</si>
  <si>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</si>
  <si>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</si>
  <si>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</si>
  <si>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</si>
  <si>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</si>
  <si>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</si>
  <si>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</si>
  <si>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</si>
  <si>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</si>
  <si>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</si>
  <si>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</si>
  <si>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</si>
  <si>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</si>
  <si>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</si>
  <si>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</si>
  <si>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</si>
  <si>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</si>
  <si>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</si>
  <si>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</si>
  <si>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</si>
  <si>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</si>
  <si>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</si>
  <si>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</si>
  <si>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</si>
  <si>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</si>
  <si>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</si>
  <si>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</si>
  <si>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</si>
  <si>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</si>
  <si>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</si>
  <si>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</si>
  <si>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</si>
  <si>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</si>
  <si>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</si>
  <si>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</si>
  <si>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</si>
  <si>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</si>
  <si>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</si>
  <si>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</si>
  <si>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</si>
  <si>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</si>
  <si>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</si>
  <si>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</si>
  <si>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</si>
  <si>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</si>
  <si>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</si>
  <si>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</si>
  <si>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</si>
  <si>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</si>
  <si>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</si>
  <si>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</si>
  <si>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</si>
  <si>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</si>
  <si>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</si>
  <si>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</si>
  <si>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</si>
  <si>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</si>
  <si>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</si>
  <si>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</si>
  <si>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</si>
  <si>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</si>
  <si>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</si>
  <si>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</si>
  <si>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</si>
  <si>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</si>
  <si>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</si>
  <si>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</si>
  <si>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</si>
  <si>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</si>
  <si>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</si>
  <si>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</si>
  <si>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</si>
  <si>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</si>
  <si>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</si>
  <si>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</si>
  <si>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</si>
  <si>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</si>
  <si>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</si>
  <si>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</si>
  <si>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</si>
  <si>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</si>
  <si>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</si>
  <si>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</si>
  <si>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</si>
  <si>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</si>
  <si>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</si>
  <si>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</si>
  <si>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</si>
  <si>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</si>
  <si>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</si>
  <si>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</si>
  <si>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</si>
  <si>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</si>
  <si>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</si>
  <si>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</si>
  <si>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</si>
  <si>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</si>
  <si>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</si>
  <si>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</si>
  <si>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</si>
  <si>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</si>
  <si>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</si>
  <si>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</si>
  <si>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</si>
  <si>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</si>
  <si>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</si>
  <si>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</si>
  <si>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</si>
  <si>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</si>
  <si>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</si>
  <si>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</si>
  <si>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</si>
  <si>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</si>
  <si>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</si>
  <si>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</si>
  <si>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</si>
  <si>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</si>
  <si>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</si>
  <si>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</si>
  <si>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</si>
  <si>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</si>
  <si>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</si>
  <si>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</si>
  <si>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</si>
  <si>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</si>
  <si>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</si>
  <si>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</si>
  <si>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</si>
  <si>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</si>
  <si>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</si>
  <si>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</si>
  <si>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</si>
  <si>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</si>
  <si>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</si>
  <si>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</si>
  <si>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</si>
  <si>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</si>
  <si>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</si>
  <si>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</si>
  <si>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</si>
  <si>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</si>
  <si>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</si>
  <si>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</si>
  <si>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</si>
  <si>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</si>
  <si>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</si>
  <si>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</si>
  <si>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</si>
  <si>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</si>
  <si>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</si>
  <si>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</si>
  <si>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</si>
  <si>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</si>
  <si>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</si>
  <si>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</si>
  <si>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</si>
  <si>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</si>
  <si>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</si>
  <si>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</si>
  <si>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</si>
  <si>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</si>
  <si>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</si>
  <si>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</si>
  <si>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</si>
  <si>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</si>
  <si>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</si>
  <si>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</si>
  <si>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</si>
  <si>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</si>
  <si>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</si>
  <si>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</si>
  <si>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</si>
  <si>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</si>
  <si>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</si>
  <si>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</si>
  <si>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</si>
  <si>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</si>
  <si>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</si>
  <si>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</si>
  <si>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</si>
  <si>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</si>
  <si>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</si>
  <si>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</si>
  <si>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</si>
  <si>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</si>
  <si>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</si>
  <si>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</si>
  <si>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</si>
  <si>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</si>
  <si>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</si>
  <si>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</si>
  <si>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</si>
  <si>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</si>
  <si>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</si>
  <si>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</si>
  <si>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</si>
  <si>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</si>
  <si>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</si>
  <si>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</si>
  <si>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</si>
  <si>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</si>
  <si>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</si>
  <si>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</si>
  <si>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</si>
  <si>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</si>
  <si>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</si>
  <si>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</si>
  <si>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</si>
  <si>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</si>
  <si>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</si>
  <si>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</si>
  <si>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</si>
  <si>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</si>
  <si>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</si>
  <si>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</si>
  <si>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</si>
  <si>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</si>
  <si>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</si>
  <si>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</si>
  <si>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</si>
  <si>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</si>
  <si>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</si>
  <si>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</si>
  <si>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</si>
  <si>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</si>
  <si>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</si>
  <si>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</si>
  <si>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</si>
  <si>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</si>
  <si>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</si>
  <si>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</si>
  <si>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</si>
  <si>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</si>
  <si>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</si>
  <si>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</si>
  <si>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</si>
  <si>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</si>
  <si>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</si>
  <si>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</si>
  <si>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</si>
  <si>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</si>
  <si>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</si>
  <si>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</si>
  <si>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</si>
  <si>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</si>
  <si>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</si>
  <si>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</si>
  <si>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</si>
  <si>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</si>
  <si>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</si>
  <si>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</si>
  <si>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</si>
  <si>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</si>
  <si>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</si>
  <si>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</si>
  <si>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</si>
  <si>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</si>
  <si>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</si>
  <si>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</si>
  <si>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</si>
  <si>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</si>
  <si>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</si>
  <si>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</si>
  <si>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</si>
  <si>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</si>
  <si>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</si>
  <si>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</si>
  <si>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</si>
  <si>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</si>
  <si>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</si>
  <si>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</si>
  <si>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</si>
  <si>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</si>
  <si>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</si>
  <si>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</si>
  <si>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</si>
  <si>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</si>
  <si>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</si>
  <si>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</si>
  <si>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</si>
  <si>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</si>
  <si>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</si>
  <si>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</si>
  <si>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</si>
  <si>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</si>
  <si>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</si>
  <si>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</si>
  <si>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</si>
  <si>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</si>
  <si>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</si>
  <si>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</si>
  <si>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</si>
  <si>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</si>
  <si>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</si>
  <si>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</si>
  <si>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</si>
  <si>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</si>
  <si>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</si>
  <si>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</si>
  <si>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</si>
  <si>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</si>
  <si>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</si>
  <si>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</si>
  <si>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</si>
  <si>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</si>
  <si>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</si>
  <si>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</si>
  <si>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</si>
  <si>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</si>
  <si>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</si>
  <si>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</si>
  <si>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</si>
  <si>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</si>
  <si>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</si>
  <si>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</si>
  <si>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</si>
  <si>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</si>
  <si>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</si>
  <si>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</si>
  <si>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</si>
  <si>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</si>
  <si>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</si>
  <si>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</si>
  <si>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</si>
  <si>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</si>
  <si>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</si>
  <si>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</si>
  <si>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</si>
  <si>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</si>
  <si>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</si>
  <si>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</si>
  <si>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</si>
  <si>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</si>
  <si>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</si>
  <si>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</si>
  <si>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</si>
  <si>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</si>
  <si>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</si>
  <si>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</si>
  <si>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</si>
  <si>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</si>
  <si>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</si>
  <si>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</si>
  <si>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</si>
  <si>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</si>
  <si>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</si>
  <si>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</si>
  <si>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</si>
  <si>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</si>
  <si>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</si>
  <si>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</si>
  <si>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</si>
  <si>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</si>
  <si>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</si>
  <si>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</si>
  <si>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</si>
  <si>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</si>
  <si>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</si>
  <si>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</si>
  <si>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</si>
  <si>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</si>
  <si>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</si>
  <si>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</si>
  <si>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</si>
  <si>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</si>
  <si>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</si>
  <si>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</si>
  <si>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</si>
  <si>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</si>
  <si>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</si>
  <si>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</si>
  <si>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</si>
  <si>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</si>
  <si>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</si>
  <si>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</si>
  <si>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</si>
  <si>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</si>
  <si>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</si>
  <si>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</si>
  <si>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</si>
  <si>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</si>
  <si>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</si>
  <si>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</si>
  <si>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</si>
  <si>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</si>
  <si>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</si>
  <si>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</si>
  <si>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</si>
  <si>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</si>
  <si>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</si>
  <si>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</si>
  <si>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</si>
  <si>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</si>
  <si>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</si>
  <si>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</si>
  <si>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</si>
  <si>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</si>
  <si>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</si>
  <si>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</si>
  <si>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</si>
  <si>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</si>
  <si>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</si>
  <si>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</si>
  <si>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</si>
  <si>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</si>
  <si>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</si>
  <si>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</si>
  <si>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</si>
  <si>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</si>
  <si>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</si>
  <si>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</si>
  <si>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</si>
  <si>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</si>
  <si>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</si>
  <si>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</si>
  <si>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</si>
  <si>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</si>
  <si>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</si>
  <si>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</si>
  <si>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</si>
  <si>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</si>
  <si>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</si>
  <si>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</si>
  <si>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</si>
  <si>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</si>
  <si>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</si>
  <si>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</si>
  <si>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</si>
  <si>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</si>
  <si>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</si>
  <si>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</si>
  <si>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</si>
  <si>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</si>
  <si>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</si>
  <si>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</si>
  <si>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</si>
  <si>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</si>
  <si>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</si>
  <si>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</si>
  <si>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</si>
  <si>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</si>
  <si>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</si>
  <si>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</si>
  <si>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</si>
  <si>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</si>
  <si>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</si>
  <si>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</si>
  <si>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</si>
  <si>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</si>
  <si>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</si>
  <si>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</si>
  <si>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</si>
  <si>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</si>
  <si>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</si>
  <si>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</si>
  <si>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</si>
  <si>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</si>
  <si>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</si>
  <si>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</si>
  <si>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意識変革及び行動変容につなげるナッジの横断的活用推進事業</t>
  </si>
  <si>
    <t>大臣官房</t>
  </si>
  <si>
    <t>令和3年度</t>
  </si>
  <si>
    <t>令和7年度</t>
  </si>
  <si>
    <t>総合政策課企画評価・政策プロモーション室</t>
  </si>
  <si>
    <t>-</t>
  </si>
  <si>
    <t>公害調査費</t>
  </si>
  <si>
    <t>件</t>
  </si>
  <si>
    <t>●●</t>
    <phoneticPr fontId="5"/>
  </si>
  <si>
    <t>百万円/件</t>
    <phoneticPr fontId="5"/>
  </si>
  <si>
    <t>百万円/件</t>
    <phoneticPr fontId="5"/>
  </si>
  <si>
    <t>百万円/件</t>
    <phoneticPr fontId="5"/>
  </si>
  <si>
    <t>／　　　　　　　　　　　　　　</t>
    <phoneticPr fontId="5"/>
  </si>
  <si>
    <t>低炭素型の行動変容を促す情報発信（ナッジ）等による家庭等の自発的対策推進事業</t>
  </si>
  <si>
    <t>新03</t>
  </si>
  <si>
    <t>○</t>
  </si>
  <si>
    <t>－</t>
    <phoneticPr fontId="5"/>
  </si>
  <si>
    <t>A.株式会社サイバー創研</t>
    <phoneticPr fontId="5"/>
  </si>
  <si>
    <t>株式会社サイバー創研</t>
    <phoneticPr fontId="5"/>
  </si>
  <si>
    <t>意識変革及び行動変容につなげるナッジの横断的活用による実証実験及び効果の測定</t>
    <phoneticPr fontId="5"/>
  </si>
  <si>
    <t>ナッジを活用した戦略的な広報・普及啓発に係る大局的な全体方針の策定及び改定の件数</t>
    <phoneticPr fontId="5"/>
  </si>
  <si>
    <t>ナッジを活用した戦略的な広報・普及啓発に係る大局的な全体方針を策定する</t>
    <rPh sb="31" eb="33">
      <t>サクテイ</t>
    </rPh>
    <phoneticPr fontId="5"/>
  </si>
  <si>
    <t>ナッジを活用した意識変革や行動変容の効果を把握する</t>
    <rPh sb="4" eb="6">
      <t>カツヨウ</t>
    </rPh>
    <rPh sb="8" eb="10">
      <t>イシキ</t>
    </rPh>
    <rPh sb="10" eb="12">
      <t>ヘンカク</t>
    </rPh>
    <rPh sb="13" eb="15">
      <t>コウドウ</t>
    </rPh>
    <rPh sb="15" eb="17">
      <t>ヘンヨウ</t>
    </rPh>
    <rPh sb="18" eb="20">
      <t>コウカ</t>
    </rPh>
    <rPh sb="21" eb="23">
      <t>ハアク</t>
    </rPh>
    <phoneticPr fontId="5"/>
  </si>
  <si>
    <t>人件費</t>
    <phoneticPr fontId="5"/>
  </si>
  <si>
    <t>雑役務費</t>
    <phoneticPr fontId="5"/>
  </si>
  <si>
    <t>印刷製本費</t>
    <phoneticPr fontId="5"/>
  </si>
  <si>
    <t>諸謝金</t>
    <phoneticPr fontId="5"/>
  </si>
  <si>
    <t>その他</t>
    <phoneticPr fontId="5"/>
  </si>
  <si>
    <t>計画検討、調査、データ分析等</t>
    <phoneticPr fontId="5"/>
  </si>
  <si>
    <t>調査参加モニター募集、調査環境構築支援</t>
    <phoneticPr fontId="5"/>
  </si>
  <si>
    <t>調査資材（ハザードマップ、マグネットシート）、報告書</t>
    <phoneticPr fontId="5"/>
  </si>
  <si>
    <t>内部検討委員会委員謝金</t>
    <phoneticPr fontId="5"/>
  </si>
  <si>
    <t>一般管理費、消費税等</t>
    <phoneticPr fontId="5"/>
  </si>
  <si>
    <t>無</t>
  </si>
  <si>
    <t>‐</t>
  </si>
  <si>
    <t>-</t>
    <phoneticPr fontId="5"/>
  </si>
  <si>
    <t>設定した4つのテーマごとにナッジを活用した意識変革や行動変容の実証実験を行い、その成果に基づく活用方策等の出口戦略を提案する。</t>
    <phoneticPr fontId="5"/>
  </si>
  <si>
    <t>成長戦略フォローアップ（令和２年７月17日閣議決定）
経済財政運営と改革の基本方針2022（令和４年６月７日閣議決定）
新しい資本主義のグランドデザイン及び実行計画（令和４年６月７日閣議決定）</t>
    <phoneticPr fontId="5"/>
  </si>
  <si>
    <t>33/4</t>
    <phoneticPr fontId="5"/>
  </si>
  <si>
    <t>設定した環境課題ごとにナッジを活用した意識変革や行動変容の実証実験を行う。</t>
    <rPh sb="0" eb="2">
      <t>セッテイ</t>
    </rPh>
    <rPh sb="4" eb="6">
      <t>カンキョウ</t>
    </rPh>
    <rPh sb="6" eb="8">
      <t>カダイ</t>
    </rPh>
    <rPh sb="15" eb="17">
      <t>カツヨウ</t>
    </rPh>
    <rPh sb="29" eb="31">
      <t>ジッショウ</t>
    </rPh>
    <rPh sb="31" eb="33">
      <t>ジッケン</t>
    </rPh>
    <rPh sb="34" eb="35">
      <t>オコナ</t>
    </rPh>
    <phoneticPr fontId="5"/>
  </si>
  <si>
    <t>意識変革・行動変容を促すことが実証されたナッジ活用方策の確立を推進する</t>
    <rPh sb="15" eb="17">
      <t>ジッショウ</t>
    </rPh>
    <rPh sb="23" eb="25">
      <t>カツヨウ</t>
    </rPh>
    <rPh sb="25" eb="27">
      <t>ホウサク</t>
    </rPh>
    <rPh sb="28" eb="30">
      <t>カクリツ</t>
    </rPh>
    <phoneticPr fontId="5"/>
  </si>
  <si>
    <t>効果を検証したナッジ活用方策の件数</t>
    <rPh sb="10" eb="12">
      <t>カツヨウ</t>
    </rPh>
    <rPh sb="12" eb="14">
      <t>ホウサク</t>
    </rPh>
    <phoneticPr fontId="5"/>
  </si>
  <si>
    <t>執行額／件数</t>
    <phoneticPr fontId="5"/>
  </si>
  <si>
    <t>意識変革・行動変容を促進することが実証されたナッジ活用方策の件数（件）</t>
    <phoneticPr fontId="5"/>
  </si>
  <si>
    <t>ランダム化比較試験等の得られるエビデンスの頑健性の高い効果検証の手法により、意識変革・行動変容を促進することが実証されたナッジ活用方策の件数</t>
    <phoneticPr fontId="5"/>
  </si>
  <si>
    <t>33/1</t>
    <phoneticPr fontId="5"/>
  </si>
  <si>
    <t>ナッジ活用ガイドラインを作成する</t>
    <phoneticPr fontId="5"/>
  </si>
  <si>
    <t>執行額／件数
（４年度以降実施）</t>
    <phoneticPr fontId="5"/>
  </si>
  <si>
    <t>意識変革・行動変容の効果の算定支援ツールを作成する</t>
    <phoneticPr fontId="5"/>
  </si>
  <si>
    <t>執行額／件数
（４年度以降実施）　　　　　　　　　　　　　　　　　　　　　　　　　　</t>
    <phoneticPr fontId="5"/>
  </si>
  <si>
    <t>意識変革・行動変容の効果の算定支援ツールの作成及び改定の件数（４年度以降実施）</t>
    <phoneticPr fontId="5"/>
  </si>
  <si>
    <t>ナッジ活用ガイドラインの作成及び改定の件数（４年度以降実施）</t>
    <phoneticPr fontId="5"/>
  </si>
  <si>
    <t>件</t>
    <rPh sb="0" eb="1">
      <t>ケン</t>
    </rPh>
    <phoneticPr fontId="5"/>
  </si>
  <si>
    <t>ナッジ活用の大局的な全体方針やガイドライン、効果検証の支援ツールの策定等を通じて、意識変革や行動変容の実証実験の成果に基づくナッジ活用方策等の出口戦略を提案する。</t>
    <rPh sb="3" eb="5">
      <t>カツヨウ</t>
    </rPh>
    <rPh sb="6" eb="9">
      <t>タイキョクテキ</t>
    </rPh>
    <rPh sb="10" eb="12">
      <t>ゼンタイ</t>
    </rPh>
    <rPh sb="12" eb="14">
      <t>ホウシン</t>
    </rPh>
    <rPh sb="22" eb="24">
      <t>コウカ</t>
    </rPh>
    <rPh sb="24" eb="26">
      <t>ケンショウ</t>
    </rPh>
    <rPh sb="27" eb="29">
      <t>シエン</t>
    </rPh>
    <rPh sb="33" eb="35">
      <t>サクテイ</t>
    </rPh>
    <rPh sb="35" eb="36">
      <t>トウ</t>
    </rPh>
    <rPh sb="37" eb="38">
      <t>ツウ</t>
    </rPh>
    <rPh sb="41" eb="43">
      <t>イシキ</t>
    </rPh>
    <phoneticPr fontId="5"/>
  </si>
  <si>
    <t>ナッジ活用の大局的な全体方針やガイドライン、効果検証の支援ツールを地方公共団体等の課題解決に向けて活用した件数（件）</t>
    <rPh sb="33" eb="35">
      <t>チホウ</t>
    </rPh>
    <rPh sb="35" eb="37">
      <t>コウキョウ</t>
    </rPh>
    <rPh sb="37" eb="39">
      <t>ダンタイ</t>
    </rPh>
    <rPh sb="39" eb="40">
      <t>トウ</t>
    </rPh>
    <rPh sb="41" eb="43">
      <t>カダイ</t>
    </rPh>
    <rPh sb="43" eb="45">
      <t>カイケツ</t>
    </rPh>
    <rPh sb="46" eb="47">
      <t>ム</t>
    </rPh>
    <rPh sb="49" eb="51">
      <t>カツヨウ</t>
    </rPh>
    <phoneticPr fontId="5"/>
  </si>
  <si>
    <t>ナッジ活用の大局的な全体方針やガイドライン、効果検証の支援ツールを活用し、地方公共団体等の課題解決に向けたナッジ活用を推進する</t>
    <rPh sb="33" eb="35">
      <t>カツヨウ</t>
    </rPh>
    <phoneticPr fontId="5"/>
  </si>
  <si>
    <t>自発的な意識変革及び行動変容につなげ、政策の実効性の向上に貢献するナッジの横断的活用へのニーズは高い。</t>
    <phoneticPr fontId="5"/>
  </si>
  <si>
    <t>本事業は、新たな政策手法として各国政府が政策的に取り入れようとしている国際的にも最先端の取組であり、また、我が国ではナッジ等の行動科学の知見が我が国国民にどのように適用可能であるか、継続的に行動変容を促すことができるか等不明であり、地方自治体や民間が単独で実施するにはリスクが大きいことから、国が主導となって各事業者が専門性を持ち寄りながら連携し、事業を効率的に進め、その成果を地方公共団体等に共有していくことが重要である。</t>
    <phoneticPr fontId="5"/>
  </si>
  <si>
    <t>広く国民各層の意識変革・行動変容を促進し、環境政策の実効性を向上させるためには、伝統的な政策手法のみならず、新たな政策手法であるナッジの横断的活用が必須である。</t>
    <rPh sb="0" eb="1">
      <t>ヒロ</t>
    </rPh>
    <rPh sb="2" eb="4">
      <t>コクミン</t>
    </rPh>
    <rPh sb="4" eb="6">
      <t>カクソウ</t>
    </rPh>
    <rPh sb="7" eb="9">
      <t>イシキ</t>
    </rPh>
    <rPh sb="9" eb="11">
      <t>ヘンカク</t>
    </rPh>
    <rPh sb="12" eb="14">
      <t>コウドウ</t>
    </rPh>
    <rPh sb="14" eb="16">
      <t>ヘンヨウ</t>
    </rPh>
    <rPh sb="17" eb="19">
      <t>ソクシン</t>
    </rPh>
    <rPh sb="21" eb="23">
      <t>カンキョウ</t>
    </rPh>
    <rPh sb="23" eb="25">
      <t>セイサク</t>
    </rPh>
    <rPh sb="26" eb="28">
      <t>ジッコウ</t>
    </rPh>
    <rPh sb="28" eb="29">
      <t>セイ</t>
    </rPh>
    <rPh sb="30" eb="32">
      <t>コウジョウ</t>
    </rPh>
    <rPh sb="40" eb="42">
      <t>デントウ</t>
    </rPh>
    <rPh sb="42" eb="43">
      <t>テキ</t>
    </rPh>
    <rPh sb="44" eb="46">
      <t>セイサク</t>
    </rPh>
    <rPh sb="46" eb="48">
      <t>シュホウ</t>
    </rPh>
    <rPh sb="54" eb="55">
      <t>アラ</t>
    </rPh>
    <rPh sb="57" eb="59">
      <t>セイサク</t>
    </rPh>
    <rPh sb="59" eb="61">
      <t>シュホウ</t>
    </rPh>
    <rPh sb="68" eb="70">
      <t>オウダン</t>
    </rPh>
    <rPh sb="70" eb="71">
      <t>テキ</t>
    </rPh>
    <rPh sb="71" eb="73">
      <t>カツヨウ</t>
    </rPh>
    <rPh sb="74" eb="76">
      <t>ヒッス</t>
    </rPh>
    <phoneticPr fontId="5"/>
  </si>
  <si>
    <t>左記関連事業（エネルギー対策特別会計予算）は、エネルギー起源CO2排出削減を目的とし、本事業（一般会計予算）は、それ以外の環境課題の解決を目的とするものであり、重複のないよう明確に役割分担を行っている。</t>
    <phoneticPr fontId="5"/>
  </si>
  <si>
    <t>本事業においては、広く公募を行い、また、外部有識者から成る審査委員会により厳正に審査を行った上で支出先を選定し、競争性を確保している。</t>
    <phoneticPr fontId="5"/>
  </si>
  <si>
    <t>先進的なナッジを活用した実証実験等を行う事業であるため、コスト水準は妥当である。</t>
    <rPh sb="12" eb="14">
      <t>ジッショウ</t>
    </rPh>
    <rPh sb="14" eb="16">
      <t>ジッケン</t>
    </rPh>
    <rPh sb="16" eb="17">
      <t>トウ</t>
    </rPh>
    <phoneticPr fontId="5"/>
  </si>
  <si>
    <t>公募要領等により使途を限定し、事業目的に即し、真に必要な費用以外は認めないこととしている。</t>
    <phoneticPr fontId="5"/>
  </si>
  <si>
    <t>事業費については外部有識者からなる委員会において審査し、必要に応じ経費減額を採択の条件とするようにしている。</t>
    <phoneticPr fontId="5"/>
  </si>
  <si>
    <t>成果目標の達成に向け、計画に基づき実施中である。</t>
    <phoneticPr fontId="5"/>
  </si>
  <si>
    <t>事業採択時及び毎年度末に外部有識者による審査・評価を行い、コストの縮減に努めている。</t>
    <rPh sb="7" eb="8">
      <t>マイ</t>
    </rPh>
    <phoneticPr fontId="5"/>
  </si>
  <si>
    <t>毎年度末の外部有識者の審査により当該年度の活動実績及び次年度の事業計画について評価を受けることとなっており、令和３年度の審査では高い評価を得ている。</t>
    <rPh sb="0" eb="3">
      <t>マイネンド</t>
    </rPh>
    <rPh sb="3" eb="4">
      <t>マツ</t>
    </rPh>
    <rPh sb="11" eb="13">
      <t>シンサ</t>
    </rPh>
    <rPh sb="16" eb="18">
      <t>トウガイ</t>
    </rPh>
    <rPh sb="18" eb="20">
      <t>ネンド</t>
    </rPh>
    <rPh sb="21" eb="23">
      <t>カツドウ</t>
    </rPh>
    <rPh sb="33" eb="35">
      <t>ケイカク</t>
    </rPh>
    <rPh sb="54" eb="56">
      <t>レイワ</t>
    </rPh>
    <rPh sb="60" eb="62">
      <t>シンサ</t>
    </rPh>
    <phoneticPr fontId="5"/>
  </si>
  <si>
    <t>引き続き外部専門家の意見等も踏まえながら、事業計画の効率化、コスト低減等に取組み、効果的・効率的に事業が進むよう努める。</t>
    <phoneticPr fontId="5"/>
  </si>
  <si>
    <t>令和３年度は目標としていた活動実績となるなど効率的に事業を実施した。</t>
    <phoneticPr fontId="5"/>
  </si>
  <si>
    <t>成果報告書等（上記３つのアウトプットの成果を活用するため、５年度以降となる）</t>
    <rPh sb="0" eb="2">
      <t>セイカ</t>
    </rPh>
    <rPh sb="2" eb="4">
      <t>ホウコク</t>
    </rPh>
    <rPh sb="5" eb="6">
      <t>トウ</t>
    </rPh>
    <rPh sb="7" eb="9">
      <t>ジョウキ</t>
    </rPh>
    <rPh sb="19" eb="21">
      <t>セイカ</t>
    </rPh>
    <rPh sb="22" eb="24">
      <t>カツヨウ</t>
    </rPh>
    <rPh sb="30" eb="32">
      <t>ネンド</t>
    </rPh>
    <rPh sb="32" eb="34">
      <t>イコウ</t>
    </rPh>
    <phoneticPr fontId="5"/>
  </si>
  <si>
    <t>https://www.env.go.jp/guide/seisaku/index.html</t>
    <phoneticPr fontId="5"/>
  </si>
  <si>
    <t>9.環境政策の基盤整備
(令和4年度事前分析から8.環境・経済・社会の統合的向上及び環境政策の基盤整備)</t>
    <rPh sb="9" eb="11">
      <t>セイビ</t>
    </rPh>
    <phoneticPr fontId="5"/>
  </si>
  <si>
    <t>目標9-4(令和4年度事前分析から8-7)</t>
    <rPh sb="0" eb="2">
      <t>モクヒョウ</t>
    </rPh>
    <phoneticPr fontId="5"/>
  </si>
  <si>
    <t>室長　加藤　聖</t>
    <rPh sb="3" eb="5">
      <t>カトウ</t>
    </rPh>
    <rPh sb="6" eb="7">
      <t>セイ</t>
    </rPh>
    <phoneticPr fontId="5"/>
  </si>
  <si>
    <t>目的に具体性がなく，内容も不明確であり，アウトカムが見えてこない。環境省が行うべき事業との説得力があるようには思われない。</t>
    <phoneticPr fontId="5"/>
  </si>
  <si>
    <t>外部有識者の所見を踏まえ、本事業を環境省が行う意義、得られる成果が国民に分かりやすく伝わるよう事業目的の記載を工夫すること。</t>
    <phoneticPr fontId="5"/>
  </si>
  <si>
    <t>環境行政の様々な分野の課題解決に向けて、行動経済学のナッジ等を活用し、頑健な手法により効果を科学的に検証した広報・普及啓発の改善策を確立することにより、その社会実装を通じて国民各層の環境に関する意識変革や行動変容を促す取組の実効性を高めるとともに、地方公共団体等によるナッジ等を活用した効果的な広報・普及啓発の実践を促進する。</t>
    <phoneticPr fontId="5"/>
  </si>
  <si>
    <t>熱中症対策、気候変動適応及び防災、生物多様性等の様々な環境課題について、具体的な広報・普及啓発事業を対象にナッジの活用方策を立案して効果を検証し、その結果に基づきナッジを組み込んだ広報・普及啓発を展開することで、国民各層の意識変革や行動変容に向けた事業の実効性を高める。また、広報・普及啓発の取組におけるナッジ活用ガイドラインや効果検証の支援ツールを作成・普及することにより、地方公共団体等によるナッジを活用した効果的な広報・普及啓発の実践を促進する。</t>
    <phoneticPr fontId="5"/>
  </si>
  <si>
    <t>事業目的及び事業概要を修正した。</t>
    <rPh sb="0" eb="2">
      <t>ジギョウ</t>
    </rPh>
    <rPh sb="2" eb="4">
      <t>モクテキ</t>
    </rPh>
    <rPh sb="4" eb="5">
      <t>オヨ</t>
    </rPh>
    <rPh sb="6" eb="8">
      <t>ジギョウ</t>
    </rPh>
    <rPh sb="8" eb="10">
      <t>ガイヨウ</t>
    </rPh>
    <rPh sb="11" eb="13">
      <t>シュウセイ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</si>
</sst>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applyNumberFormat="1"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89646</xdr:colOff>
      <xdr:row>270</xdr:row>
      <xdr:rowOff>52300</xdr:rowOff>
    </xdr:from>
    <xdr:to>
      <xdr:col>40</xdr:col>
      <xdr:colOff>70196</xdr:colOff>
      <xdr:row>281</xdr:row>
      <xdr:rowOff>174951</xdr:rowOff>
    </xdr:to>
    <xdr:grpSp>
      <xdr:nvGrpSpPr>
        <xdr:cNvPr id="2" name="グループ化 1">
          <a:extLst>
            <a:ext uri="{FF2B5EF4-FFF2-40B4-BE49-F238E27FC236}">
              <a16:creationId xmlns:a16="http://schemas.microsoft.com/office/drawing/2014/main" id="{EF7B183C-3842-40C0-865A-F75266110EE3}"/>
            </a:ext>
          </a:extLst>
        </xdr:cNvPr>
        <xdr:cNvGrpSpPr/>
      </xdr:nvGrpSpPr>
      <xdr:grpSpPr>
        <a:xfrm>
          <a:off x="2671828" y="50521906"/>
          <a:ext cx="4781928" cy="3977878"/>
          <a:chOff x="3289012" y="32499300"/>
          <a:chExt cx="5003800" cy="4025874"/>
        </a:xfrm>
      </xdr:grpSpPr>
      <xdr:sp macro="" textlink="">
        <xdr:nvSpPr>
          <xdr:cNvPr id="3" name="正方形/長方形 2">
            <a:extLst>
              <a:ext uri="{FF2B5EF4-FFF2-40B4-BE49-F238E27FC236}">
                <a16:creationId xmlns:a16="http://schemas.microsoft.com/office/drawing/2014/main" id="{F4A708D2-77CC-4A2E-8FD4-2F6F2E20C1DE}"/>
              </a:ext>
            </a:extLst>
          </xdr:cNvPr>
          <xdr:cNvSpPr/>
        </xdr:nvSpPr>
        <xdr:spPr>
          <a:xfrm>
            <a:off x="4890632" y="32499300"/>
            <a:ext cx="1800560" cy="857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en-US" altLang="ja-JP" sz="1100"/>
              <a:t>33</a:t>
            </a:r>
            <a:r>
              <a:rPr kumimoji="1" lang="ja-JP" altLang="en-US" sz="1100"/>
              <a:t>百万円</a:t>
            </a:r>
          </a:p>
        </xdr:txBody>
      </xdr:sp>
      <xdr:sp macro="" textlink="">
        <xdr:nvSpPr>
          <xdr:cNvPr id="4" name="テキスト ボックス 3">
            <a:extLst>
              <a:ext uri="{FF2B5EF4-FFF2-40B4-BE49-F238E27FC236}">
                <a16:creationId xmlns:a16="http://schemas.microsoft.com/office/drawing/2014/main" id="{7D7384AD-8C03-4BD5-83B3-D888647E43E6}"/>
              </a:ext>
            </a:extLst>
          </xdr:cNvPr>
          <xdr:cNvSpPr txBox="1"/>
        </xdr:nvSpPr>
        <xdr:spPr>
          <a:xfrm>
            <a:off x="4947949" y="33466726"/>
            <a:ext cx="1685925" cy="307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（事業実施者の公募）</a:t>
            </a:r>
            <a:endParaRPr kumimoji="1" lang="en-US" altLang="ja-JP" sz="1100"/>
          </a:p>
          <a:p>
            <a:endParaRPr kumimoji="1" lang="ja-JP" altLang="en-US" sz="1100"/>
          </a:p>
        </xdr:txBody>
      </xdr:sp>
      <xdr:cxnSp macro="">
        <xdr:nvCxnSpPr>
          <xdr:cNvPr id="5" name="直線矢印コネクタ 4">
            <a:extLst>
              <a:ext uri="{FF2B5EF4-FFF2-40B4-BE49-F238E27FC236}">
                <a16:creationId xmlns:a16="http://schemas.microsoft.com/office/drawing/2014/main" id="{B8B0C3D8-8710-4F30-B16F-5D98B335156E}"/>
              </a:ext>
            </a:extLst>
          </xdr:cNvPr>
          <xdr:cNvCxnSpPr>
            <a:cxnSpLocks noChangeAspect="1"/>
          </xdr:cNvCxnSpPr>
        </xdr:nvCxnSpPr>
        <xdr:spPr>
          <a:xfrm flipH="1">
            <a:off x="5786344" y="33884781"/>
            <a:ext cx="9136" cy="392993"/>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42CC1F9D-B87F-4AA3-B5FB-8C242C0D4FA5}"/>
              </a:ext>
            </a:extLst>
          </xdr:cNvPr>
          <xdr:cNvSpPr txBox="1"/>
        </xdr:nvSpPr>
        <xdr:spPr>
          <a:xfrm>
            <a:off x="4378038" y="34387949"/>
            <a:ext cx="2825749" cy="345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b="0" i="0" baseline="0">
                <a:solidFill>
                  <a:schemeClr val="dk1"/>
                </a:solidFill>
                <a:effectLst/>
                <a:latin typeface="+mn-lt"/>
                <a:ea typeface="+mn-ea"/>
                <a:cs typeface="+mn-cs"/>
              </a:rPr>
              <a:t>随意契約（</a:t>
            </a:r>
            <a:r>
              <a:rPr kumimoji="1" lang="ja-JP" altLang="en-US" sz="1100" b="0" i="0" baseline="0">
                <a:solidFill>
                  <a:schemeClr val="dk1"/>
                </a:solidFill>
                <a:effectLst/>
                <a:latin typeface="+mn-lt"/>
                <a:ea typeface="+mn-ea"/>
                <a:cs typeface="+mn-cs"/>
              </a:rPr>
              <a:t>競争的資金に準ずる方式</a:t>
            </a:r>
            <a:r>
              <a:rPr kumimoji="1" lang="ja-JP" altLang="ja-JP" sz="1100" b="0" i="0" baseline="0">
                <a:solidFill>
                  <a:schemeClr val="dk1"/>
                </a:solidFill>
                <a:effectLst/>
                <a:latin typeface="+mn-lt"/>
                <a:ea typeface="+mn-ea"/>
                <a:cs typeface="+mn-cs"/>
              </a:rPr>
              <a:t>）</a:t>
            </a:r>
            <a:r>
              <a:rPr kumimoji="1" lang="en-US" altLang="ja-JP" sz="1100"/>
              <a:t>】</a:t>
            </a:r>
            <a:endParaRPr kumimoji="1" lang="ja-JP" altLang="en-US" sz="1100"/>
          </a:p>
        </xdr:txBody>
      </xdr:sp>
      <xdr:sp macro="" textlink="">
        <xdr:nvSpPr>
          <xdr:cNvPr id="7" name="正方形/長方形 6">
            <a:extLst>
              <a:ext uri="{FF2B5EF4-FFF2-40B4-BE49-F238E27FC236}">
                <a16:creationId xmlns:a16="http://schemas.microsoft.com/office/drawing/2014/main" id="{450DF9C3-FC6D-46E0-950D-555A22333CFC}"/>
              </a:ext>
            </a:extLst>
          </xdr:cNvPr>
          <xdr:cNvSpPr/>
        </xdr:nvSpPr>
        <xdr:spPr>
          <a:xfrm>
            <a:off x="4753485" y="34844113"/>
            <a:ext cx="2074855" cy="9270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100"/>
              </a:lnSpc>
            </a:pPr>
            <a:r>
              <a:rPr kumimoji="1" lang="en-US" altLang="ja-JP" sz="1100">
                <a:latin typeface="+mn-ea"/>
                <a:ea typeface="+mn-ea"/>
              </a:rPr>
              <a:t>A.</a:t>
            </a:r>
            <a:r>
              <a:rPr kumimoji="1" lang="ja-JP" altLang="en-US" sz="1100"/>
              <a:t>株式会社サイバー創研</a:t>
            </a:r>
            <a:endParaRPr kumimoji="1" lang="en-US" altLang="ja-JP" sz="1100"/>
          </a:p>
          <a:p>
            <a:pPr algn="ctr">
              <a:lnSpc>
                <a:spcPts val="1100"/>
              </a:lnSpc>
            </a:pPr>
            <a:endParaRPr kumimoji="1" lang="en-US" altLang="ja-JP" sz="1100"/>
          </a:p>
          <a:p>
            <a:pPr algn="ctr">
              <a:lnSpc>
                <a:spcPts val="1100"/>
              </a:lnSpc>
            </a:pPr>
            <a:r>
              <a:rPr kumimoji="1" lang="en-US" altLang="ja-JP" sz="1100"/>
              <a:t>33</a:t>
            </a:r>
            <a:r>
              <a:rPr kumimoji="1" lang="ja-JP" altLang="en-US" sz="1100"/>
              <a:t>百万円</a:t>
            </a:r>
          </a:p>
        </xdr:txBody>
      </xdr:sp>
      <xdr:sp macro="" textlink="">
        <xdr:nvSpPr>
          <xdr:cNvPr id="8" name="テキスト ボックス 7">
            <a:extLst>
              <a:ext uri="{FF2B5EF4-FFF2-40B4-BE49-F238E27FC236}">
                <a16:creationId xmlns:a16="http://schemas.microsoft.com/office/drawing/2014/main" id="{C547DAB3-E67F-41A0-9B7F-A76B2F554260}"/>
              </a:ext>
            </a:extLst>
          </xdr:cNvPr>
          <xdr:cNvSpPr txBox="1"/>
        </xdr:nvSpPr>
        <xdr:spPr>
          <a:xfrm>
            <a:off x="3289012" y="35881320"/>
            <a:ext cx="5003800" cy="643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effectLst/>
                <a:latin typeface="+mn-lt"/>
                <a:ea typeface="+mn-ea"/>
                <a:cs typeface="+mn-cs"/>
              </a:rPr>
              <a:t>意識変革及び行動変容につなげるナッジの横断的活用</a:t>
            </a:r>
            <a:r>
              <a:rPr lang="ja-JP" altLang="en-US" sz="1100">
                <a:solidFill>
                  <a:schemeClr val="dk1"/>
                </a:solidFill>
                <a:effectLst/>
                <a:latin typeface="+mn-lt"/>
                <a:ea typeface="+mn-ea"/>
                <a:cs typeface="+mn-cs"/>
              </a:rPr>
              <a:t>による実証実験及び効果の測定の実施・検討委員会での意見の徴収・</a:t>
            </a:r>
            <a:r>
              <a:rPr kumimoji="1" lang="ja-JP" altLang="en-US" sz="1100"/>
              <a:t>報告書の作成）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98" zoomScaleNormal="75" zoomScaleSheetLayoutView="98" zoomScalePageLayoutView="85" workbookViewId="0">
      <selection activeCell="AX668" sqref="AX668"/>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606</v>
      </c>
      <c r="AK2" s="172"/>
      <c r="AL2" s="172"/>
      <c r="AM2" s="172"/>
      <c r="AN2" s="75" t="s">
        <v>284</v>
      </c>
      <c r="AO2" s="172">
        <v>21</v>
      </c>
      <c r="AP2" s="172"/>
      <c r="AQ2" s="172"/>
      <c r="AR2" s="76" t="s">
        <v>284</v>
      </c>
      <c r="AS2" s="173">
        <v>307</v>
      </c>
      <c r="AT2" s="173"/>
      <c r="AU2" s="173"/>
      <c r="AV2" s="75" t="str">
        <f>IF(AW2="","","-")</f>
        <v/>
      </c>
      <c r="AW2" s="174"/>
      <c r="AX2" s="174"/>
    </row>
    <row r="3" spans="1:50" ht="21" customHeight="1" thickBot="1" x14ac:dyDescent="0.25">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682</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80.150000000000006" customHeight="1" x14ac:dyDescent="0.2">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646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685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686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t="s">
        <v>284</v>
      </c>
      <c r="Q13" s="217"/>
      <c r="R13" s="217"/>
      <c r="S13" s="217"/>
      <c r="T13" s="217"/>
      <c r="U13" s="217"/>
      <c r="V13" s="218"/>
      <c r="W13" s="216" t="s">
        <v>284</v>
      </c>
      <c r="X13" s="217"/>
      <c r="Y13" s="217"/>
      <c r="Z13" s="217"/>
      <c r="AA13" s="217"/>
      <c r="AB13" s="217"/>
      <c r="AC13" s="218"/>
      <c r="AD13" s="216">
        <v>33</v>
      </c>
      <c r="AE13" s="217"/>
      <c r="AF13" s="217"/>
      <c r="AG13" s="217"/>
      <c r="AH13" s="217"/>
      <c r="AI13" s="217"/>
      <c r="AJ13" s="218"/>
      <c r="AK13" s="216">
        <v>33</v>
      </c>
      <c r="AL13" s="217"/>
      <c r="AM13" s="217"/>
      <c r="AN13" s="217"/>
      <c r="AO13" s="217"/>
      <c r="AP13" s="217"/>
      <c r="AQ13" s="218"/>
      <c r="AR13" s="228">
        <v>33</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284</v>
      </c>
      <c r="Q14" s="217"/>
      <c r="R14" s="217"/>
      <c r="S14" s="217"/>
      <c r="T14" s="217"/>
      <c r="U14" s="217"/>
      <c r="V14" s="218"/>
      <c r="W14" s="216" t="s">
        <v>284</v>
      </c>
      <c r="X14" s="217"/>
      <c r="Y14" s="217"/>
      <c r="Z14" s="217"/>
      <c r="AA14" s="217"/>
      <c r="AB14" s="217"/>
      <c r="AC14" s="218"/>
      <c r="AD14" s="216" t="s">
        <v>614</v>
      </c>
      <c r="AE14" s="217"/>
      <c r="AF14" s="217"/>
      <c r="AG14" s="217"/>
      <c r="AH14" s="217"/>
      <c r="AI14" s="217"/>
      <c r="AJ14" s="218"/>
      <c r="AK14" s="216" t="s">
        <v>614</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284</v>
      </c>
      <c r="Q15" s="217"/>
      <c r="R15" s="217"/>
      <c r="S15" s="217"/>
      <c r="T15" s="217"/>
      <c r="U15" s="217"/>
      <c r="V15" s="218"/>
      <c r="W15" s="216" t="s">
        <v>284</v>
      </c>
      <c r="X15" s="217"/>
      <c r="Y15" s="217"/>
      <c r="Z15" s="217"/>
      <c r="AA15" s="217"/>
      <c r="AB15" s="217"/>
      <c r="AC15" s="218"/>
      <c r="AD15" s="216" t="s">
        <v>614</v>
      </c>
      <c r="AE15" s="217"/>
      <c r="AF15" s="217"/>
      <c r="AG15" s="217"/>
      <c r="AH15" s="217"/>
      <c r="AI15" s="217"/>
      <c r="AJ15" s="218"/>
      <c r="AK15" s="216" t="s">
        <v>614</v>
      </c>
      <c r="AL15" s="217"/>
      <c r="AM15" s="217"/>
      <c r="AN15" s="217"/>
      <c r="AO15" s="217"/>
      <c r="AP15" s="217"/>
      <c r="AQ15" s="218"/>
      <c r="AR15" s="216" t="s">
        <v>284</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284</v>
      </c>
      <c r="Q16" s="217"/>
      <c r="R16" s="217"/>
      <c r="S16" s="217"/>
      <c r="T16" s="217"/>
      <c r="U16" s="217"/>
      <c r="V16" s="218"/>
      <c r="W16" s="216" t="s">
        <v>284</v>
      </c>
      <c r="X16" s="217"/>
      <c r="Y16" s="217"/>
      <c r="Z16" s="217"/>
      <c r="AA16" s="217"/>
      <c r="AB16" s="217"/>
      <c r="AC16" s="218"/>
      <c r="AD16" s="216" t="s">
        <v>614</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284</v>
      </c>
      <c r="Q17" s="217"/>
      <c r="R17" s="217"/>
      <c r="S17" s="217"/>
      <c r="T17" s="217"/>
      <c r="U17" s="217"/>
      <c r="V17" s="218"/>
      <c r="W17" s="216" t="s">
        <v>284</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33</v>
      </c>
      <c r="AE18" s="261"/>
      <c r="AF18" s="261"/>
      <c r="AG18" s="261"/>
      <c r="AH18" s="261"/>
      <c r="AI18" s="261"/>
      <c r="AJ18" s="262"/>
      <c r="AK18" s="260">
        <f>SUM(AK13:AQ17)</f>
        <v>33</v>
      </c>
      <c r="AL18" s="261"/>
      <c r="AM18" s="261"/>
      <c r="AN18" s="261"/>
      <c r="AO18" s="261"/>
      <c r="AP18" s="261"/>
      <c r="AQ18" s="262"/>
      <c r="AR18" s="260">
        <f>SUM(AR13:AX17)</f>
        <v>33</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c r="Q19" s="217"/>
      <c r="R19" s="217"/>
      <c r="S19" s="217"/>
      <c r="T19" s="217"/>
      <c r="U19" s="217"/>
      <c r="V19" s="218"/>
      <c r="W19" s="216"/>
      <c r="X19" s="217"/>
      <c r="Y19" s="217"/>
      <c r="Z19" s="217"/>
      <c r="AA19" s="217"/>
      <c r="AB19" s="217"/>
      <c r="AC19" s="218"/>
      <c r="AD19" s="216">
        <v>33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591</v>
      </c>
      <c r="B22" s="301"/>
      <c r="C22" s="301"/>
      <c r="D22" s="301"/>
      <c r="E22" s="301"/>
      <c r="F22" s="302"/>
      <c r="G22" s="306" t="s">
        <v>229</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615</v>
      </c>
      <c r="H23" s="278"/>
      <c r="I23" s="278"/>
      <c r="J23" s="278"/>
      <c r="K23" s="278"/>
      <c r="L23" s="278"/>
      <c r="M23" s="278"/>
      <c r="N23" s="278"/>
      <c r="O23" s="279"/>
      <c r="P23" s="228">
        <v>33</v>
      </c>
      <c r="Q23" s="229"/>
      <c r="R23" s="229"/>
      <c r="S23" s="229"/>
      <c r="T23" s="229"/>
      <c r="U23" s="229"/>
      <c r="V23" s="280"/>
      <c r="W23" s="228">
        <v>33</v>
      </c>
      <c r="X23" s="229"/>
      <c r="Y23" s="229"/>
      <c r="Z23" s="229"/>
      <c r="AA23" s="229"/>
      <c r="AB23" s="229"/>
      <c r="AC23" s="280"/>
      <c r="AD23" s="281" t="s">
        <v>284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1">
        <f>AK13</f>
        <v>33</v>
      </c>
      <c r="Q29" s="332"/>
      <c r="R29" s="332"/>
      <c r="S29" s="332"/>
      <c r="T29" s="332"/>
      <c r="U29" s="332"/>
      <c r="V29" s="333"/>
      <c r="W29" s="334">
        <v>33</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7" t="s">
        <v>579</v>
      </c>
      <c r="B30" s="338"/>
      <c r="C30" s="338"/>
      <c r="D30" s="338"/>
      <c r="E30" s="338"/>
      <c r="F30" s="339"/>
      <c r="G30" s="314" t="s">
        <v>648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580</v>
      </c>
      <c r="B31" s="318"/>
      <c r="C31" s="318"/>
      <c r="D31" s="318"/>
      <c r="E31" s="318"/>
      <c r="F31" s="319"/>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0" t="s">
        <v>415</v>
      </c>
      <c r="AR31" s="411"/>
      <c r="AS31" s="411"/>
      <c r="AT31" s="412"/>
      <c r="AU31" s="410" t="s">
        <v>592</v>
      </c>
      <c r="AV31" s="411"/>
      <c r="AW31" s="411"/>
      <c r="AX31" s="413"/>
    </row>
    <row r="32" spans="1:50" ht="23.25" customHeight="1" x14ac:dyDescent="0.2">
      <c r="A32" s="348"/>
      <c r="B32" s="318"/>
      <c r="C32" s="318"/>
      <c r="D32" s="318"/>
      <c r="E32" s="318"/>
      <c r="F32" s="319"/>
      <c r="G32" s="357" t="s">
        <v>631</v>
      </c>
      <c r="H32" s="358"/>
      <c r="I32" s="358"/>
      <c r="J32" s="358"/>
      <c r="K32" s="358"/>
      <c r="L32" s="358"/>
      <c r="M32" s="358"/>
      <c r="N32" s="358"/>
      <c r="O32" s="358"/>
      <c r="P32" s="361" t="s">
        <v>650</v>
      </c>
      <c r="Q32" s="362"/>
      <c r="R32" s="362"/>
      <c r="S32" s="362"/>
      <c r="T32" s="362"/>
      <c r="U32" s="362"/>
      <c r="V32" s="362"/>
      <c r="W32" s="362"/>
      <c r="X32" s="363"/>
      <c r="Y32" s="367" t="s">
        <v>51</v>
      </c>
      <c r="Z32" s="368"/>
      <c r="AA32" s="369"/>
      <c r="AB32" s="370" t="s">
        <v>616</v>
      </c>
      <c r="AC32" s="370"/>
      <c r="AD32" s="370"/>
      <c r="AE32" s="371" t="s">
        <v>284</v>
      </c>
      <c r="AF32" s="372"/>
      <c r="AG32" s="372"/>
      <c r="AH32" s="372"/>
      <c r="AI32" s="371" t="s">
        <v>284</v>
      </c>
      <c r="AJ32" s="372"/>
      <c r="AK32" s="372"/>
      <c r="AL32" s="372"/>
      <c r="AM32" s="372">
        <v>4</v>
      </c>
      <c r="AN32" s="372"/>
      <c r="AO32" s="372"/>
      <c r="AP32" s="372"/>
      <c r="AQ32" s="371" t="s">
        <v>284</v>
      </c>
      <c r="AR32" s="372"/>
      <c r="AS32" s="372"/>
      <c r="AT32" s="372"/>
      <c r="AU32" s="390" t="s">
        <v>284</v>
      </c>
      <c r="AV32" s="405"/>
      <c r="AW32" s="405"/>
      <c r="AX32" s="406"/>
    </row>
    <row r="33" spans="1:51" ht="23.25" customHeight="1" x14ac:dyDescent="0.2">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616</v>
      </c>
      <c r="AC33" s="370"/>
      <c r="AD33" s="370"/>
      <c r="AE33" s="371" t="s">
        <v>284</v>
      </c>
      <c r="AF33" s="372"/>
      <c r="AG33" s="372"/>
      <c r="AH33" s="372"/>
      <c r="AI33" s="371" t="s">
        <v>284</v>
      </c>
      <c r="AJ33" s="372"/>
      <c r="AK33" s="372"/>
      <c r="AL33" s="372"/>
      <c r="AM33" s="372">
        <v>4</v>
      </c>
      <c r="AN33" s="372"/>
      <c r="AO33" s="372"/>
      <c r="AP33" s="372"/>
      <c r="AQ33" s="372">
        <v>4</v>
      </c>
      <c r="AR33" s="372"/>
      <c r="AS33" s="372"/>
      <c r="AT33" s="372"/>
      <c r="AU33" s="390" t="s">
        <v>284</v>
      </c>
      <c r="AV33" s="405"/>
      <c r="AW33" s="405"/>
      <c r="AX33" s="406"/>
    </row>
    <row r="34" spans="1:51" ht="23.25" customHeight="1" x14ac:dyDescent="0.2">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593</v>
      </c>
      <c r="AR34" s="417"/>
      <c r="AS34" s="417"/>
      <c r="AT34" s="417"/>
      <c r="AU34" s="417"/>
      <c r="AV34" s="417"/>
      <c r="AW34" s="417"/>
      <c r="AX34" s="418"/>
    </row>
    <row r="35" spans="1:51" ht="23.25" customHeight="1" x14ac:dyDescent="0.2">
      <c r="A35" s="440"/>
      <c r="B35" s="441"/>
      <c r="C35" s="441"/>
      <c r="D35" s="441"/>
      <c r="E35" s="441"/>
      <c r="F35" s="442"/>
      <c r="G35" s="395" t="s">
        <v>651</v>
      </c>
      <c r="H35" s="396"/>
      <c r="I35" s="396"/>
      <c r="J35" s="396"/>
      <c r="K35" s="396"/>
      <c r="L35" s="396"/>
      <c r="M35" s="396"/>
      <c r="N35" s="396"/>
      <c r="O35" s="396"/>
      <c r="P35" s="396"/>
      <c r="Q35" s="396"/>
      <c r="R35" s="396"/>
      <c r="S35" s="396"/>
      <c r="T35" s="396"/>
      <c r="U35" s="396"/>
      <c r="V35" s="396"/>
      <c r="W35" s="396"/>
      <c r="X35" s="396"/>
      <c r="Y35" s="419" t="s">
        <v>581</v>
      </c>
      <c r="Z35" s="420"/>
      <c r="AA35" s="421"/>
      <c r="AB35" s="422"/>
      <c r="AC35" s="423"/>
      <c r="AD35" s="424"/>
      <c r="AE35" s="371" t="s">
        <v>284</v>
      </c>
      <c r="AF35" s="372"/>
      <c r="AG35" s="372"/>
      <c r="AH35" s="372"/>
      <c r="AI35" s="371" t="s">
        <v>284</v>
      </c>
      <c r="AJ35" s="372"/>
      <c r="AK35" s="372"/>
      <c r="AL35" s="372"/>
      <c r="AM35" s="371">
        <f>33/4</f>
        <v>8.25</v>
      </c>
      <c r="AN35" s="371"/>
      <c r="AO35" s="371"/>
      <c r="AP35" s="371"/>
      <c r="AQ35" s="390">
        <f>33/4</f>
        <v>8.25</v>
      </c>
      <c r="AR35" s="373"/>
      <c r="AS35" s="373"/>
      <c r="AT35" s="373"/>
      <c r="AU35" s="373"/>
      <c r="AV35" s="373"/>
      <c r="AW35" s="373"/>
      <c r="AX35" s="374"/>
    </row>
    <row r="36" spans="1:51" ht="46.5" customHeight="1" x14ac:dyDescent="0.2">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6" t="s">
        <v>583</v>
      </c>
      <c r="Z36" s="399"/>
      <c r="AA36" s="400"/>
      <c r="AB36" s="425" t="s">
        <v>618</v>
      </c>
      <c r="AC36" s="426"/>
      <c r="AD36" s="427"/>
      <c r="AE36" s="371" t="s">
        <v>284</v>
      </c>
      <c r="AF36" s="372"/>
      <c r="AG36" s="372"/>
      <c r="AH36" s="372"/>
      <c r="AI36" s="371" t="s">
        <v>284</v>
      </c>
      <c r="AJ36" s="372"/>
      <c r="AK36" s="372"/>
      <c r="AL36" s="372"/>
      <c r="AM36" s="428" t="s">
        <v>647</v>
      </c>
      <c r="AN36" s="428"/>
      <c r="AO36" s="428"/>
      <c r="AP36" s="428"/>
      <c r="AQ36" s="428" t="s">
        <v>647</v>
      </c>
      <c r="AR36" s="428"/>
      <c r="AS36" s="428"/>
      <c r="AT36" s="428"/>
      <c r="AU36" s="428"/>
      <c r="AV36" s="428"/>
      <c r="AW36" s="428"/>
      <c r="AX36" s="429"/>
    </row>
    <row r="37" spans="1:51" ht="18.75" customHeight="1" x14ac:dyDescent="0.2">
      <c r="A37" s="467" t="s">
        <v>236</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3" t="s">
        <v>128</v>
      </c>
      <c r="AV37" s="323"/>
      <c r="AW37" s="323"/>
      <c r="AX37" s="328"/>
    </row>
    <row r="38" spans="1:51" ht="18.75" customHeight="1" x14ac:dyDescent="0.2">
      <c r="A38" s="470"/>
      <c r="B38" s="471"/>
      <c r="C38" s="471"/>
      <c r="D38" s="471"/>
      <c r="E38" s="471"/>
      <c r="F38" s="472"/>
      <c r="G38" s="343"/>
      <c r="H38" s="325"/>
      <c r="I38" s="325"/>
      <c r="J38" s="325"/>
      <c r="K38" s="325"/>
      <c r="L38" s="325"/>
      <c r="M38" s="325"/>
      <c r="N38" s="325"/>
      <c r="O38" s="326"/>
      <c r="P38" s="329"/>
      <c r="Q38" s="325"/>
      <c r="R38" s="325"/>
      <c r="S38" s="325"/>
      <c r="T38" s="325"/>
      <c r="U38" s="325"/>
      <c r="V38" s="325"/>
      <c r="W38" s="325"/>
      <c r="X38" s="326"/>
      <c r="Y38" s="481"/>
      <c r="Z38" s="482"/>
      <c r="AA38" s="483"/>
      <c r="AB38" s="402"/>
      <c r="AC38" s="487"/>
      <c r="AD38" s="488"/>
      <c r="AE38" s="402"/>
      <c r="AF38" s="487"/>
      <c r="AG38" s="487"/>
      <c r="AH38" s="488"/>
      <c r="AI38" s="490"/>
      <c r="AJ38" s="490"/>
      <c r="AK38" s="490"/>
      <c r="AL38" s="402"/>
      <c r="AM38" s="490"/>
      <c r="AN38" s="490"/>
      <c r="AO38" s="490"/>
      <c r="AP38" s="402"/>
      <c r="AQ38" s="430">
        <v>5</v>
      </c>
      <c r="AR38" s="431"/>
      <c r="AS38" s="432" t="s">
        <v>175</v>
      </c>
      <c r="AT38" s="433"/>
      <c r="AU38" s="434">
        <v>7</v>
      </c>
      <c r="AV38" s="434"/>
      <c r="AW38" s="325" t="s">
        <v>166</v>
      </c>
      <c r="AX38" s="330"/>
    </row>
    <row r="39" spans="1:51" ht="23.25" customHeight="1" x14ac:dyDescent="0.2">
      <c r="A39" s="473"/>
      <c r="B39" s="471"/>
      <c r="C39" s="471"/>
      <c r="D39" s="471"/>
      <c r="E39" s="471"/>
      <c r="F39" s="472"/>
      <c r="G39" s="375" t="s">
        <v>649</v>
      </c>
      <c r="H39" s="376"/>
      <c r="I39" s="376"/>
      <c r="J39" s="376"/>
      <c r="K39" s="376"/>
      <c r="L39" s="376"/>
      <c r="M39" s="376"/>
      <c r="N39" s="376"/>
      <c r="O39" s="377"/>
      <c r="P39" s="139" t="s">
        <v>652</v>
      </c>
      <c r="Q39" s="139"/>
      <c r="R39" s="139"/>
      <c r="S39" s="139"/>
      <c r="T39" s="139"/>
      <c r="U39" s="139"/>
      <c r="V39" s="139"/>
      <c r="W39" s="139"/>
      <c r="X39" s="140"/>
      <c r="Y39" s="386" t="s">
        <v>12</v>
      </c>
      <c r="Z39" s="387"/>
      <c r="AA39" s="388"/>
      <c r="AB39" s="389" t="s">
        <v>616</v>
      </c>
      <c r="AC39" s="389"/>
      <c r="AD39" s="389"/>
      <c r="AE39" s="390" t="s">
        <v>284</v>
      </c>
      <c r="AF39" s="373"/>
      <c r="AG39" s="373"/>
      <c r="AH39" s="373"/>
      <c r="AI39" s="390" t="s">
        <v>284</v>
      </c>
      <c r="AJ39" s="373"/>
      <c r="AK39" s="373"/>
      <c r="AL39" s="373"/>
      <c r="AM39" s="390">
        <v>4</v>
      </c>
      <c r="AN39" s="373"/>
      <c r="AO39" s="373"/>
      <c r="AP39" s="373"/>
      <c r="AQ39" s="392" t="s">
        <v>284</v>
      </c>
      <c r="AR39" s="393"/>
      <c r="AS39" s="393"/>
      <c r="AT39" s="394"/>
      <c r="AU39" s="373" t="s">
        <v>284</v>
      </c>
      <c r="AV39" s="373"/>
      <c r="AW39" s="373"/>
      <c r="AX39" s="374"/>
    </row>
    <row r="40" spans="1:51" ht="23.25" customHeight="1" x14ac:dyDescent="0.2">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616</v>
      </c>
      <c r="AC40" s="448"/>
      <c r="AD40" s="448"/>
      <c r="AE40" s="390" t="s">
        <v>284</v>
      </c>
      <c r="AF40" s="373"/>
      <c r="AG40" s="373"/>
      <c r="AH40" s="373"/>
      <c r="AI40" s="390" t="s">
        <v>284</v>
      </c>
      <c r="AJ40" s="373"/>
      <c r="AK40" s="373"/>
      <c r="AL40" s="373"/>
      <c r="AM40" s="390">
        <v>2</v>
      </c>
      <c r="AN40" s="373"/>
      <c r="AO40" s="373"/>
      <c r="AP40" s="373"/>
      <c r="AQ40" s="392">
        <v>2</v>
      </c>
      <c r="AR40" s="393"/>
      <c r="AS40" s="393"/>
      <c r="AT40" s="394"/>
      <c r="AU40" s="373">
        <v>2</v>
      </c>
      <c r="AV40" s="373"/>
      <c r="AW40" s="373"/>
      <c r="AX40" s="374"/>
    </row>
    <row r="41" spans="1:51" ht="23.25" customHeight="1" x14ac:dyDescent="0.2">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1" t="s">
        <v>14</v>
      </c>
      <c r="AC41" s="391"/>
      <c r="AD41" s="391"/>
      <c r="AE41" s="390" t="s">
        <v>284</v>
      </c>
      <c r="AF41" s="373"/>
      <c r="AG41" s="373"/>
      <c r="AH41" s="373"/>
      <c r="AI41" s="390" t="s">
        <v>284</v>
      </c>
      <c r="AJ41" s="373"/>
      <c r="AK41" s="373"/>
      <c r="AL41" s="373"/>
      <c r="AM41" s="390">
        <f>4/2*100</f>
        <v>200</v>
      </c>
      <c r="AN41" s="373"/>
      <c r="AO41" s="373"/>
      <c r="AP41" s="373"/>
      <c r="AQ41" s="392" t="s">
        <v>284</v>
      </c>
      <c r="AR41" s="393"/>
      <c r="AS41" s="393"/>
      <c r="AT41" s="394"/>
      <c r="AU41" s="373" t="s">
        <v>284</v>
      </c>
      <c r="AV41" s="373"/>
      <c r="AW41" s="373"/>
      <c r="AX41" s="374"/>
    </row>
    <row r="42" spans="1:51" ht="23.25" customHeight="1" x14ac:dyDescent="0.2">
      <c r="A42" s="461" t="s">
        <v>261</v>
      </c>
      <c r="B42" s="456"/>
      <c r="C42" s="456"/>
      <c r="D42" s="456"/>
      <c r="E42" s="456"/>
      <c r="F42" s="457"/>
      <c r="G42" s="497" t="s">
        <v>653</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5">
      <c r="A43" s="349"/>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2">
      <c r="A44" s="900"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594</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2">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2">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2">
      <c r="A49" s="315"/>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7" t="s">
        <v>11</v>
      </c>
      <c r="AC49" s="898"/>
      <c r="AD49" s="899"/>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2">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7"/>
      <c r="AD50" s="488"/>
      <c r="AE50" s="415"/>
      <c r="AF50" s="415"/>
      <c r="AG50" s="415"/>
      <c r="AH50" s="415"/>
      <c r="AI50" s="415"/>
      <c r="AJ50" s="415"/>
      <c r="AK50" s="415"/>
      <c r="AL50" s="415"/>
      <c r="AM50" s="415"/>
      <c r="AN50" s="415"/>
      <c r="AO50" s="415"/>
      <c r="AP50" s="415"/>
      <c r="AQ50" s="496"/>
      <c r="AR50" s="434"/>
      <c r="AS50" s="432" t="s">
        <v>175</v>
      </c>
      <c r="AT50" s="433"/>
      <c r="AU50" s="434"/>
      <c r="AV50" s="434"/>
      <c r="AW50" s="325" t="s">
        <v>166</v>
      </c>
      <c r="AX50" s="330"/>
      <c r="AY50">
        <f t="shared" si="0"/>
        <v>0</v>
      </c>
      <c r="AZ50" s="10"/>
      <c r="BA50" s="10"/>
      <c r="BB50" s="10"/>
      <c r="BC50" s="10"/>
      <c r="BD50" s="10"/>
      <c r="BE50" s="10"/>
      <c r="BF50" s="10"/>
      <c r="BG50" s="10"/>
      <c r="BH50" s="10"/>
    </row>
    <row r="51" spans="1:60" ht="23.25" hidden="1" customHeight="1" x14ac:dyDescent="0.2">
      <c r="A51" s="315"/>
      <c r="B51" s="317"/>
      <c r="C51" s="318"/>
      <c r="D51" s="318"/>
      <c r="E51" s="318"/>
      <c r="F51" s="319"/>
      <c r="G51" s="138"/>
      <c r="H51" s="139"/>
      <c r="I51" s="139"/>
      <c r="J51" s="139"/>
      <c r="K51" s="139"/>
      <c r="L51" s="139"/>
      <c r="M51" s="139"/>
      <c r="N51" s="139"/>
      <c r="O51" s="140"/>
      <c r="P51" s="139"/>
      <c r="Q51" s="449"/>
      <c r="R51" s="449"/>
      <c r="S51" s="449"/>
      <c r="T51" s="449"/>
      <c r="U51" s="449"/>
      <c r="V51" s="449"/>
      <c r="W51" s="449"/>
      <c r="X51" s="450"/>
      <c r="Y51" s="901" t="s">
        <v>57</v>
      </c>
      <c r="Z51" s="902"/>
      <c r="AA51" s="903"/>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2">
      <c r="A52" s="315"/>
      <c r="B52" s="317"/>
      <c r="C52" s="318"/>
      <c r="D52" s="318"/>
      <c r="E52" s="318"/>
      <c r="F52" s="319"/>
      <c r="G52" s="904"/>
      <c r="H52" s="384"/>
      <c r="I52" s="384"/>
      <c r="J52" s="384"/>
      <c r="K52" s="384"/>
      <c r="L52" s="384"/>
      <c r="M52" s="384"/>
      <c r="N52" s="384"/>
      <c r="O52" s="385"/>
      <c r="P52" s="451"/>
      <c r="Q52" s="451"/>
      <c r="R52" s="451"/>
      <c r="S52" s="451"/>
      <c r="T52" s="451"/>
      <c r="U52" s="451"/>
      <c r="V52" s="451"/>
      <c r="W52" s="451"/>
      <c r="X52" s="452"/>
      <c r="Y52" s="905" t="s">
        <v>50</v>
      </c>
      <c r="Z52" s="786"/>
      <c r="AA52" s="787"/>
      <c r="AB52" s="448"/>
      <c r="AC52" s="448"/>
      <c r="AD52" s="448"/>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2">
      <c r="A53" s="315"/>
      <c r="B53" s="317"/>
      <c r="C53" s="318"/>
      <c r="D53" s="318"/>
      <c r="E53" s="318"/>
      <c r="F53" s="319"/>
      <c r="G53" s="141"/>
      <c r="H53" s="142"/>
      <c r="I53" s="142"/>
      <c r="J53" s="142"/>
      <c r="K53" s="142"/>
      <c r="L53" s="142"/>
      <c r="M53" s="142"/>
      <c r="N53" s="142"/>
      <c r="O53" s="143"/>
      <c r="P53" s="453"/>
      <c r="Q53" s="453"/>
      <c r="R53" s="453"/>
      <c r="S53" s="453"/>
      <c r="T53" s="453"/>
      <c r="U53" s="453"/>
      <c r="V53" s="453"/>
      <c r="W53" s="453"/>
      <c r="X53" s="454"/>
      <c r="Y53" s="905" t="s">
        <v>13</v>
      </c>
      <c r="Z53" s="786"/>
      <c r="AA53" s="787"/>
      <c r="AB53" s="906" t="s">
        <v>14</v>
      </c>
      <c r="AC53" s="906"/>
      <c r="AD53" s="906"/>
      <c r="AE53" s="564"/>
      <c r="AF53" s="565"/>
      <c r="AG53" s="565"/>
      <c r="AH53" s="565"/>
      <c r="AI53" s="564"/>
      <c r="AJ53" s="565"/>
      <c r="AK53" s="565"/>
      <c r="AL53" s="565"/>
      <c r="AM53" s="564"/>
      <c r="AN53" s="565"/>
      <c r="AO53" s="565"/>
      <c r="AP53" s="565"/>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2">
      <c r="A54" s="315"/>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7" t="s">
        <v>11</v>
      </c>
      <c r="AC54" s="898"/>
      <c r="AD54" s="899"/>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2">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7"/>
      <c r="AD55" s="488"/>
      <c r="AE55" s="415"/>
      <c r="AF55" s="415"/>
      <c r="AG55" s="415"/>
      <c r="AH55" s="415"/>
      <c r="AI55" s="415"/>
      <c r="AJ55" s="415"/>
      <c r="AK55" s="415"/>
      <c r="AL55" s="415"/>
      <c r="AM55" s="415"/>
      <c r="AN55" s="415"/>
      <c r="AO55" s="415"/>
      <c r="AP55" s="415"/>
      <c r="AQ55" s="496"/>
      <c r="AR55" s="434"/>
      <c r="AS55" s="432" t="s">
        <v>175</v>
      </c>
      <c r="AT55" s="433"/>
      <c r="AU55" s="434"/>
      <c r="AV55" s="434"/>
      <c r="AW55" s="325" t="s">
        <v>166</v>
      </c>
      <c r="AX55" s="330"/>
      <c r="AY55">
        <f>$AY$54</f>
        <v>0</v>
      </c>
      <c r="AZ55" s="10"/>
      <c r="BA55" s="10"/>
      <c r="BB55" s="10"/>
      <c r="BC55" s="10"/>
      <c r="BD55" s="10"/>
      <c r="BE55" s="10"/>
      <c r="BF55" s="10"/>
      <c r="BG55" s="10"/>
      <c r="BH55" s="10"/>
    </row>
    <row r="56" spans="1:60" ht="23.25" hidden="1" customHeight="1" x14ac:dyDescent="0.2">
      <c r="A56" s="315"/>
      <c r="B56" s="317"/>
      <c r="C56" s="318"/>
      <c r="D56" s="318"/>
      <c r="E56" s="318"/>
      <c r="F56" s="319"/>
      <c r="G56" s="138"/>
      <c r="H56" s="139"/>
      <c r="I56" s="139"/>
      <c r="J56" s="139"/>
      <c r="K56" s="139"/>
      <c r="L56" s="139"/>
      <c r="M56" s="139"/>
      <c r="N56" s="139"/>
      <c r="O56" s="140"/>
      <c r="P56" s="139"/>
      <c r="Q56" s="449"/>
      <c r="R56" s="449"/>
      <c r="S56" s="449"/>
      <c r="T56" s="449"/>
      <c r="U56" s="449"/>
      <c r="V56" s="449"/>
      <c r="W56" s="449"/>
      <c r="X56" s="450"/>
      <c r="Y56" s="901" t="s">
        <v>57</v>
      </c>
      <c r="Z56" s="902"/>
      <c r="AA56" s="903"/>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2">
      <c r="A57" s="315"/>
      <c r="B57" s="317"/>
      <c r="C57" s="318"/>
      <c r="D57" s="318"/>
      <c r="E57" s="318"/>
      <c r="F57" s="319"/>
      <c r="G57" s="904"/>
      <c r="H57" s="384"/>
      <c r="I57" s="384"/>
      <c r="J57" s="384"/>
      <c r="K57" s="384"/>
      <c r="L57" s="384"/>
      <c r="M57" s="384"/>
      <c r="N57" s="384"/>
      <c r="O57" s="385"/>
      <c r="P57" s="451"/>
      <c r="Q57" s="451"/>
      <c r="R57" s="451"/>
      <c r="S57" s="451"/>
      <c r="T57" s="451"/>
      <c r="U57" s="451"/>
      <c r="V57" s="451"/>
      <c r="W57" s="451"/>
      <c r="X57" s="452"/>
      <c r="Y57" s="905" t="s">
        <v>50</v>
      </c>
      <c r="Z57" s="786"/>
      <c r="AA57" s="787"/>
      <c r="AB57" s="448"/>
      <c r="AC57" s="448"/>
      <c r="AD57" s="448"/>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2">
      <c r="A58" s="315"/>
      <c r="B58" s="320"/>
      <c r="C58" s="321"/>
      <c r="D58" s="321"/>
      <c r="E58" s="321"/>
      <c r="F58" s="322"/>
      <c r="G58" s="141"/>
      <c r="H58" s="142"/>
      <c r="I58" s="142"/>
      <c r="J58" s="142"/>
      <c r="K58" s="142"/>
      <c r="L58" s="142"/>
      <c r="M58" s="142"/>
      <c r="N58" s="142"/>
      <c r="O58" s="143"/>
      <c r="P58" s="453"/>
      <c r="Q58" s="453"/>
      <c r="R58" s="453"/>
      <c r="S58" s="453"/>
      <c r="T58" s="453"/>
      <c r="U58" s="453"/>
      <c r="V58" s="453"/>
      <c r="W58" s="453"/>
      <c r="X58" s="454"/>
      <c r="Y58" s="905" t="s">
        <v>13</v>
      </c>
      <c r="Z58" s="786"/>
      <c r="AA58" s="787"/>
      <c r="AB58" s="906" t="s">
        <v>14</v>
      </c>
      <c r="AC58" s="906"/>
      <c r="AD58" s="906"/>
      <c r="AE58" s="564"/>
      <c r="AF58" s="565"/>
      <c r="AG58" s="565"/>
      <c r="AH58" s="565"/>
      <c r="AI58" s="564"/>
      <c r="AJ58" s="565"/>
      <c r="AK58" s="565"/>
      <c r="AL58" s="565"/>
      <c r="AM58" s="564"/>
      <c r="AN58" s="565"/>
      <c r="AO58" s="565"/>
      <c r="AP58" s="565"/>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2">
      <c r="A59" s="315"/>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7" t="s">
        <v>11</v>
      </c>
      <c r="AC59" s="898"/>
      <c r="AD59" s="899"/>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2">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7"/>
      <c r="AD60" s="488"/>
      <c r="AE60" s="415"/>
      <c r="AF60" s="415"/>
      <c r="AG60" s="415"/>
      <c r="AH60" s="415"/>
      <c r="AI60" s="415"/>
      <c r="AJ60" s="415"/>
      <c r="AK60" s="415"/>
      <c r="AL60" s="415"/>
      <c r="AM60" s="415"/>
      <c r="AN60" s="415"/>
      <c r="AO60" s="415"/>
      <c r="AP60" s="415"/>
      <c r="AQ60" s="496"/>
      <c r="AR60" s="434"/>
      <c r="AS60" s="432" t="s">
        <v>175</v>
      </c>
      <c r="AT60" s="433"/>
      <c r="AU60" s="434"/>
      <c r="AV60" s="434"/>
      <c r="AW60" s="325" t="s">
        <v>166</v>
      </c>
      <c r="AX60" s="330"/>
      <c r="AY60">
        <f>$AY$59</f>
        <v>0</v>
      </c>
      <c r="AZ60" s="10"/>
      <c r="BA60" s="10"/>
      <c r="BB60" s="10"/>
      <c r="BC60" s="10"/>
      <c r="BD60" s="10"/>
      <c r="BE60" s="10"/>
      <c r="BF60" s="10"/>
      <c r="BG60" s="10"/>
      <c r="BH60" s="10"/>
    </row>
    <row r="61" spans="1:60" ht="23.25" hidden="1" customHeight="1" x14ac:dyDescent="0.2">
      <c r="A61" s="315"/>
      <c r="B61" s="317"/>
      <c r="C61" s="318"/>
      <c r="D61" s="318"/>
      <c r="E61" s="318"/>
      <c r="F61" s="319"/>
      <c r="G61" s="138"/>
      <c r="H61" s="139"/>
      <c r="I61" s="139"/>
      <c r="J61" s="139"/>
      <c r="K61" s="139"/>
      <c r="L61" s="139"/>
      <c r="M61" s="139"/>
      <c r="N61" s="139"/>
      <c r="O61" s="140"/>
      <c r="P61" s="139"/>
      <c r="Q61" s="449"/>
      <c r="R61" s="449"/>
      <c r="S61" s="449"/>
      <c r="T61" s="449"/>
      <c r="U61" s="449"/>
      <c r="V61" s="449"/>
      <c r="W61" s="449"/>
      <c r="X61" s="450"/>
      <c r="Y61" s="901" t="s">
        <v>57</v>
      </c>
      <c r="Z61" s="902"/>
      <c r="AA61" s="903"/>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2">
      <c r="A62" s="315"/>
      <c r="B62" s="317"/>
      <c r="C62" s="318"/>
      <c r="D62" s="318"/>
      <c r="E62" s="318"/>
      <c r="F62" s="319"/>
      <c r="G62" s="904"/>
      <c r="H62" s="384"/>
      <c r="I62" s="384"/>
      <c r="J62" s="384"/>
      <c r="K62" s="384"/>
      <c r="L62" s="384"/>
      <c r="M62" s="384"/>
      <c r="N62" s="384"/>
      <c r="O62" s="385"/>
      <c r="P62" s="451"/>
      <c r="Q62" s="451"/>
      <c r="R62" s="451"/>
      <c r="S62" s="451"/>
      <c r="T62" s="451"/>
      <c r="U62" s="451"/>
      <c r="V62" s="451"/>
      <c r="W62" s="451"/>
      <c r="X62" s="452"/>
      <c r="Y62" s="905" t="s">
        <v>50</v>
      </c>
      <c r="Z62" s="786"/>
      <c r="AA62" s="787"/>
      <c r="AB62" s="448"/>
      <c r="AC62" s="448"/>
      <c r="AD62" s="448"/>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5">
      <c r="A63" s="316"/>
      <c r="B63" s="894"/>
      <c r="C63" s="895"/>
      <c r="D63" s="895"/>
      <c r="E63" s="895"/>
      <c r="F63" s="896"/>
      <c r="G63" s="141"/>
      <c r="H63" s="142"/>
      <c r="I63" s="142"/>
      <c r="J63" s="142"/>
      <c r="K63" s="142"/>
      <c r="L63" s="142"/>
      <c r="M63" s="142"/>
      <c r="N63" s="142"/>
      <c r="O63" s="143"/>
      <c r="P63" s="453"/>
      <c r="Q63" s="453"/>
      <c r="R63" s="453"/>
      <c r="S63" s="453"/>
      <c r="T63" s="453"/>
      <c r="U63" s="453"/>
      <c r="V63" s="453"/>
      <c r="W63" s="453"/>
      <c r="X63" s="454"/>
      <c r="Y63" s="905" t="s">
        <v>13</v>
      </c>
      <c r="Z63" s="786"/>
      <c r="AA63" s="787"/>
      <c r="AB63" s="906" t="s">
        <v>14</v>
      </c>
      <c r="AC63" s="906"/>
      <c r="AD63" s="906"/>
      <c r="AE63" s="564"/>
      <c r="AF63" s="565"/>
      <c r="AG63" s="565"/>
      <c r="AH63" s="565"/>
      <c r="AI63" s="564"/>
      <c r="AJ63" s="565"/>
      <c r="AK63" s="565"/>
      <c r="AL63" s="565"/>
      <c r="AM63" s="564"/>
      <c r="AN63" s="565"/>
      <c r="AO63" s="565"/>
      <c r="AP63" s="565"/>
      <c r="AQ63" s="392"/>
      <c r="AR63" s="393"/>
      <c r="AS63" s="393"/>
      <c r="AT63" s="394"/>
      <c r="AU63" s="373"/>
      <c r="AV63" s="373"/>
      <c r="AW63" s="373"/>
      <c r="AX63" s="374"/>
      <c r="AY63">
        <f>$AY$59</f>
        <v>0</v>
      </c>
      <c r="AZ63" s="10"/>
      <c r="BA63" s="10"/>
      <c r="BB63" s="10"/>
      <c r="BC63" s="10"/>
      <c r="BD63" s="10"/>
      <c r="BE63" s="10"/>
      <c r="BF63" s="10"/>
      <c r="BG63" s="10"/>
      <c r="BH63" s="10"/>
    </row>
    <row r="64" spans="1:60" ht="47.25" customHeight="1" x14ac:dyDescent="0.2">
      <c r="A64" s="337" t="s">
        <v>579</v>
      </c>
      <c r="B64" s="338"/>
      <c r="C64" s="338"/>
      <c r="D64" s="338"/>
      <c r="E64" s="338"/>
      <c r="F64" s="339"/>
      <c r="G64" s="314" t="s">
        <v>662</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2">
      <c r="A65" s="348" t="s">
        <v>580</v>
      </c>
      <c r="B65" s="318"/>
      <c r="C65" s="318"/>
      <c r="D65" s="318"/>
      <c r="E65" s="318"/>
      <c r="F65" s="319"/>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0" t="s">
        <v>415</v>
      </c>
      <c r="AR65" s="411"/>
      <c r="AS65" s="411"/>
      <c r="AT65" s="412"/>
      <c r="AU65" s="410" t="s">
        <v>592</v>
      </c>
      <c r="AV65" s="411"/>
      <c r="AW65" s="411"/>
      <c r="AX65" s="413"/>
      <c r="AY65">
        <f>COUNTA($G$66)</f>
        <v>1</v>
      </c>
    </row>
    <row r="66" spans="1:51" ht="27" customHeight="1" x14ac:dyDescent="0.2">
      <c r="A66" s="348"/>
      <c r="B66" s="318"/>
      <c r="C66" s="318"/>
      <c r="D66" s="318"/>
      <c r="E66" s="318"/>
      <c r="F66" s="319"/>
      <c r="G66" s="357" t="s">
        <v>630</v>
      </c>
      <c r="H66" s="358"/>
      <c r="I66" s="358"/>
      <c r="J66" s="358"/>
      <c r="K66" s="358"/>
      <c r="L66" s="358"/>
      <c r="M66" s="358"/>
      <c r="N66" s="358"/>
      <c r="O66" s="358"/>
      <c r="P66" s="361" t="s">
        <v>629</v>
      </c>
      <c r="Q66" s="362"/>
      <c r="R66" s="362"/>
      <c r="S66" s="362"/>
      <c r="T66" s="362"/>
      <c r="U66" s="362"/>
      <c r="V66" s="362"/>
      <c r="W66" s="362"/>
      <c r="X66" s="363"/>
      <c r="Y66" s="367" t="s">
        <v>51</v>
      </c>
      <c r="Z66" s="368"/>
      <c r="AA66" s="369"/>
      <c r="AB66" s="370" t="s">
        <v>616</v>
      </c>
      <c r="AC66" s="370"/>
      <c r="AD66" s="370"/>
      <c r="AE66" s="371" t="s">
        <v>284</v>
      </c>
      <c r="AF66" s="372"/>
      <c r="AG66" s="372"/>
      <c r="AH66" s="372"/>
      <c r="AI66" s="371" t="s">
        <v>284</v>
      </c>
      <c r="AJ66" s="372"/>
      <c r="AK66" s="372"/>
      <c r="AL66" s="372"/>
      <c r="AM66" s="372">
        <v>1</v>
      </c>
      <c r="AN66" s="372"/>
      <c r="AO66" s="372"/>
      <c r="AP66" s="372"/>
      <c r="AQ66" s="371" t="s">
        <v>284</v>
      </c>
      <c r="AR66" s="372"/>
      <c r="AS66" s="372"/>
      <c r="AT66" s="372"/>
      <c r="AU66" s="390" t="s">
        <v>284</v>
      </c>
      <c r="AV66" s="405"/>
      <c r="AW66" s="405"/>
      <c r="AX66" s="406"/>
      <c r="AY66">
        <f>$AY$65</f>
        <v>1</v>
      </c>
    </row>
    <row r="67" spans="1:51" ht="27" customHeight="1" x14ac:dyDescent="0.2">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616</v>
      </c>
      <c r="AC67" s="370"/>
      <c r="AD67" s="370"/>
      <c r="AE67" s="371" t="s">
        <v>284</v>
      </c>
      <c r="AF67" s="372"/>
      <c r="AG67" s="372"/>
      <c r="AH67" s="372"/>
      <c r="AI67" s="371" t="s">
        <v>284</v>
      </c>
      <c r="AJ67" s="372"/>
      <c r="AK67" s="372"/>
      <c r="AL67" s="372"/>
      <c r="AM67" s="372">
        <v>1</v>
      </c>
      <c r="AN67" s="372"/>
      <c r="AO67" s="372"/>
      <c r="AP67" s="372"/>
      <c r="AQ67" s="372">
        <v>1</v>
      </c>
      <c r="AR67" s="372"/>
      <c r="AS67" s="372"/>
      <c r="AT67" s="372"/>
      <c r="AU67" s="414">
        <v>1</v>
      </c>
      <c r="AV67" s="405"/>
      <c r="AW67" s="405"/>
      <c r="AX67" s="406"/>
      <c r="AY67">
        <f>$AY$65</f>
        <v>1</v>
      </c>
    </row>
    <row r="68" spans="1:51" ht="23.25" customHeight="1" x14ac:dyDescent="0.2">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593</v>
      </c>
      <c r="AR68" s="417"/>
      <c r="AS68" s="417"/>
      <c r="AT68" s="417"/>
      <c r="AU68" s="417"/>
      <c r="AV68" s="417"/>
      <c r="AW68" s="417"/>
      <c r="AX68" s="418"/>
      <c r="AY68">
        <f>IF(SUBSTITUTE(SUBSTITUTE($G$69,"／",""),"　","")="",0,1)</f>
        <v>1</v>
      </c>
    </row>
    <row r="69" spans="1:51" ht="23.25" customHeight="1" x14ac:dyDescent="0.2">
      <c r="A69" s="440"/>
      <c r="B69" s="441"/>
      <c r="C69" s="441"/>
      <c r="D69" s="441"/>
      <c r="E69" s="441"/>
      <c r="F69" s="442"/>
      <c r="G69" s="395" t="s">
        <v>651</v>
      </c>
      <c r="H69" s="396"/>
      <c r="I69" s="396"/>
      <c r="J69" s="396"/>
      <c r="K69" s="396"/>
      <c r="L69" s="396"/>
      <c r="M69" s="396"/>
      <c r="N69" s="396"/>
      <c r="O69" s="396"/>
      <c r="P69" s="396"/>
      <c r="Q69" s="396"/>
      <c r="R69" s="396"/>
      <c r="S69" s="396"/>
      <c r="T69" s="396"/>
      <c r="U69" s="396"/>
      <c r="V69" s="396"/>
      <c r="W69" s="396"/>
      <c r="X69" s="396"/>
      <c r="Y69" s="419" t="s">
        <v>581</v>
      </c>
      <c r="Z69" s="420"/>
      <c r="AA69" s="421"/>
      <c r="AB69" s="422" t="s">
        <v>618</v>
      </c>
      <c r="AC69" s="423"/>
      <c r="AD69" s="424"/>
      <c r="AE69" s="371" t="s">
        <v>284</v>
      </c>
      <c r="AF69" s="372"/>
      <c r="AG69" s="372"/>
      <c r="AH69" s="372"/>
      <c r="AI69" s="371" t="s">
        <v>284</v>
      </c>
      <c r="AJ69" s="372"/>
      <c r="AK69" s="372"/>
      <c r="AL69" s="372"/>
      <c r="AM69" s="371">
        <f>33/1</f>
        <v>33</v>
      </c>
      <c r="AN69" s="371"/>
      <c r="AO69" s="371"/>
      <c r="AP69" s="371"/>
      <c r="AQ69" s="390">
        <f>33/1</f>
        <v>33</v>
      </c>
      <c r="AR69" s="373"/>
      <c r="AS69" s="373"/>
      <c r="AT69" s="373"/>
      <c r="AU69" s="373"/>
      <c r="AV69" s="373"/>
      <c r="AW69" s="373"/>
      <c r="AX69" s="374"/>
      <c r="AY69">
        <f>$AY$68</f>
        <v>1</v>
      </c>
    </row>
    <row r="70" spans="1:51" ht="46.5" customHeight="1" x14ac:dyDescent="0.2">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6" t="s">
        <v>583</v>
      </c>
      <c r="Z70" s="399"/>
      <c r="AA70" s="400"/>
      <c r="AB70" s="425" t="s">
        <v>619</v>
      </c>
      <c r="AC70" s="426"/>
      <c r="AD70" s="427"/>
      <c r="AE70" s="371" t="s">
        <v>284</v>
      </c>
      <c r="AF70" s="372"/>
      <c r="AG70" s="372"/>
      <c r="AH70" s="372"/>
      <c r="AI70" s="371" t="s">
        <v>284</v>
      </c>
      <c r="AJ70" s="372"/>
      <c r="AK70" s="372"/>
      <c r="AL70" s="372"/>
      <c r="AM70" s="428" t="s">
        <v>654</v>
      </c>
      <c r="AN70" s="428"/>
      <c r="AO70" s="428"/>
      <c r="AP70" s="428"/>
      <c r="AQ70" s="428" t="s">
        <v>654</v>
      </c>
      <c r="AR70" s="428"/>
      <c r="AS70" s="428"/>
      <c r="AT70" s="428"/>
      <c r="AU70" s="428"/>
      <c r="AV70" s="428"/>
      <c r="AW70" s="428"/>
      <c r="AX70" s="429"/>
      <c r="AY70">
        <f>$AY$68</f>
        <v>1</v>
      </c>
    </row>
    <row r="71" spans="1:51" ht="18.75" hidden="1" customHeight="1" x14ac:dyDescent="0.2">
      <c r="A71" s="503" t="s">
        <v>236</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3" t="s">
        <v>128</v>
      </c>
      <c r="AV71" s="323"/>
      <c r="AW71" s="323"/>
      <c r="AX71" s="328"/>
      <c r="AY71">
        <f>COUNTA($G$73)</f>
        <v>0</v>
      </c>
    </row>
    <row r="72" spans="1:51" ht="18.75" hidden="1" customHeight="1" x14ac:dyDescent="0.2">
      <c r="A72" s="506"/>
      <c r="B72" s="507"/>
      <c r="C72" s="507"/>
      <c r="D72" s="507"/>
      <c r="E72" s="507"/>
      <c r="F72" s="508"/>
      <c r="G72" s="343"/>
      <c r="H72" s="325"/>
      <c r="I72" s="325"/>
      <c r="J72" s="325"/>
      <c r="K72" s="325"/>
      <c r="L72" s="325"/>
      <c r="M72" s="325"/>
      <c r="N72" s="325"/>
      <c r="O72" s="326"/>
      <c r="P72" s="329"/>
      <c r="Q72" s="325"/>
      <c r="R72" s="325"/>
      <c r="S72" s="325"/>
      <c r="T72" s="325"/>
      <c r="U72" s="325"/>
      <c r="V72" s="325"/>
      <c r="W72" s="325"/>
      <c r="X72" s="326"/>
      <c r="Y72" s="481"/>
      <c r="Z72" s="482"/>
      <c r="AA72" s="483"/>
      <c r="AB72" s="402"/>
      <c r="AC72" s="487"/>
      <c r="AD72" s="488"/>
      <c r="AE72" s="415"/>
      <c r="AF72" s="415"/>
      <c r="AG72" s="415"/>
      <c r="AH72" s="415"/>
      <c r="AI72" s="415"/>
      <c r="AJ72" s="415"/>
      <c r="AK72" s="415"/>
      <c r="AL72" s="415"/>
      <c r="AM72" s="415"/>
      <c r="AN72" s="415"/>
      <c r="AO72" s="415"/>
      <c r="AP72" s="415"/>
      <c r="AQ72" s="430"/>
      <c r="AR72" s="431"/>
      <c r="AS72" s="432" t="s">
        <v>175</v>
      </c>
      <c r="AT72" s="433"/>
      <c r="AU72" s="434"/>
      <c r="AV72" s="434"/>
      <c r="AW72" s="325" t="s">
        <v>166</v>
      </c>
      <c r="AX72" s="330"/>
      <c r="AY72">
        <f t="shared" ref="AY72:AY77" si="1">$AY$71</f>
        <v>0</v>
      </c>
    </row>
    <row r="73" spans="1:51" ht="23.25" hidden="1" customHeight="1" x14ac:dyDescent="0.2">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89"/>
      <c r="AC73" s="389"/>
      <c r="AD73" s="389"/>
      <c r="AE73" s="390" t="s">
        <v>284</v>
      </c>
      <c r="AF73" s="373"/>
      <c r="AG73" s="373"/>
      <c r="AH73" s="373"/>
      <c r="AI73" s="390" t="s">
        <v>284</v>
      </c>
      <c r="AJ73" s="373"/>
      <c r="AK73" s="373"/>
      <c r="AL73" s="373"/>
      <c r="AM73" s="390"/>
      <c r="AN73" s="373"/>
      <c r="AO73" s="373"/>
      <c r="AP73" s="373"/>
      <c r="AQ73" s="392"/>
      <c r="AR73" s="393"/>
      <c r="AS73" s="393"/>
      <c r="AT73" s="394"/>
      <c r="AU73" s="373"/>
      <c r="AV73" s="373"/>
      <c r="AW73" s="373"/>
      <c r="AX73" s="374"/>
      <c r="AY73">
        <f t="shared" si="1"/>
        <v>0</v>
      </c>
    </row>
    <row r="74" spans="1:51" ht="23.25" hidden="1" customHeight="1" x14ac:dyDescent="0.2">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c r="AC74" s="448"/>
      <c r="AD74" s="448"/>
      <c r="AE74" s="390" t="s">
        <v>284</v>
      </c>
      <c r="AF74" s="373"/>
      <c r="AG74" s="373"/>
      <c r="AH74" s="373"/>
      <c r="AI74" s="390" t="s">
        <v>284</v>
      </c>
      <c r="AJ74" s="373"/>
      <c r="AK74" s="373"/>
      <c r="AL74" s="373"/>
      <c r="AM74" s="390"/>
      <c r="AN74" s="373"/>
      <c r="AO74" s="373"/>
      <c r="AP74" s="373"/>
      <c r="AQ74" s="392"/>
      <c r="AR74" s="393"/>
      <c r="AS74" s="393"/>
      <c r="AT74" s="394"/>
      <c r="AU74" s="373"/>
      <c r="AV74" s="373"/>
      <c r="AW74" s="373"/>
      <c r="AX74" s="374"/>
      <c r="AY74">
        <f t="shared" si="1"/>
        <v>0</v>
      </c>
    </row>
    <row r="75" spans="1:51" ht="23.25" hidden="1" customHeight="1" x14ac:dyDescent="0.2">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1" t="s">
        <v>14</v>
      </c>
      <c r="AC75" s="391"/>
      <c r="AD75" s="391"/>
      <c r="AE75" s="390" t="s">
        <v>284</v>
      </c>
      <c r="AF75" s="373"/>
      <c r="AG75" s="373"/>
      <c r="AH75" s="373"/>
      <c r="AI75" s="390" t="s">
        <v>284</v>
      </c>
      <c r="AJ75" s="373"/>
      <c r="AK75" s="373"/>
      <c r="AL75" s="373"/>
      <c r="AM75" s="390"/>
      <c r="AN75" s="373"/>
      <c r="AO75" s="373"/>
      <c r="AP75" s="373"/>
      <c r="AQ75" s="392"/>
      <c r="AR75" s="393"/>
      <c r="AS75" s="393"/>
      <c r="AT75" s="394"/>
      <c r="AU75" s="373"/>
      <c r="AV75" s="373"/>
      <c r="AW75" s="373"/>
      <c r="AX75" s="374"/>
      <c r="AY75">
        <f t="shared" si="1"/>
        <v>0</v>
      </c>
    </row>
    <row r="76" spans="1:51" ht="23.25" hidden="1" customHeight="1" x14ac:dyDescent="0.2">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2">
      <c r="A77" s="349"/>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2">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594</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2">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2">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2">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2">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2">
      <c r="A83" s="315"/>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7" t="s">
        <v>11</v>
      </c>
      <c r="AC83" s="898"/>
      <c r="AD83" s="899"/>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2">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7"/>
      <c r="AD84" s="488"/>
      <c r="AE84" s="415"/>
      <c r="AF84" s="415"/>
      <c r="AG84" s="415"/>
      <c r="AH84" s="415"/>
      <c r="AI84" s="415"/>
      <c r="AJ84" s="415"/>
      <c r="AK84" s="415"/>
      <c r="AL84" s="415"/>
      <c r="AM84" s="415"/>
      <c r="AN84" s="415"/>
      <c r="AO84" s="415"/>
      <c r="AP84" s="415"/>
      <c r="AQ84" s="496"/>
      <c r="AR84" s="434"/>
      <c r="AS84" s="432" t="s">
        <v>175</v>
      </c>
      <c r="AT84" s="433"/>
      <c r="AU84" s="434"/>
      <c r="AV84" s="434"/>
      <c r="AW84" s="325" t="s">
        <v>166</v>
      </c>
      <c r="AX84" s="330"/>
      <c r="AY84">
        <f t="shared" si="2"/>
        <v>0</v>
      </c>
      <c r="AZ84" s="10"/>
      <c r="BA84" s="10"/>
      <c r="BB84" s="10"/>
      <c r="BC84" s="10"/>
      <c r="BD84" s="10"/>
      <c r="BE84" s="10"/>
      <c r="BF84" s="10"/>
      <c r="BG84" s="10"/>
      <c r="BH84" s="10"/>
    </row>
    <row r="85" spans="1:60" ht="23.25" hidden="1" customHeight="1" x14ac:dyDescent="0.2">
      <c r="A85" s="315"/>
      <c r="B85" s="317"/>
      <c r="C85" s="318"/>
      <c r="D85" s="318"/>
      <c r="E85" s="318"/>
      <c r="F85" s="319"/>
      <c r="G85" s="138"/>
      <c r="H85" s="139"/>
      <c r="I85" s="139"/>
      <c r="J85" s="139"/>
      <c r="K85" s="139"/>
      <c r="L85" s="139"/>
      <c r="M85" s="139"/>
      <c r="N85" s="139"/>
      <c r="O85" s="140"/>
      <c r="P85" s="139"/>
      <c r="Q85" s="449"/>
      <c r="R85" s="449"/>
      <c r="S85" s="449"/>
      <c r="T85" s="449"/>
      <c r="U85" s="449"/>
      <c r="V85" s="449"/>
      <c r="W85" s="449"/>
      <c r="X85" s="450"/>
      <c r="Y85" s="901" t="s">
        <v>57</v>
      </c>
      <c r="Z85" s="902"/>
      <c r="AA85" s="903"/>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2">
      <c r="A86" s="315"/>
      <c r="B86" s="317"/>
      <c r="C86" s="318"/>
      <c r="D86" s="318"/>
      <c r="E86" s="318"/>
      <c r="F86" s="319"/>
      <c r="G86" s="904"/>
      <c r="H86" s="384"/>
      <c r="I86" s="384"/>
      <c r="J86" s="384"/>
      <c r="K86" s="384"/>
      <c r="L86" s="384"/>
      <c r="M86" s="384"/>
      <c r="N86" s="384"/>
      <c r="O86" s="385"/>
      <c r="P86" s="451"/>
      <c r="Q86" s="451"/>
      <c r="R86" s="451"/>
      <c r="S86" s="451"/>
      <c r="T86" s="451"/>
      <c r="U86" s="451"/>
      <c r="V86" s="451"/>
      <c r="W86" s="451"/>
      <c r="X86" s="452"/>
      <c r="Y86" s="905" t="s">
        <v>50</v>
      </c>
      <c r="Z86" s="786"/>
      <c r="AA86" s="787"/>
      <c r="AB86" s="448"/>
      <c r="AC86" s="448"/>
      <c r="AD86" s="448"/>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2">
      <c r="A87" s="315"/>
      <c r="B87" s="317"/>
      <c r="C87" s="318"/>
      <c r="D87" s="318"/>
      <c r="E87" s="318"/>
      <c r="F87" s="319"/>
      <c r="G87" s="141"/>
      <c r="H87" s="142"/>
      <c r="I87" s="142"/>
      <c r="J87" s="142"/>
      <c r="K87" s="142"/>
      <c r="L87" s="142"/>
      <c r="M87" s="142"/>
      <c r="N87" s="142"/>
      <c r="O87" s="143"/>
      <c r="P87" s="453"/>
      <c r="Q87" s="453"/>
      <c r="R87" s="453"/>
      <c r="S87" s="453"/>
      <c r="T87" s="453"/>
      <c r="U87" s="453"/>
      <c r="V87" s="453"/>
      <c r="W87" s="453"/>
      <c r="X87" s="454"/>
      <c r="Y87" s="905" t="s">
        <v>13</v>
      </c>
      <c r="Z87" s="786"/>
      <c r="AA87" s="787"/>
      <c r="AB87" s="906" t="s">
        <v>14</v>
      </c>
      <c r="AC87" s="906"/>
      <c r="AD87" s="906"/>
      <c r="AE87" s="564"/>
      <c r="AF87" s="565"/>
      <c r="AG87" s="565"/>
      <c r="AH87" s="565"/>
      <c r="AI87" s="564"/>
      <c r="AJ87" s="565"/>
      <c r="AK87" s="565"/>
      <c r="AL87" s="565"/>
      <c r="AM87" s="564"/>
      <c r="AN87" s="565"/>
      <c r="AO87" s="565"/>
      <c r="AP87" s="565"/>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2">
      <c r="A88" s="315"/>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7" t="s">
        <v>11</v>
      </c>
      <c r="AC88" s="898"/>
      <c r="AD88" s="899"/>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2">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7"/>
      <c r="AD89" s="488"/>
      <c r="AE89" s="415"/>
      <c r="AF89" s="415"/>
      <c r="AG89" s="415"/>
      <c r="AH89" s="415"/>
      <c r="AI89" s="415"/>
      <c r="AJ89" s="415"/>
      <c r="AK89" s="415"/>
      <c r="AL89" s="415"/>
      <c r="AM89" s="415"/>
      <c r="AN89" s="415"/>
      <c r="AO89" s="415"/>
      <c r="AP89" s="415"/>
      <c r="AQ89" s="496"/>
      <c r="AR89" s="434"/>
      <c r="AS89" s="432" t="s">
        <v>175</v>
      </c>
      <c r="AT89" s="433"/>
      <c r="AU89" s="434"/>
      <c r="AV89" s="434"/>
      <c r="AW89" s="325" t="s">
        <v>166</v>
      </c>
      <c r="AX89" s="330"/>
      <c r="AY89">
        <f>$AY$88</f>
        <v>0</v>
      </c>
      <c r="AZ89" s="10"/>
      <c r="BA89" s="10"/>
      <c r="BB89" s="10"/>
      <c r="BC89" s="10"/>
      <c r="BD89" s="10"/>
      <c r="BE89" s="10"/>
      <c r="BF89" s="10"/>
      <c r="BG89" s="10"/>
      <c r="BH89" s="10"/>
    </row>
    <row r="90" spans="1:60" ht="23.25" hidden="1" customHeight="1" x14ac:dyDescent="0.2">
      <c r="A90" s="315"/>
      <c r="B90" s="317"/>
      <c r="C90" s="318"/>
      <c r="D90" s="318"/>
      <c r="E90" s="318"/>
      <c r="F90" s="319"/>
      <c r="G90" s="138"/>
      <c r="H90" s="139"/>
      <c r="I90" s="139"/>
      <c r="J90" s="139"/>
      <c r="K90" s="139"/>
      <c r="L90" s="139"/>
      <c r="M90" s="139"/>
      <c r="N90" s="139"/>
      <c r="O90" s="140"/>
      <c r="P90" s="139"/>
      <c r="Q90" s="449"/>
      <c r="R90" s="449"/>
      <c r="S90" s="449"/>
      <c r="T90" s="449"/>
      <c r="U90" s="449"/>
      <c r="V90" s="449"/>
      <c r="W90" s="449"/>
      <c r="X90" s="450"/>
      <c r="Y90" s="901" t="s">
        <v>57</v>
      </c>
      <c r="Z90" s="902"/>
      <c r="AA90" s="903"/>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2">
      <c r="A91" s="315"/>
      <c r="B91" s="317"/>
      <c r="C91" s="318"/>
      <c r="D91" s="318"/>
      <c r="E91" s="318"/>
      <c r="F91" s="319"/>
      <c r="G91" s="904"/>
      <c r="H91" s="384"/>
      <c r="I91" s="384"/>
      <c r="J91" s="384"/>
      <c r="K91" s="384"/>
      <c r="L91" s="384"/>
      <c r="M91" s="384"/>
      <c r="N91" s="384"/>
      <c r="O91" s="385"/>
      <c r="P91" s="451"/>
      <c r="Q91" s="451"/>
      <c r="R91" s="451"/>
      <c r="S91" s="451"/>
      <c r="T91" s="451"/>
      <c r="U91" s="451"/>
      <c r="V91" s="451"/>
      <c r="W91" s="451"/>
      <c r="X91" s="452"/>
      <c r="Y91" s="905" t="s">
        <v>50</v>
      </c>
      <c r="Z91" s="786"/>
      <c r="AA91" s="787"/>
      <c r="AB91" s="448"/>
      <c r="AC91" s="448"/>
      <c r="AD91" s="448"/>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2">
      <c r="A92" s="315"/>
      <c r="B92" s="320"/>
      <c r="C92" s="321"/>
      <c r="D92" s="321"/>
      <c r="E92" s="321"/>
      <c r="F92" s="322"/>
      <c r="G92" s="141"/>
      <c r="H92" s="142"/>
      <c r="I92" s="142"/>
      <c r="J92" s="142"/>
      <c r="K92" s="142"/>
      <c r="L92" s="142"/>
      <c r="M92" s="142"/>
      <c r="N92" s="142"/>
      <c r="O92" s="143"/>
      <c r="P92" s="453"/>
      <c r="Q92" s="453"/>
      <c r="R92" s="453"/>
      <c r="S92" s="453"/>
      <c r="T92" s="453"/>
      <c r="U92" s="453"/>
      <c r="V92" s="453"/>
      <c r="W92" s="453"/>
      <c r="X92" s="454"/>
      <c r="Y92" s="905" t="s">
        <v>13</v>
      </c>
      <c r="Z92" s="786"/>
      <c r="AA92" s="787"/>
      <c r="AB92" s="906" t="s">
        <v>14</v>
      </c>
      <c r="AC92" s="906"/>
      <c r="AD92" s="906"/>
      <c r="AE92" s="564"/>
      <c r="AF92" s="565"/>
      <c r="AG92" s="565"/>
      <c r="AH92" s="565"/>
      <c r="AI92" s="564"/>
      <c r="AJ92" s="565"/>
      <c r="AK92" s="565"/>
      <c r="AL92" s="565"/>
      <c r="AM92" s="564"/>
      <c r="AN92" s="565"/>
      <c r="AO92" s="565"/>
      <c r="AP92" s="565"/>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2">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7" t="s">
        <v>11</v>
      </c>
      <c r="AC93" s="898"/>
      <c r="AD93" s="899"/>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2">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7"/>
      <c r="AD94" s="488"/>
      <c r="AE94" s="415"/>
      <c r="AF94" s="415"/>
      <c r="AG94" s="415"/>
      <c r="AH94" s="415"/>
      <c r="AI94" s="415"/>
      <c r="AJ94" s="415"/>
      <c r="AK94" s="415"/>
      <c r="AL94" s="415"/>
      <c r="AM94" s="415"/>
      <c r="AN94" s="415"/>
      <c r="AO94" s="415"/>
      <c r="AP94" s="415"/>
      <c r="AQ94" s="496"/>
      <c r="AR94" s="434"/>
      <c r="AS94" s="432" t="s">
        <v>175</v>
      </c>
      <c r="AT94" s="433"/>
      <c r="AU94" s="434"/>
      <c r="AV94" s="434"/>
      <c r="AW94" s="325" t="s">
        <v>166</v>
      </c>
      <c r="AX94" s="330"/>
      <c r="AY94">
        <f>$AY$93</f>
        <v>0</v>
      </c>
      <c r="AZ94" s="10"/>
      <c r="BA94" s="10"/>
      <c r="BB94" s="10"/>
      <c r="BC94" s="10"/>
      <c r="BD94" s="10"/>
      <c r="BE94" s="10"/>
      <c r="BF94" s="10"/>
      <c r="BG94" s="10"/>
      <c r="BH94" s="10"/>
    </row>
    <row r="95" spans="1:60" ht="23.25" hidden="1" customHeight="1" x14ac:dyDescent="0.2">
      <c r="A95" s="315"/>
      <c r="B95" s="317"/>
      <c r="C95" s="318"/>
      <c r="D95" s="318"/>
      <c r="E95" s="318"/>
      <c r="F95" s="319"/>
      <c r="G95" s="138"/>
      <c r="H95" s="139"/>
      <c r="I95" s="139"/>
      <c r="J95" s="139"/>
      <c r="K95" s="139"/>
      <c r="L95" s="139"/>
      <c r="M95" s="139"/>
      <c r="N95" s="139"/>
      <c r="O95" s="140"/>
      <c r="P95" s="139"/>
      <c r="Q95" s="449"/>
      <c r="R95" s="449"/>
      <c r="S95" s="449"/>
      <c r="T95" s="449"/>
      <c r="U95" s="449"/>
      <c r="V95" s="449"/>
      <c r="W95" s="449"/>
      <c r="X95" s="450"/>
      <c r="Y95" s="901" t="s">
        <v>57</v>
      </c>
      <c r="Z95" s="902"/>
      <c r="AA95" s="903"/>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2">
      <c r="A96" s="315"/>
      <c r="B96" s="317"/>
      <c r="C96" s="318"/>
      <c r="D96" s="318"/>
      <c r="E96" s="318"/>
      <c r="F96" s="319"/>
      <c r="G96" s="904"/>
      <c r="H96" s="384"/>
      <c r="I96" s="384"/>
      <c r="J96" s="384"/>
      <c r="K96" s="384"/>
      <c r="L96" s="384"/>
      <c r="M96" s="384"/>
      <c r="N96" s="384"/>
      <c r="O96" s="385"/>
      <c r="P96" s="451"/>
      <c r="Q96" s="451"/>
      <c r="R96" s="451"/>
      <c r="S96" s="451"/>
      <c r="T96" s="451"/>
      <c r="U96" s="451"/>
      <c r="V96" s="451"/>
      <c r="W96" s="451"/>
      <c r="X96" s="452"/>
      <c r="Y96" s="905" t="s">
        <v>50</v>
      </c>
      <c r="Z96" s="786"/>
      <c r="AA96" s="787"/>
      <c r="AB96" s="448"/>
      <c r="AC96" s="448"/>
      <c r="AD96" s="448"/>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5">
      <c r="A97" s="316"/>
      <c r="B97" s="894"/>
      <c r="C97" s="895"/>
      <c r="D97" s="895"/>
      <c r="E97" s="895"/>
      <c r="F97" s="896"/>
      <c r="G97" s="141"/>
      <c r="H97" s="142"/>
      <c r="I97" s="142"/>
      <c r="J97" s="142"/>
      <c r="K97" s="142"/>
      <c r="L97" s="142"/>
      <c r="M97" s="142"/>
      <c r="N97" s="142"/>
      <c r="O97" s="143"/>
      <c r="P97" s="453"/>
      <c r="Q97" s="453"/>
      <c r="R97" s="453"/>
      <c r="S97" s="453"/>
      <c r="T97" s="453"/>
      <c r="U97" s="453"/>
      <c r="V97" s="453"/>
      <c r="W97" s="453"/>
      <c r="X97" s="454"/>
      <c r="Y97" s="905" t="s">
        <v>13</v>
      </c>
      <c r="Z97" s="786"/>
      <c r="AA97" s="787"/>
      <c r="AB97" s="906" t="s">
        <v>14</v>
      </c>
      <c r="AC97" s="906"/>
      <c r="AD97" s="906"/>
      <c r="AE97" s="564"/>
      <c r="AF97" s="565"/>
      <c r="AG97" s="565"/>
      <c r="AH97" s="565"/>
      <c r="AI97" s="564"/>
      <c r="AJ97" s="565"/>
      <c r="AK97" s="565"/>
      <c r="AL97" s="565"/>
      <c r="AM97" s="564"/>
      <c r="AN97" s="565"/>
      <c r="AO97" s="565"/>
      <c r="AP97" s="565"/>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2">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customHeight="1" x14ac:dyDescent="0.2">
      <c r="A99" s="348" t="s">
        <v>580</v>
      </c>
      <c r="B99" s="318"/>
      <c r="C99" s="318"/>
      <c r="D99" s="318"/>
      <c r="E99" s="318"/>
      <c r="F99" s="319"/>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0" t="s">
        <v>415</v>
      </c>
      <c r="AR99" s="411"/>
      <c r="AS99" s="411"/>
      <c r="AT99" s="412"/>
      <c r="AU99" s="410" t="s">
        <v>592</v>
      </c>
      <c r="AV99" s="411"/>
      <c r="AW99" s="411"/>
      <c r="AX99" s="413"/>
      <c r="AY99">
        <f>COUNTA($G$100)</f>
        <v>1</v>
      </c>
    </row>
    <row r="100" spans="1:60" ht="23.25" customHeight="1" x14ac:dyDescent="0.2">
      <c r="A100" s="348"/>
      <c r="B100" s="318"/>
      <c r="C100" s="318"/>
      <c r="D100" s="318"/>
      <c r="E100" s="318"/>
      <c r="F100" s="319"/>
      <c r="G100" s="357" t="s">
        <v>655</v>
      </c>
      <c r="H100" s="358"/>
      <c r="I100" s="358"/>
      <c r="J100" s="358"/>
      <c r="K100" s="358"/>
      <c r="L100" s="358"/>
      <c r="M100" s="358"/>
      <c r="N100" s="358"/>
      <c r="O100" s="358"/>
      <c r="P100" s="361" t="s">
        <v>660</v>
      </c>
      <c r="Q100" s="362"/>
      <c r="R100" s="362"/>
      <c r="S100" s="362"/>
      <c r="T100" s="362"/>
      <c r="U100" s="362"/>
      <c r="V100" s="362"/>
      <c r="W100" s="362"/>
      <c r="X100" s="363"/>
      <c r="Y100" s="367" t="s">
        <v>51</v>
      </c>
      <c r="Z100" s="368"/>
      <c r="AA100" s="369"/>
      <c r="AB100" s="370" t="s">
        <v>616</v>
      </c>
      <c r="AC100" s="370"/>
      <c r="AD100" s="370"/>
      <c r="AE100" s="371" t="s">
        <v>284</v>
      </c>
      <c r="AF100" s="372"/>
      <c r="AG100" s="372"/>
      <c r="AH100" s="372"/>
      <c r="AI100" s="371" t="s">
        <v>284</v>
      </c>
      <c r="AJ100" s="372"/>
      <c r="AK100" s="372"/>
      <c r="AL100" s="372"/>
      <c r="AM100" s="371" t="s">
        <v>284</v>
      </c>
      <c r="AN100" s="372"/>
      <c r="AO100" s="372"/>
      <c r="AP100" s="372"/>
      <c r="AQ100" s="371" t="s">
        <v>284</v>
      </c>
      <c r="AR100" s="372"/>
      <c r="AS100" s="372"/>
      <c r="AT100" s="372"/>
      <c r="AU100" s="390" t="s">
        <v>284</v>
      </c>
      <c r="AV100" s="405"/>
      <c r="AW100" s="405"/>
      <c r="AX100" s="406"/>
      <c r="AY100">
        <f>$AY$99</f>
        <v>1</v>
      </c>
    </row>
    <row r="101" spans="1:60" ht="23.25" customHeight="1" x14ac:dyDescent="0.2">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616</v>
      </c>
      <c r="AC101" s="370"/>
      <c r="AD101" s="370"/>
      <c r="AE101" s="371" t="s">
        <v>284</v>
      </c>
      <c r="AF101" s="372"/>
      <c r="AG101" s="372"/>
      <c r="AH101" s="372"/>
      <c r="AI101" s="371" t="s">
        <v>284</v>
      </c>
      <c r="AJ101" s="372"/>
      <c r="AK101" s="372"/>
      <c r="AL101" s="372"/>
      <c r="AM101" s="371" t="s">
        <v>284</v>
      </c>
      <c r="AN101" s="372"/>
      <c r="AO101" s="372"/>
      <c r="AP101" s="372"/>
      <c r="AQ101" s="372">
        <v>1</v>
      </c>
      <c r="AR101" s="372"/>
      <c r="AS101" s="372"/>
      <c r="AT101" s="372"/>
      <c r="AU101" s="414">
        <v>1</v>
      </c>
      <c r="AV101" s="405"/>
      <c r="AW101" s="405"/>
      <c r="AX101" s="406"/>
      <c r="AY101">
        <f>$AY$99</f>
        <v>1</v>
      </c>
    </row>
    <row r="102" spans="1:60" ht="23.25" customHeight="1" x14ac:dyDescent="0.2">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593</v>
      </c>
      <c r="AR102" s="417"/>
      <c r="AS102" s="417"/>
      <c r="AT102" s="417"/>
      <c r="AU102" s="417"/>
      <c r="AV102" s="417"/>
      <c r="AW102" s="417"/>
      <c r="AX102" s="418"/>
      <c r="AY102">
        <f>IF(SUBSTITUTE(SUBSTITUTE($G$103,"／",""),"　","")="",0,1)</f>
        <v>1</v>
      </c>
    </row>
    <row r="103" spans="1:60" ht="23.25" customHeight="1" x14ac:dyDescent="0.2">
      <c r="A103" s="463"/>
      <c r="B103" s="323"/>
      <c r="C103" s="323"/>
      <c r="D103" s="323"/>
      <c r="E103" s="323"/>
      <c r="F103" s="464"/>
      <c r="G103" s="395" t="s">
        <v>656</v>
      </c>
      <c r="H103" s="396"/>
      <c r="I103" s="396"/>
      <c r="J103" s="396"/>
      <c r="K103" s="396"/>
      <c r="L103" s="396"/>
      <c r="M103" s="396"/>
      <c r="N103" s="396"/>
      <c r="O103" s="396"/>
      <c r="P103" s="396"/>
      <c r="Q103" s="396"/>
      <c r="R103" s="396"/>
      <c r="S103" s="396"/>
      <c r="T103" s="396"/>
      <c r="U103" s="396"/>
      <c r="V103" s="396"/>
      <c r="W103" s="396"/>
      <c r="X103" s="396"/>
      <c r="Y103" s="419" t="s">
        <v>581</v>
      </c>
      <c r="Z103" s="420"/>
      <c r="AA103" s="421"/>
      <c r="AB103" s="422" t="s">
        <v>618</v>
      </c>
      <c r="AC103" s="423"/>
      <c r="AD103" s="424"/>
      <c r="AE103" s="371" t="s">
        <v>284</v>
      </c>
      <c r="AF103" s="371"/>
      <c r="AG103" s="371"/>
      <c r="AH103" s="371"/>
      <c r="AI103" s="371" t="s">
        <v>284</v>
      </c>
      <c r="AJ103" s="371"/>
      <c r="AK103" s="371"/>
      <c r="AL103" s="371"/>
      <c r="AM103" s="371" t="s">
        <v>284</v>
      </c>
      <c r="AN103" s="371"/>
      <c r="AO103" s="371"/>
      <c r="AP103" s="371"/>
      <c r="AQ103" s="390">
        <f>33/1</f>
        <v>33</v>
      </c>
      <c r="AR103" s="373"/>
      <c r="AS103" s="373"/>
      <c r="AT103" s="373"/>
      <c r="AU103" s="373"/>
      <c r="AV103" s="373"/>
      <c r="AW103" s="373"/>
      <c r="AX103" s="374"/>
      <c r="AY103">
        <f>$AY$102</f>
        <v>1</v>
      </c>
    </row>
    <row r="104" spans="1:60" ht="46.5" customHeight="1" x14ac:dyDescent="0.2">
      <c r="A104" s="465"/>
      <c r="B104" s="325"/>
      <c r="C104" s="325"/>
      <c r="D104" s="325"/>
      <c r="E104" s="325"/>
      <c r="F104" s="466"/>
      <c r="G104" s="397"/>
      <c r="H104" s="398"/>
      <c r="I104" s="398"/>
      <c r="J104" s="398"/>
      <c r="K104" s="398"/>
      <c r="L104" s="398"/>
      <c r="M104" s="398"/>
      <c r="N104" s="398"/>
      <c r="O104" s="398"/>
      <c r="P104" s="398"/>
      <c r="Q104" s="398"/>
      <c r="R104" s="398"/>
      <c r="S104" s="398"/>
      <c r="T104" s="398"/>
      <c r="U104" s="398"/>
      <c r="V104" s="398"/>
      <c r="W104" s="398"/>
      <c r="X104" s="398"/>
      <c r="Y104" s="386" t="s">
        <v>583</v>
      </c>
      <c r="Z104" s="399"/>
      <c r="AA104" s="400"/>
      <c r="AB104" s="425" t="s">
        <v>618</v>
      </c>
      <c r="AC104" s="426"/>
      <c r="AD104" s="427"/>
      <c r="AE104" s="428" t="s">
        <v>284</v>
      </c>
      <c r="AF104" s="428"/>
      <c r="AG104" s="428"/>
      <c r="AH104" s="428"/>
      <c r="AI104" s="428" t="s">
        <v>284</v>
      </c>
      <c r="AJ104" s="428"/>
      <c r="AK104" s="428"/>
      <c r="AL104" s="428"/>
      <c r="AM104" s="428" t="s">
        <v>284</v>
      </c>
      <c r="AN104" s="428"/>
      <c r="AO104" s="428"/>
      <c r="AP104" s="428"/>
      <c r="AQ104" s="428" t="s">
        <v>654</v>
      </c>
      <c r="AR104" s="428"/>
      <c r="AS104" s="428"/>
      <c r="AT104" s="428"/>
      <c r="AU104" s="428"/>
      <c r="AV104" s="428"/>
      <c r="AW104" s="428"/>
      <c r="AX104" s="429"/>
      <c r="AY104">
        <f>$AY$102</f>
        <v>1</v>
      </c>
    </row>
    <row r="105" spans="1:60" ht="18.75" hidden="1" customHeight="1" x14ac:dyDescent="0.2">
      <c r="A105" s="503" t="s">
        <v>236</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3" t="s">
        <v>128</v>
      </c>
      <c r="AV105" s="323"/>
      <c r="AW105" s="323"/>
      <c r="AX105" s="328"/>
      <c r="AY105">
        <f>COUNTA($G$107)</f>
        <v>0</v>
      </c>
    </row>
    <row r="106" spans="1:60" ht="18.75" hidden="1" customHeight="1" x14ac:dyDescent="0.2">
      <c r="A106" s="506"/>
      <c r="B106" s="507"/>
      <c r="C106" s="507"/>
      <c r="D106" s="507"/>
      <c r="E106" s="507"/>
      <c r="F106" s="508"/>
      <c r="G106" s="343"/>
      <c r="H106" s="325"/>
      <c r="I106" s="325"/>
      <c r="J106" s="325"/>
      <c r="K106" s="325"/>
      <c r="L106" s="325"/>
      <c r="M106" s="325"/>
      <c r="N106" s="325"/>
      <c r="O106" s="326"/>
      <c r="P106" s="329"/>
      <c r="Q106" s="325"/>
      <c r="R106" s="325"/>
      <c r="S106" s="325"/>
      <c r="T106" s="325"/>
      <c r="U106" s="325"/>
      <c r="V106" s="325"/>
      <c r="W106" s="325"/>
      <c r="X106" s="326"/>
      <c r="Y106" s="481"/>
      <c r="Z106" s="482"/>
      <c r="AA106" s="483"/>
      <c r="AB106" s="402"/>
      <c r="AC106" s="487"/>
      <c r="AD106" s="488"/>
      <c r="AE106" s="415"/>
      <c r="AF106" s="415"/>
      <c r="AG106" s="415"/>
      <c r="AH106" s="415"/>
      <c r="AI106" s="415"/>
      <c r="AJ106" s="415"/>
      <c r="AK106" s="415"/>
      <c r="AL106" s="415"/>
      <c r="AM106" s="415"/>
      <c r="AN106" s="415"/>
      <c r="AO106" s="415"/>
      <c r="AP106" s="415"/>
      <c r="AQ106" s="430"/>
      <c r="AR106" s="431"/>
      <c r="AS106" s="432" t="s">
        <v>175</v>
      </c>
      <c r="AT106" s="433"/>
      <c r="AU106" s="434"/>
      <c r="AV106" s="434"/>
      <c r="AW106" s="325" t="s">
        <v>166</v>
      </c>
      <c r="AX106" s="330"/>
      <c r="AY106">
        <f t="shared" ref="AY106:AY111" si="3">$AY$105</f>
        <v>0</v>
      </c>
    </row>
    <row r="107" spans="1:60" ht="23.25" hidden="1" customHeight="1" x14ac:dyDescent="0.2">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89"/>
      <c r="AC107" s="389"/>
      <c r="AD107" s="389"/>
      <c r="AE107" s="390" t="s">
        <v>284</v>
      </c>
      <c r="AF107" s="373"/>
      <c r="AG107" s="373"/>
      <c r="AH107" s="373"/>
      <c r="AI107" s="390" t="s">
        <v>284</v>
      </c>
      <c r="AJ107" s="373"/>
      <c r="AK107" s="373"/>
      <c r="AL107" s="373"/>
      <c r="AM107" s="390" t="s">
        <v>284</v>
      </c>
      <c r="AN107" s="373"/>
      <c r="AO107" s="373"/>
      <c r="AP107" s="373"/>
      <c r="AQ107" s="392"/>
      <c r="AR107" s="393"/>
      <c r="AS107" s="393"/>
      <c r="AT107" s="394"/>
      <c r="AU107" s="373"/>
      <c r="AV107" s="373"/>
      <c r="AW107" s="373"/>
      <c r="AX107" s="374"/>
      <c r="AY107">
        <f t="shared" si="3"/>
        <v>0</v>
      </c>
    </row>
    <row r="108" spans="1:60" ht="23.25" hidden="1" customHeight="1" x14ac:dyDescent="0.2">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90" t="s">
        <v>284</v>
      </c>
      <c r="AF108" s="373"/>
      <c r="AG108" s="373"/>
      <c r="AH108" s="373"/>
      <c r="AI108" s="390" t="s">
        <v>284</v>
      </c>
      <c r="AJ108" s="373"/>
      <c r="AK108" s="373"/>
      <c r="AL108" s="373"/>
      <c r="AM108" s="390" t="s">
        <v>284</v>
      </c>
      <c r="AN108" s="373"/>
      <c r="AO108" s="373"/>
      <c r="AP108" s="373"/>
      <c r="AQ108" s="392"/>
      <c r="AR108" s="393"/>
      <c r="AS108" s="393"/>
      <c r="AT108" s="394"/>
      <c r="AU108" s="373"/>
      <c r="AV108" s="373"/>
      <c r="AW108" s="373"/>
      <c r="AX108" s="374"/>
      <c r="AY108">
        <f t="shared" si="3"/>
        <v>0</v>
      </c>
    </row>
    <row r="109" spans="1:60" ht="23.25" hidden="1" customHeight="1" x14ac:dyDescent="0.2">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1" t="s">
        <v>14</v>
      </c>
      <c r="AC109" s="391"/>
      <c r="AD109" s="391"/>
      <c r="AE109" s="390" t="s">
        <v>284</v>
      </c>
      <c r="AF109" s="373"/>
      <c r="AG109" s="373"/>
      <c r="AH109" s="373"/>
      <c r="AI109" s="390" t="s">
        <v>284</v>
      </c>
      <c r="AJ109" s="373"/>
      <c r="AK109" s="373"/>
      <c r="AL109" s="373"/>
      <c r="AM109" s="390" t="s">
        <v>284</v>
      </c>
      <c r="AN109" s="373"/>
      <c r="AO109" s="373"/>
      <c r="AP109" s="373"/>
      <c r="AQ109" s="392"/>
      <c r="AR109" s="393"/>
      <c r="AS109" s="393"/>
      <c r="AT109" s="394"/>
      <c r="AU109" s="373"/>
      <c r="AV109" s="373"/>
      <c r="AW109" s="373"/>
      <c r="AX109" s="374"/>
      <c r="AY109">
        <f t="shared" si="3"/>
        <v>0</v>
      </c>
    </row>
    <row r="110" spans="1:60" ht="23.25" hidden="1" customHeight="1" x14ac:dyDescent="0.2">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thickBot="1" x14ac:dyDescent="0.25">
      <c r="A111" s="349"/>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2">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594</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2">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2">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2">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2">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2">
      <c r="A117" s="315"/>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7" t="s">
        <v>11</v>
      </c>
      <c r="AC117" s="898"/>
      <c r="AD117" s="899"/>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2">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7"/>
      <c r="AD118" s="488"/>
      <c r="AE118" s="415"/>
      <c r="AF118" s="415"/>
      <c r="AG118" s="415"/>
      <c r="AH118" s="415"/>
      <c r="AI118" s="415"/>
      <c r="AJ118" s="415"/>
      <c r="AK118" s="415"/>
      <c r="AL118" s="415"/>
      <c r="AM118" s="415"/>
      <c r="AN118" s="415"/>
      <c r="AO118" s="415"/>
      <c r="AP118" s="415"/>
      <c r="AQ118" s="496"/>
      <c r="AR118" s="434"/>
      <c r="AS118" s="432" t="s">
        <v>175</v>
      </c>
      <c r="AT118" s="433"/>
      <c r="AU118" s="434"/>
      <c r="AV118" s="434"/>
      <c r="AW118" s="325" t="s">
        <v>166</v>
      </c>
      <c r="AX118" s="330"/>
      <c r="AY118">
        <f t="shared" si="4"/>
        <v>0</v>
      </c>
      <c r="AZ118" s="10"/>
      <c r="BA118" s="10"/>
      <c r="BB118" s="10"/>
      <c r="BC118" s="10"/>
      <c r="BD118" s="10"/>
      <c r="BE118" s="10"/>
      <c r="BF118" s="10"/>
      <c r="BG118" s="10"/>
      <c r="BH118" s="10"/>
    </row>
    <row r="119" spans="1:60" ht="23.25" hidden="1" customHeight="1" x14ac:dyDescent="0.2">
      <c r="A119" s="315"/>
      <c r="B119" s="317"/>
      <c r="C119" s="318"/>
      <c r="D119" s="318"/>
      <c r="E119" s="318"/>
      <c r="F119" s="319"/>
      <c r="G119" s="138"/>
      <c r="H119" s="139"/>
      <c r="I119" s="139"/>
      <c r="J119" s="139"/>
      <c r="K119" s="139"/>
      <c r="L119" s="139"/>
      <c r="M119" s="139"/>
      <c r="N119" s="139"/>
      <c r="O119" s="140"/>
      <c r="P119" s="139"/>
      <c r="Q119" s="449"/>
      <c r="R119" s="449"/>
      <c r="S119" s="449"/>
      <c r="T119" s="449"/>
      <c r="U119" s="449"/>
      <c r="V119" s="449"/>
      <c r="W119" s="449"/>
      <c r="X119" s="450"/>
      <c r="Y119" s="901" t="s">
        <v>57</v>
      </c>
      <c r="Z119" s="902"/>
      <c r="AA119" s="903"/>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2">
      <c r="A120" s="315"/>
      <c r="B120" s="317"/>
      <c r="C120" s="318"/>
      <c r="D120" s="318"/>
      <c r="E120" s="318"/>
      <c r="F120" s="319"/>
      <c r="G120" s="904"/>
      <c r="H120" s="384"/>
      <c r="I120" s="384"/>
      <c r="J120" s="384"/>
      <c r="K120" s="384"/>
      <c r="L120" s="384"/>
      <c r="M120" s="384"/>
      <c r="N120" s="384"/>
      <c r="O120" s="385"/>
      <c r="P120" s="451"/>
      <c r="Q120" s="451"/>
      <c r="R120" s="451"/>
      <c r="S120" s="451"/>
      <c r="T120" s="451"/>
      <c r="U120" s="451"/>
      <c r="V120" s="451"/>
      <c r="W120" s="451"/>
      <c r="X120" s="452"/>
      <c r="Y120" s="905" t="s">
        <v>50</v>
      </c>
      <c r="Z120" s="786"/>
      <c r="AA120" s="787"/>
      <c r="AB120" s="448"/>
      <c r="AC120" s="448"/>
      <c r="AD120" s="448"/>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2">
      <c r="A121" s="315"/>
      <c r="B121" s="317"/>
      <c r="C121" s="318"/>
      <c r="D121" s="318"/>
      <c r="E121" s="318"/>
      <c r="F121" s="319"/>
      <c r="G121" s="141"/>
      <c r="H121" s="142"/>
      <c r="I121" s="142"/>
      <c r="J121" s="142"/>
      <c r="K121" s="142"/>
      <c r="L121" s="142"/>
      <c r="M121" s="142"/>
      <c r="N121" s="142"/>
      <c r="O121" s="143"/>
      <c r="P121" s="453"/>
      <c r="Q121" s="453"/>
      <c r="R121" s="453"/>
      <c r="S121" s="453"/>
      <c r="T121" s="453"/>
      <c r="U121" s="453"/>
      <c r="V121" s="453"/>
      <c r="W121" s="453"/>
      <c r="X121" s="454"/>
      <c r="Y121" s="905" t="s">
        <v>13</v>
      </c>
      <c r="Z121" s="786"/>
      <c r="AA121" s="787"/>
      <c r="AB121" s="906" t="s">
        <v>14</v>
      </c>
      <c r="AC121" s="906"/>
      <c r="AD121" s="906"/>
      <c r="AE121" s="564"/>
      <c r="AF121" s="565"/>
      <c r="AG121" s="565"/>
      <c r="AH121" s="565"/>
      <c r="AI121" s="564"/>
      <c r="AJ121" s="565"/>
      <c r="AK121" s="565"/>
      <c r="AL121" s="565"/>
      <c r="AM121" s="564"/>
      <c r="AN121" s="565"/>
      <c r="AO121" s="565"/>
      <c r="AP121" s="565"/>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2">
      <c r="A122" s="315"/>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7" t="s">
        <v>11</v>
      </c>
      <c r="AC122" s="898"/>
      <c r="AD122" s="899"/>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2">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7"/>
      <c r="AD123" s="488"/>
      <c r="AE123" s="415"/>
      <c r="AF123" s="415"/>
      <c r="AG123" s="415"/>
      <c r="AH123" s="415"/>
      <c r="AI123" s="415"/>
      <c r="AJ123" s="415"/>
      <c r="AK123" s="415"/>
      <c r="AL123" s="415"/>
      <c r="AM123" s="415"/>
      <c r="AN123" s="415"/>
      <c r="AO123" s="415"/>
      <c r="AP123" s="415"/>
      <c r="AQ123" s="496"/>
      <c r="AR123" s="434"/>
      <c r="AS123" s="432" t="s">
        <v>175</v>
      </c>
      <c r="AT123" s="433"/>
      <c r="AU123" s="434"/>
      <c r="AV123" s="434"/>
      <c r="AW123" s="325" t="s">
        <v>166</v>
      </c>
      <c r="AX123" s="330"/>
      <c r="AY123">
        <f>$AY$122</f>
        <v>0</v>
      </c>
      <c r="AZ123" s="10"/>
      <c r="BA123" s="10"/>
      <c r="BB123" s="10"/>
      <c r="BC123" s="10"/>
      <c r="BD123" s="10"/>
      <c r="BE123" s="10"/>
      <c r="BF123" s="10"/>
      <c r="BG123" s="10"/>
      <c r="BH123" s="10"/>
    </row>
    <row r="124" spans="1:60" ht="23.25" hidden="1" customHeight="1" x14ac:dyDescent="0.2">
      <c r="A124" s="315"/>
      <c r="B124" s="317"/>
      <c r="C124" s="318"/>
      <c r="D124" s="318"/>
      <c r="E124" s="318"/>
      <c r="F124" s="319"/>
      <c r="G124" s="138"/>
      <c r="H124" s="139"/>
      <c r="I124" s="139"/>
      <c r="J124" s="139"/>
      <c r="K124" s="139"/>
      <c r="L124" s="139"/>
      <c r="M124" s="139"/>
      <c r="N124" s="139"/>
      <c r="O124" s="140"/>
      <c r="P124" s="139"/>
      <c r="Q124" s="449"/>
      <c r="R124" s="449"/>
      <c r="S124" s="449"/>
      <c r="T124" s="449"/>
      <c r="U124" s="449"/>
      <c r="V124" s="449"/>
      <c r="W124" s="449"/>
      <c r="X124" s="450"/>
      <c r="Y124" s="901" t="s">
        <v>57</v>
      </c>
      <c r="Z124" s="902"/>
      <c r="AA124" s="903"/>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2">
      <c r="A125" s="315"/>
      <c r="B125" s="317"/>
      <c r="C125" s="318"/>
      <c r="D125" s="318"/>
      <c r="E125" s="318"/>
      <c r="F125" s="319"/>
      <c r="G125" s="904"/>
      <c r="H125" s="384"/>
      <c r="I125" s="384"/>
      <c r="J125" s="384"/>
      <c r="K125" s="384"/>
      <c r="L125" s="384"/>
      <c r="M125" s="384"/>
      <c r="N125" s="384"/>
      <c r="O125" s="385"/>
      <c r="P125" s="451"/>
      <c r="Q125" s="451"/>
      <c r="R125" s="451"/>
      <c r="S125" s="451"/>
      <c r="T125" s="451"/>
      <c r="U125" s="451"/>
      <c r="V125" s="451"/>
      <c r="W125" s="451"/>
      <c r="X125" s="452"/>
      <c r="Y125" s="905" t="s">
        <v>50</v>
      </c>
      <c r="Z125" s="786"/>
      <c r="AA125" s="787"/>
      <c r="AB125" s="448"/>
      <c r="AC125" s="448"/>
      <c r="AD125" s="448"/>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2">
      <c r="A126" s="315"/>
      <c r="B126" s="320"/>
      <c r="C126" s="321"/>
      <c r="D126" s="321"/>
      <c r="E126" s="321"/>
      <c r="F126" s="322"/>
      <c r="G126" s="141"/>
      <c r="H126" s="142"/>
      <c r="I126" s="142"/>
      <c r="J126" s="142"/>
      <c r="K126" s="142"/>
      <c r="L126" s="142"/>
      <c r="M126" s="142"/>
      <c r="N126" s="142"/>
      <c r="O126" s="143"/>
      <c r="P126" s="453"/>
      <c r="Q126" s="453"/>
      <c r="R126" s="453"/>
      <c r="S126" s="453"/>
      <c r="T126" s="453"/>
      <c r="U126" s="453"/>
      <c r="V126" s="453"/>
      <c r="W126" s="453"/>
      <c r="X126" s="454"/>
      <c r="Y126" s="905" t="s">
        <v>13</v>
      </c>
      <c r="Z126" s="786"/>
      <c r="AA126" s="787"/>
      <c r="AB126" s="906" t="s">
        <v>14</v>
      </c>
      <c r="AC126" s="906"/>
      <c r="AD126" s="906"/>
      <c r="AE126" s="564"/>
      <c r="AF126" s="565"/>
      <c r="AG126" s="565"/>
      <c r="AH126" s="565"/>
      <c r="AI126" s="564"/>
      <c r="AJ126" s="565"/>
      <c r="AK126" s="565"/>
      <c r="AL126" s="565"/>
      <c r="AM126" s="564"/>
      <c r="AN126" s="565"/>
      <c r="AO126" s="565"/>
      <c r="AP126" s="565"/>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2">
      <c r="A127" s="315"/>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7" t="s">
        <v>11</v>
      </c>
      <c r="AC127" s="898"/>
      <c r="AD127" s="899"/>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2">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7"/>
      <c r="AD128" s="488"/>
      <c r="AE128" s="415"/>
      <c r="AF128" s="415"/>
      <c r="AG128" s="415"/>
      <c r="AH128" s="415"/>
      <c r="AI128" s="415"/>
      <c r="AJ128" s="415"/>
      <c r="AK128" s="415"/>
      <c r="AL128" s="415"/>
      <c r="AM128" s="415"/>
      <c r="AN128" s="415"/>
      <c r="AO128" s="415"/>
      <c r="AP128" s="415"/>
      <c r="AQ128" s="496"/>
      <c r="AR128" s="434"/>
      <c r="AS128" s="432" t="s">
        <v>175</v>
      </c>
      <c r="AT128" s="433"/>
      <c r="AU128" s="434"/>
      <c r="AV128" s="434"/>
      <c r="AW128" s="325" t="s">
        <v>166</v>
      </c>
      <c r="AX128" s="330"/>
      <c r="AY128">
        <f>$AY$127</f>
        <v>0</v>
      </c>
      <c r="AZ128" s="10"/>
      <c r="BA128" s="10"/>
      <c r="BB128" s="10"/>
      <c r="BC128" s="10"/>
      <c r="BD128" s="10"/>
      <c r="BE128" s="10"/>
      <c r="BF128" s="10"/>
      <c r="BG128" s="10"/>
      <c r="BH128" s="10"/>
    </row>
    <row r="129" spans="1:60" ht="23.25" hidden="1" customHeight="1" x14ac:dyDescent="0.2">
      <c r="A129" s="315"/>
      <c r="B129" s="317"/>
      <c r="C129" s="318"/>
      <c r="D129" s="318"/>
      <c r="E129" s="318"/>
      <c r="F129" s="319"/>
      <c r="G129" s="138"/>
      <c r="H129" s="139"/>
      <c r="I129" s="139"/>
      <c r="J129" s="139"/>
      <c r="K129" s="139"/>
      <c r="L129" s="139"/>
      <c r="M129" s="139"/>
      <c r="N129" s="139"/>
      <c r="O129" s="140"/>
      <c r="P129" s="139"/>
      <c r="Q129" s="449"/>
      <c r="R129" s="449"/>
      <c r="S129" s="449"/>
      <c r="T129" s="449"/>
      <c r="U129" s="449"/>
      <c r="V129" s="449"/>
      <c r="W129" s="449"/>
      <c r="X129" s="450"/>
      <c r="Y129" s="901" t="s">
        <v>57</v>
      </c>
      <c r="Z129" s="902"/>
      <c r="AA129" s="903"/>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2">
      <c r="A130" s="315"/>
      <c r="B130" s="317"/>
      <c r="C130" s="318"/>
      <c r="D130" s="318"/>
      <c r="E130" s="318"/>
      <c r="F130" s="319"/>
      <c r="G130" s="904"/>
      <c r="H130" s="384"/>
      <c r="I130" s="384"/>
      <c r="J130" s="384"/>
      <c r="K130" s="384"/>
      <c r="L130" s="384"/>
      <c r="M130" s="384"/>
      <c r="N130" s="384"/>
      <c r="O130" s="385"/>
      <c r="P130" s="451"/>
      <c r="Q130" s="451"/>
      <c r="R130" s="451"/>
      <c r="S130" s="451"/>
      <c r="T130" s="451"/>
      <c r="U130" s="451"/>
      <c r="V130" s="451"/>
      <c r="W130" s="451"/>
      <c r="X130" s="452"/>
      <c r="Y130" s="905" t="s">
        <v>50</v>
      </c>
      <c r="Z130" s="786"/>
      <c r="AA130" s="787"/>
      <c r="AB130" s="448"/>
      <c r="AC130" s="448"/>
      <c r="AD130" s="448"/>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5">
      <c r="A131" s="316"/>
      <c r="B131" s="894"/>
      <c r="C131" s="895"/>
      <c r="D131" s="895"/>
      <c r="E131" s="895"/>
      <c r="F131" s="896"/>
      <c r="G131" s="141"/>
      <c r="H131" s="142"/>
      <c r="I131" s="142"/>
      <c r="J131" s="142"/>
      <c r="K131" s="142"/>
      <c r="L131" s="142"/>
      <c r="M131" s="142"/>
      <c r="N131" s="142"/>
      <c r="O131" s="143"/>
      <c r="P131" s="453"/>
      <c r="Q131" s="453"/>
      <c r="R131" s="453"/>
      <c r="S131" s="453"/>
      <c r="T131" s="453"/>
      <c r="U131" s="453"/>
      <c r="V131" s="453"/>
      <c r="W131" s="453"/>
      <c r="X131" s="454"/>
      <c r="Y131" s="905" t="s">
        <v>13</v>
      </c>
      <c r="Z131" s="786"/>
      <c r="AA131" s="787"/>
      <c r="AB131" s="906" t="s">
        <v>14</v>
      </c>
      <c r="AC131" s="906"/>
      <c r="AD131" s="906"/>
      <c r="AE131" s="564"/>
      <c r="AF131" s="565"/>
      <c r="AG131" s="565"/>
      <c r="AH131" s="565"/>
      <c r="AI131" s="564"/>
      <c r="AJ131" s="565"/>
      <c r="AK131" s="565"/>
      <c r="AL131" s="565"/>
      <c r="AM131" s="564"/>
      <c r="AN131" s="565"/>
      <c r="AO131" s="565"/>
      <c r="AP131" s="565"/>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2">
      <c r="A132" s="308" t="s">
        <v>579</v>
      </c>
      <c r="B132" s="309"/>
      <c r="C132" s="309"/>
      <c r="D132" s="309"/>
      <c r="E132" s="309"/>
      <c r="F132" s="310"/>
      <c r="G132" s="314" t="s">
        <v>645</v>
      </c>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1</v>
      </c>
    </row>
    <row r="133" spans="1:60" ht="31.5" customHeight="1" x14ac:dyDescent="0.2">
      <c r="A133" s="348" t="s">
        <v>580</v>
      </c>
      <c r="B133" s="318"/>
      <c r="C133" s="318"/>
      <c r="D133" s="318"/>
      <c r="E133" s="318"/>
      <c r="F133" s="319"/>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592</v>
      </c>
      <c r="AV133" s="411"/>
      <c r="AW133" s="411"/>
      <c r="AX133" s="413"/>
      <c r="AY133">
        <f>COUNTA($G$134)</f>
        <v>1</v>
      </c>
    </row>
    <row r="134" spans="1:60" ht="30.65" customHeight="1" x14ac:dyDescent="0.2">
      <c r="A134" s="348"/>
      <c r="B134" s="318"/>
      <c r="C134" s="318"/>
      <c r="D134" s="318"/>
      <c r="E134" s="318"/>
      <c r="F134" s="319"/>
      <c r="G134" s="357" t="s">
        <v>657</v>
      </c>
      <c r="H134" s="358"/>
      <c r="I134" s="358"/>
      <c r="J134" s="358"/>
      <c r="K134" s="358"/>
      <c r="L134" s="358"/>
      <c r="M134" s="358"/>
      <c r="N134" s="358"/>
      <c r="O134" s="358"/>
      <c r="P134" s="361" t="s">
        <v>659</v>
      </c>
      <c r="Q134" s="362"/>
      <c r="R134" s="362"/>
      <c r="S134" s="362"/>
      <c r="T134" s="362"/>
      <c r="U134" s="362"/>
      <c r="V134" s="362"/>
      <c r="W134" s="362"/>
      <c r="X134" s="363"/>
      <c r="Y134" s="367" t="s">
        <v>51</v>
      </c>
      <c r="Z134" s="368"/>
      <c r="AA134" s="369"/>
      <c r="AB134" s="370" t="s">
        <v>616</v>
      </c>
      <c r="AC134" s="370"/>
      <c r="AD134" s="370"/>
      <c r="AE134" s="371" t="s">
        <v>284</v>
      </c>
      <c r="AF134" s="372"/>
      <c r="AG134" s="372"/>
      <c r="AH134" s="372"/>
      <c r="AI134" s="371" t="s">
        <v>284</v>
      </c>
      <c r="AJ134" s="372"/>
      <c r="AK134" s="372"/>
      <c r="AL134" s="372"/>
      <c r="AM134" s="371" t="s">
        <v>284</v>
      </c>
      <c r="AN134" s="372"/>
      <c r="AO134" s="372"/>
      <c r="AP134" s="372"/>
      <c r="AQ134" s="371" t="s">
        <v>284</v>
      </c>
      <c r="AR134" s="372"/>
      <c r="AS134" s="372"/>
      <c r="AT134" s="372"/>
      <c r="AU134" s="390" t="s">
        <v>284</v>
      </c>
      <c r="AV134" s="405"/>
      <c r="AW134" s="405"/>
      <c r="AX134" s="406"/>
      <c r="AY134">
        <f>$AY$133</f>
        <v>1</v>
      </c>
    </row>
    <row r="135" spans="1:60" ht="30.65" customHeight="1" x14ac:dyDescent="0.2">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t="s">
        <v>616</v>
      </c>
      <c r="AC135" s="370"/>
      <c r="AD135" s="370"/>
      <c r="AE135" s="371" t="s">
        <v>284</v>
      </c>
      <c r="AF135" s="372"/>
      <c r="AG135" s="372"/>
      <c r="AH135" s="372"/>
      <c r="AI135" s="371" t="s">
        <v>284</v>
      </c>
      <c r="AJ135" s="372"/>
      <c r="AK135" s="372"/>
      <c r="AL135" s="372"/>
      <c r="AM135" s="371" t="s">
        <v>284</v>
      </c>
      <c r="AN135" s="372"/>
      <c r="AO135" s="372"/>
      <c r="AP135" s="372"/>
      <c r="AQ135" s="372">
        <v>1</v>
      </c>
      <c r="AR135" s="372"/>
      <c r="AS135" s="372"/>
      <c r="AT135" s="372"/>
      <c r="AU135" s="414">
        <v>1</v>
      </c>
      <c r="AV135" s="405"/>
      <c r="AW135" s="405"/>
      <c r="AX135" s="406"/>
      <c r="AY135">
        <f>$AY$133</f>
        <v>1</v>
      </c>
    </row>
    <row r="136" spans="1:60" ht="23.25" customHeight="1" x14ac:dyDescent="0.2">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593</v>
      </c>
      <c r="AR136" s="417"/>
      <c r="AS136" s="417"/>
      <c r="AT136" s="417"/>
      <c r="AU136" s="417"/>
      <c r="AV136" s="417"/>
      <c r="AW136" s="417"/>
      <c r="AX136" s="418"/>
      <c r="AY136">
        <f>IF(SUBSTITUTE(SUBSTITUTE($G$137,"／",""),"　","")="",0,1)</f>
        <v>1</v>
      </c>
    </row>
    <row r="137" spans="1:60" ht="23.25" customHeight="1" x14ac:dyDescent="0.2">
      <c r="A137" s="463"/>
      <c r="B137" s="323"/>
      <c r="C137" s="323"/>
      <c r="D137" s="323"/>
      <c r="E137" s="323"/>
      <c r="F137" s="464"/>
      <c r="G137" s="395" t="s">
        <v>658</v>
      </c>
      <c r="H137" s="396"/>
      <c r="I137" s="396"/>
      <c r="J137" s="396"/>
      <c r="K137" s="396"/>
      <c r="L137" s="396"/>
      <c r="M137" s="396"/>
      <c r="N137" s="396"/>
      <c r="O137" s="396"/>
      <c r="P137" s="396"/>
      <c r="Q137" s="396"/>
      <c r="R137" s="396"/>
      <c r="S137" s="396"/>
      <c r="T137" s="396"/>
      <c r="U137" s="396"/>
      <c r="V137" s="396"/>
      <c r="W137" s="396"/>
      <c r="X137" s="396"/>
      <c r="Y137" s="419" t="s">
        <v>581</v>
      </c>
      <c r="Z137" s="420"/>
      <c r="AA137" s="421"/>
      <c r="AB137" s="422" t="s">
        <v>618</v>
      </c>
      <c r="AC137" s="423"/>
      <c r="AD137" s="424"/>
      <c r="AE137" s="371" t="s">
        <v>284</v>
      </c>
      <c r="AF137" s="372"/>
      <c r="AG137" s="372"/>
      <c r="AH137" s="372"/>
      <c r="AI137" s="371" t="s">
        <v>284</v>
      </c>
      <c r="AJ137" s="372"/>
      <c r="AK137" s="372"/>
      <c r="AL137" s="372"/>
      <c r="AM137" s="371" t="s">
        <v>284</v>
      </c>
      <c r="AN137" s="372"/>
      <c r="AO137" s="372"/>
      <c r="AP137" s="372"/>
      <c r="AQ137" s="390">
        <f>33/1</f>
        <v>33</v>
      </c>
      <c r="AR137" s="373"/>
      <c r="AS137" s="373"/>
      <c r="AT137" s="373"/>
      <c r="AU137" s="373"/>
      <c r="AV137" s="373"/>
      <c r="AW137" s="373"/>
      <c r="AX137" s="374"/>
      <c r="AY137">
        <f>$AY$136</f>
        <v>1</v>
      </c>
    </row>
    <row r="138" spans="1:60" ht="46.5" customHeight="1" x14ac:dyDescent="0.2">
      <c r="A138" s="465"/>
      <c r="B138" s="325"/>
      <c r="C138" s="325"/>
      <c r="D138" s="325"/>
      <c r="E138" s="325"/>
      <c r="F138" s="466"/>
      <c r="G138" s="397"/>
      <c r="H138" s="398"/>
      <c r="I138" s="398"/>
      <c r="J138" s="398"/>
      <c r="K138" s="398"/>
      <c r="L138" s="398"/>
      <c r="M138" s="398"/>
      <c r="N138" s="398"/>
      <c r="O138" s="398"/>
      <c r="P138" s="398"/>
      <c r="Q138" s="398"/>
      <c r="R138" s="398"/>
      <c r="S138" s="398"/>
      <c r="T138" s="398"/>
      <c r="U138" s="398"/>
      <c r="V138" s="398"/>
      <c r="W138" s="398"/>
      <c r="X138" s="398"/>
      <c r="Y138" s="386" t="s">
        <v>583</v>
      </c>
      <c r="Z138" s="399"/>
      <c r="AA138" s="400"/>
      <c r="AB138" s="425" t="s">
        <v>620</v>
      </c>
      <c r="AC138" s="426"/>
      <c r="AD138" s="427"/>
      <c r="AE138" s="371" t="s">
        <v>284</v>
      </c>
      <c r="AF138" s="372"/>
      <c r="AG138" s="372"/>
      <c r="AH138" s="372"/>
      <c r="AI138" s="371" t="s">
        <v>284</v>
      </c>
      <c r="AJ138" s="372"/>
      <c r="AK138" s="372"/>
      <c r="AL138" s="372"/>
      <c r="AM138" s="371" t="s">
        <v>284</v>
      </c>
      <c r="AN138" s="372"/>
      <c r="AO138" s="372"/>
      <c r="AP138" s="372"/>
      <c r="AQ138" s="428" t="s">
        <v>654</v>
      </c>
      <c r="AR138" s="428"/>
      <c r="AS138" s="428"/>
      <c r="AT138" s="428"/>
      <c r="AU138" s="428"/>
      <c r="AV138" s="428"/>
      <c r="AW138" s="428"/>
      <c r="AX138" s="429"/>
      <c r="AY138">
        <f>$AY$136</f>
        <v>1</v>
      </c>
    </row>
    <row r="139" spans="1:60" ht="18.75" customHeight="1" x14ac:dyDescent="0.2">
      <c r="A139" s="503" t="s">
        <v>236</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3" t="s">
        <v>128</v>
      </c>
      <c r="AV139" s="323"/>
      <c r="AW139" s="323"/>
      <c r="AX139" s="328"/>
      <c r="AY139">
        <f>COUNTA($G$141)</f>
        <v>1</v>
      </c>
    </row>
    <row r="140" spans="1:60" ht="18.75" customHeight="1" x14ac:dyDescent="0.2">
      <c r="A140" s="506"/>
      <c r="B140" s="507"/>
      <c r="C140" s="507"/>
      <c r="D140" s="507"/>
      <c r="E140" s="507"/>
      <c r="F140" s="508"/>
      <c r="G140" s="343"/>
      <c r="H140" s="325"/>
      <c r="I140" s="325"/>
      <c r="J140" s="325"/>
      <c r="K140" s="325"/>
      <c r="L140" s="325"/>
      <c r="M140" s="325"/>
      <c r="N140" s="325"/>
      <c r="O140" s="326"/>
      <c r="P140" s="329"/>
      <c r="Q140" s="325"/>
      <c r="R140" s="325"/>
      <c r="S140" s="325"/>
      <c r="T140" s="325"/>
      <c r="U140" s="325"/>
      <c r="V140" s="325"/>
      <c r="W140" s="325"/>
      <c r="X140" s="326"/>
      <c r="Y140" s="481"/>
      <c r="Z140" s="482"/>
      <c r="AA140" s="483"/>
      <c r="AB140" s="402"/>
      <c r="AC140" s="487"/>
      <c r="AD140" s="488"/>
      <c r="AE140" s="415"/>
      <c r="AF140" s="415"/>
      <c r="AG140" s="415"/>
      <c r="AH140" s="415"/>
      <c r="AI140" s="415"/>
      <c r="AJ140" s="415"/>
      <c r="AK140" s="415"/>
      <c r="AL140" s="415"/>
      <c r="AM140" s="415"/>
      <c r="AN140" s="415"/>
      <c r="AO140" s="415"/>
      <c r="AP140" s="415"/>
      <c r="AQ140" s="430">
        <v>6</v>
      </c>
      <c r="AR140" s="431"/>
      <c r="AS140" s="432" t="s">
        <v>175</v>
      </c>
      <c r="AT140" s="433"/>
      <c r="AU140" s="434">
        <v>7</v>
      </c>
      <c r="AV140" s="434"/>
      <c r="AW140" s="325" t="s">
        <v>166</v>
      </c>
      <c r="AX140" s="330"/>
      <c r="AY140">
        <f t="shared" ref="AY140:AY145" si="5">$AY$139</f>
        <v>1</v>
      </c>
    </row>
    <row r="141" spans="1:60" ht="27" customHeight="1" x14ac:dyDescent="0.2">
      <c r="A141" s="509"/>
      <c r="B141" s="507"/>
      <c r="C141" s="507"/>
      <c r="D141" s="507"/>
      <c r="E141" s="507"/>
      <c r="F141" s="508"/>
      <c r="G141" s="375" t="s">
        <v>664</v>
      </c>
      <c r="H141" s="376"/>
      <c r="I141" s="376"/>
      <c r="J141" s="376"/>
      <c r="K141" s="376"/>
      <c r="L141" s="376"/>
      <c r="M141" s="376"/>
      <c r="N141" s="376"/>
      <c r="O141" s="377"/>
      <c r="P141" s="139" t="s">
        <v>663</v>
      </c>
      <c r="Q141" s="139"/>
      <c r="R141" s="139"/>
      <c r="S141" s="139"/>
      <c r="T141" s="139"/>
      <c r="U141" s="139"/>
      <c r="V141" s="139"/>
      <c r="W141" s="139"/>
      <c r="X141" s="140"/>
      <c r="Y141" s="386" t="s">
        <v>12</v>
      </c>
      <c r="Z141" s="387"/>
      <c r="AA141" s="388"/>
      <c r="AB141" s="389" t="s">
        <v>661</v>
      </c>
      <c r="AC141" s="389"/>
      <c r="AD141" s="389"/>
      <c r="AE141" s="371" t="s">
        <v>284</v>
      </c>
      <c r="AF141" s="372"/>
      <c r="AG141" s="372"/>
      <c r="AH141" s="372"/>
      <c r="AI141" s="371" t="s">
        <v>284</v>
      </c>
      <c r="AJ141" s="372"/>
      <c r="AK141" s="372"/>
      <c r="AL141" s="372"/>
      <c r="AM141" s="371" t="s">
        <v>284</v>
      </c>
      <c r="AN141" s="372"/>
      <c r="AO141" s="372"/>
      <c r="AP141" s="372"/>
      <c r="AQ141" s="392" t="s">
        <v>284</v>
      </c>
      <c r="AR141" s="393"/>
      <c r="AS141" s="393"/>
      <c r="AT141" s="394"/>
      <c r="AU141" s="373" t="s">
        <v>284</v>
      </c>
      <c r="AV141" s="373"/>
      <c r="AW141" s="373"/>
      <c r="AX141" s="374"/>
      <c r="AY141">
        <f t="shared" si="5"/>
        <v>1</v>
      </c>
    </row>
    <row r="142" spans="1:60" ht="27" customHeight="1" x14ac:dyDescent="0.2">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t="s">
        <v>661</v>
      </c>
      <c r="AC142" s="448"/>
      <c r="AD142" s="448"/>
      <c r="AE142" s="371" t="s">
        <v>284</v>
      </c>
      <c r="AF142" s="372"/>
      <c r="AG142" s="372"/>
      <c r="AH142" s="372"/>
      <c r="AI142" s="371" t="s">
        <v>284</v>
      </c>
      <c r="AJ142" s="372"/>
      <c r="AK142" s="372"/>
      <c r="AL142" s="372"/>
      <c r="AM142" s="371" t="s">
        <v>284</v>
      </c>
      <c r="AN142" s="372"/>
      <c r="AO142" s="372"/>
      <c r="AP142" s="372"/>
      <c r="AQ142" s="392">
        <v>1</v>
      </c>
      <c r="AR142" s="393"/>
      <c r="AS142" s="393"/>
      <c r="AT142" s="394"/>
      <c r="AU142" s="373">
        <v>1</v>
      </c>
      <c r="AV142" s="373"/>
      <c r="AW142" s="373"/>
      <c r="AX142" s="374"/>
      <c r="AY142">
        <f t="shared" si="5"/>
        <v>1</v>
      </c>
    </row>
    <row r="143" spans="1:60" ht="27" customHeight="1" x14ac:dyDescent="0.2">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1" t="s">
        <v>14</v>
      </c>
      <c r="AC143" s="391"/>
      <c r="AD143" s="391"/>
      <c r="AE143" s="371" t="s">
        <v>284</v>
      </c>
      <c r="AF143" s="372"/>
      <c r="AG143" s="372"/>
      <c r="AH143" s="372"/>
      <c r="AI143" s="371" t="s">
        <v>284</v>
      </c>
      <c r="AJ143" s="372"/>
      <c r="AK143" s="372"/>
      <c r="AL143" s="372"/>
      <c r="AM143" s="371" t="s">
        <v>284</v>
      </c>
      <c r="AN143" s="372"/>
      <c r="AO143" s="372"/>
      <c r="AP143" s="372"/>
      <c r="AQ143" s="392" t="s">
        <v>284</v>
      </c>
      <c r="AR143" s="393"/>
      <c r="AS143" s="393"/>
      <c r="AT143" s="394"/>
      <c r="AU143" s="373" t="s">
        <v>284</v>
      </c>
      <c r="AV143" s="373"/>
      <c r="AW143" s="373"/>
      <c r="AX143" s="374"/>
      <c r="AY143">
        <f t="shared" si="5"/>
        <v>1</v>
      </c>
    </row>
    <row r="144" spans="1:60" ht="23.25" customHeight="1" x14ac:dyDescent="0.2">
      <c r="A144" s="461" t="s">
        <v>261</v>
      </c>
      <c r="B144" s="456"/>
      <c r="C144" s="456"/>
      <c r="D144" s="456"/>
      <c r="E144" s="456"/>
      <c r="F144" s="457"/>
      <c r="G144" s="497" t="s">
        <v>678</v>
      </c>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1</v>
      </c>
    </row>
    <row r="145" spans="1:60" ht="23.25" customHeight="1" thickBot="1" x14ac:dyDescent="0.25">
      <c r="A145" s="349"/>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1</v>
      </c>
    </row>
    <row r="146" spans="1:60" ht="18.75" hidden="1" customHeight="1" x14ac:dyDescent="0.2">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594</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2">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2">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2">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2">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2">
      <c r="A151" s="315"/>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7" t="s">
        <v>11</v>
      </c>
      <c r="AC151" s="898"/>
      <c r="AD151" s="899"/>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2">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7"/>
      <c r="AD152" s="488"/>
      <c r="AE152" s="415"/>
      <c r="AF152" s="415"/>
      <c r="AG152" s="415"/>
      <c r="AH152" s="415"/>
      <c r="AI152" s="415"/>
      <c r="AJ152" s="415"/>
      <c r="AK152" s="415"/>
      <c r="AL152" s="415"/>
      <c r="AM152" s="415"/>
      <c r="AN152" s="415"/>
      <c r="AO152" s="415"/>
      <c r="AP152" s="415"/>
      <c r="AQ152" s="496"/>
      <c r="AR152" s="434"/>
      <c r="AS152" s="432" t="s">
        <v>175</v>
      </c>
      <c r="AT152" s="433"/>
      <c r="AU152" s="434"/>
      <c r="AV152" s="434"/>
      <c r="AW152" s="325" t="s">
        <v>166</v>
      </c>
      <c r="AX152" s="330"/>
      <c r="AY152">
        <f t="shared" si="6"/>
        <v>0</v>
      </c>
      <c r="AZ152" s="10"/>
      <c r="BA152" s="10"/>
      <c r="BB152" s="10"/>
      <c r="BC152" s="10"/>
      <c r="BD152" s="10"/>
      <c r="BE152" s="10"/>
      <c r="BF152" s="10"/>
      <c r="BG152" s="10"/>
      <c r="BH152" s="10"/>
    </row>
    <row r="153" spans="1:60" ht="23.25" hidden="1" customHeight="1" x14ac:dyDescent="0.2">
      <c r="A153" s="315"/>
      <c r="B153" s="317"/>
      <c r="C153" s="318"/>
      <c r="D153" s="318"/>
      <c r="E153" s="318"/>
      <c r="F153" s="319"/>
      <c r="G153" s="138"/>
      <c r="H153" s="139"/>
      <c r="I153" s="139"/>
      <c r="J153" s="139"/>
      <c r="K153" s="139"/>
      <c r="L153" s="139"/>
      <c r="M153" s="139"/>
      <c r="N153" s="139"/>
      <c r="O153" s="140"/>
      <c r="P153" s="139"/>
      <c r="Q153" s="449"/>
      <c r="R153" s="449"/>
      <c r="S153" s="449"/>
      <c r="T153" s="449"/>
      <c r="U153" s="449"/>
      <c r="V153" s="449"/>
      <c r="W153" s="449"/>
      <c r="X153" s="450"/>
      <c r="Y153" s="901" t="s">
        <v>57</v>
      </c>
      <c r="Z153" s="902"/>
      <c r="AA153" s="903"/>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2">
      <c r="A154" s="315"/>
      <c r="B154" s="317"/>
      <c r="C154" s="318"/>
      <c r="D154" s="318"/>
      <c r="E154" s="318"/>
      <c r="F154" s="319"/>
      <c r="G154" s="904"/>
      <c r="H154" s="384"/>
      <c r="I154" s="384"/>
      <c r="J154" s="384"/>
      <c r="K154" s="384"/>
      <c r="L154" s="384"/>
      <c r="M154" s="384"/>
      <c r="N154" s="384"/>
      <c r="O154" s="385"/>
      <c r="P154" s="451"/>
      <c r="Q154" s="451"/>
      <c r="R154" s="451"/>
      <c r="S154" s="451"/>
      <c r="T154" s="451"/>
      <c r="U154" s="451"/>
      <c r="V154" s="451"/>
      <c r="W154" s="451"/>
      <c r="X154" s="452"/>
      <c r="Y154" s="905" t="s">
        <v>50</v>
      </c>
      <c r="Z154" s="786"/>
      <c r="AA154" s="787"/>
      <c r="AB154" s="448"/>
      <c r="AC154" s="448"/>
      <c r="AD154" s="448"/>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2">
      <c r="A155" s="315"/>
      <c r="B155" s="317"/>
      <c r="C155" s="318"/>
      <c r="D155" s="318"/>
      <c r="E155" s="318"/>
      <c r="F155" s="319"/>
      <c r="G155" s="141"/>
      <c r="H155" s="142"/>
      <c r="I155" s="142"/>
      <c r="J155" s="142"/>
      <c r="K155" s="142"/>
      <c r="L155" s="142"/>
      <c r="M155" s="142"/>
      <c r="N155" s="142"/>
      <c r="O155" s="143"/>
      <c r="P155" s="453"/>
      <c r="Q155" s="453"/>
      <c r="R155" s="453"/>
      <c r="S155" s="453"/>
      <c r="T155" s="453"/>
      <c r="U155" s="453"/>
      <c r="V155" s="453"/>
      <c r="W155" s="453"/>
      <c r="X155" s="454"/>
      <c r="Y155" s="905" t="s">
        <v>13</v>
      </c>
      <c r="Z155" s="786"/>
      <c r="AA155" s="787"/>
      <c r="AB155" s="906" t="s">
        <v>14</v>
      </c>
      <c r="AC155" s="906"/>
      <c r="AD155" s="906"/>
      <c r="AE155" s="564"/>
      <c r="AF155" s="565"/>
      <c r="AG155" s="565"/>
      <c r="AH155" s="565"/>
      <c r="AI155" s="564"/>
      <c r="AJ155" s="565"/>
      <c r="AK155" s="565"/>
      <c r="AL155" s="565"/>
      <c r="AM155" s="564"/>
      <c r="AN155" s="565"/>
      <c r="AO155" s="565"/>
      <c r="AP155" s="565"/>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2">
      <c r="A156" s="315"/>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7" t="s">
        <v>11</v>
      </c>
      <c r="AC156" s="898"/>
      <c r="AD156" s="899"/>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2">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7"/>
      <c r="AD157" s="488"/>
      <c r="AE157" s="415"/>
      <c r="AF157" s="415"/>
      <c r="AG157" s="415"/>
      <c r="AH157" s="415"/>
      <c r="AI157" s="415"/>
      <c r="AJ157" s="415"/>
      <c r="AK157" s="415"/>
      <c r="AL157" s="415"/>
      <c r="AM157" s="415"/>
      <c r="AN157" s="415"/>
      <c r="AO157" s="415"/>
      <c r="AP157" s="415"/>
      <c r="AQ157" s="496"/>
      <c r="AR157" s="434"/>
      <c r="AS157" s="432" t="s">
        <v>175</v>
      </c>
      <c r="AT157" s="433"/>
      <c r="AU157" s="434"/>
      <c r="AV157" s="434"/>
      <c r="AW157" s="325" t="s">
        <v>166</v>
      </c>
      <c r="AX157" s="330"/>
      <c r="AY157">
        <f>$AY$156</f>
        <v>0</v>
      </c>
      <c r="AZ157" s="10"/>
      <c r="BA157" s="10"/>
      <c r="BB157" s="10"/>
      <c r="BC157" s="10"/>
      <c r="BD157" s="10"/>
      <c r="BE157" s="10"/>
      <c r="BF157" s="10"/>
      <c r="BG157" s="10"/>
      <c r="BH157" s="10"/>
    </row>
    <row r="158" spans="1:60" ht="23.25" hidden="1" customHeight="1" x14ac:dyDescent="0.2">
      <c r="A158" s="315"/>
      <c r="B158" s="317"/>
      <c r="C158" s="318"/>
      <c r="D158" s="318"/>
      <c r="E158" s="318"/>
      <c r="F158" s="319"/>
      <c r="G158" s="138"/>
      <c r="H158" s="139"/>
      <c r="I158" s="139"/>
      <c r="J158" s="139"/>
      <c r="K158" s="139"/>
      <c r="L158" s="139"/>
      <c r="M158" s="139"/>
      <c r="N158" s="139"/>
      <c r="O158" s="140"/>
      <c r="P158" s="139"/>
      <c r="Q158" s="449"/>
      <c r="R158" s="449"/>
      <c r="S158" s="449"/>
      <c r="T158" s="449"/>
      <c r="U158" s="449"/>
      <c r="V158" s="449"/>
      <c r="W158" s="449"/>
      <c r="X158" s="450"/>
      <c r="Y158" s="901" t="s">
        <v>57</v>
      </c>
      <c r="Z158" s="902"/>
      <c r="AA158" s="903"/>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2">
      <c r="A159" s="315"/>
      <c r="B159" s="317"/>
      <c r="C159" s="318"/>
      <c r="D159" s="318"/>
      <c r="E159" s="318"/>
      <c r="F159" s="319"/>
      <c r="G159" s="904"/>
      <c r="H159" s="384"/>
      <c r="I159" s="384"/>
      <c r="J159" s="384"/>
      <c r="K159" s="384"/>
      <c r="L159" s="384"/>
      <c r="M159" s="384"/>
      <c r="N159" s="384"/>
      <c r="O159" s="385"/>
      <c r="P159" s="451"/>
      <c r="Q159" s="451"/>
      <c r="R159" s="451"/>
      <c r="S159" s="451"/>
      <c r="T159" s="451"/>
      <c r="U159" s="451"/>
      <c r="V159" s="451"/>
      <c r="W159" s="451"/>
      <c r="X159" s="452"/>
      <c r="Y159" s="905" t="s">
        <v>50</v>
      </c>
      <c r="Z159" s="786"/>
      <c r="AA159" s="787"/>
      <c r="AB159" s="448"/>
      <c r="AC159" s="448"/>
      <c r="AD159" s="448"/>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2">
      <c r="A160" s="315"/>
      <c r="B160" s="320"/>
      <c r="C160" s="321"/>
      <c r="D160" s="321"/>
      <c r="E160" s="321"/>
      <c r="F160" s="322"/>
      <c r="G160" s="141"/>
      <c r="H160" s="142"/>
      <c r="I160" s="142"/>
      <c r="J160" s="142"/>
      <c r="K160" s="142"/>
      <c r="L160" s="142"/>
      <c r="M160" s="142"/>
      <c r="N160" s="142"/>
      <c r="O160" s="143"/>
      <c r="P160" s="453"/>
      <c r="Q160" s="453"/>
      <c r="R160" s="453"/>
      <c r="S160" s="453"/>
      <c r="T160" s="453"/>
      <c r="U160" s="453"/>
      <c r="V160" s="453"/>
      <c r="W160" s="453"/>
      <c r="X160" s="454"/>
      <c r="Y160" s="905" t="s">
        <v>13</v>
      </c>
      <c r="Z160" s="786"/>
      <c r="AA160" s="787"/>
      <c r="AB160" s="906" t="s">
        <v>14</v>
      </c>
      <c r="AC160" s="906"/>
      <c r="AD160" s="906"/>
      <c r="AE160" s="564"/>
      <c r="AF160" s="565"/>
      <c r="AG160" s="565"/>
      <c r="AH160" s="565"/>
      <c r="AI160" s="564"/>
      <c r="AJ160" s="565"/>
      <c r="AK160" s="565"/>
      <c r="AL160" s="565"/>
      <c r="AM160" s="564"/>
      <c r="AN160" s="565"/>
      <c r="AO160" s="565"/>
      <c r="AP160" s="565"/>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2">
      <c r="A161" s="315"/>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7" t="s">
        <v>11</v>
      </c>
      <c r="AC161" s="898"/>
      <c r="AD161" s="899"/>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2">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7"/>
      <c r="AD162" s="488"/>
      <c r="AE162" s="415"/>
      <c r="AF162" s="415"/>
      <c r="AG162" s="415"/>
      <c r="AH162" s="415"/>
      <c r="AI162" s="415"/>
      <c r="AJ162" s="415"/>
      <c r="AK162" s="415"/>
      <c r="AL162" s="415"/>
      <c r="AM162" s="415"/>
      <c r="AN162" s="415"/>
      <c r="AO162" s="415"/>
      <c r="AP162" s="415"/>
      <c r="AQ162" s="496"/>
      <c r="AR162" s="434"/>
      <c r="AS162" s="432" t="s">
        <v>175</v>
      </c>
      <c r="AT162" s="433"/>
      <c r="AU162" s="434"/>
      <c r="AV162" s="434"/>
      <c r="AW162" s="325" t="s">
        <v>166</v>
      </c>
      <c r="AX162" s="330"/>
      <c r="AY162">
        <f>$AY$161</f>
        <v>0</v>
      </c>
      <c r="AZ162" s="10"/>
      <c r="BA162" s="10"/>
      <c r="BB162" s="10"/>
      <c r="BC162" s="10"/>
      <c r="BD162" s="10"/>
      <c r="BE162" s="10"/>
      <c r="BF162" s="10"/>
      <c r="BG162" s="10"/>
      <c r="BH162" s="10"/>
    </row>
    <row r="163" spans="1:60" ht="23.25" hidden="1" customHeight="1" x14ac:dyDescent="0.2">
      <c r="A163" s="315"/>
      <c r="B163" s="317"/>
      <c r="C163" s="318"/>
      <c r="D163" s="318"/>
      <c r="E163" s="318"/>
      <c r="F163" s="319"/>
      <c r="G163" s="138"/>
      <c r="H163" s="139"/>
      <c r="I163" s="139"/>
      <c r="J163" s="139"/>
      <c r="K163" s="139"/>
      <c r="L163" s="139"/>
      <c r="M163" s="139"/>
      <c r="N163" s="139"/>
      <c r="O163" s="140"/>
      <c r="P163" s="139"/>
      <c r="Q163" s="449"/>
      <c r="R163" s="449"/>
      <c r="S163" s="449"/>
      <c r="T163" s="449"/>
      <c r="U163" s="449"/>
      <c r="V163" s="449"/>
      <c r="W163" s="449"/>
      <c r="X163" s="450"/>
      <c r="Y163" s="901" t="s">
        <v>57</v>
      </c>
      <c r="Z163" s="902"/>
      <c r="AA163" s="903"/>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2">
      <c r="A164" s="315"/>
      <c r="B164" s="317"/>
      <c r="C164" s="318"/>
      <c r="D164" s="318"/>
      <c r="E164" s="318"/>
      <c r="F164" s="319"/>
      <c r="G164" s="904"/>
      <c r="H164" s="384"/>
      <c r="I164" s="384"/>
      <c r="J164" s="384"/>
      <c r="K164" s="384"/>
      <c r="L164" s="384"/>
      <c r="M164" s="384"/>
      <c r="N164" s="384"/>
      <c r="O164" s="385"/>
      <c r="P164" s="451"/>
      <c r="Q164" s="451"/>
      <c r="R164" s="451"/>
      <c r="S164" s="451"/>
      <c r="T164" s="451"/>
      <c r="U164" s="451"/>
      <c r="V164" s="451"/>
      <c r="W164" s="451"/>
      <c r="X164" s="452"/>
      <c r="Y164" s="905" t="s">
        <v>50</v>
      </c>
      <c r="Z164" s="786"/>
      <c r="AA164" s="787"/>
      <c r="AB164" s="448"/>
      <c r="AC164" s="448"/>
      <c r="AD164" s="448"/>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5">
      <c r="A165" s="316"/>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2">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580</v>
      </c>
      <c r="B167" s="318"/>
      <c r="C167" s="318"/>
      <c r="D167" s="318"/>
      <c r="E167" s="318"/>
      <c r="F167" s="319"/>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592</v>
      </c>
      <c r="AV167" s="411"/>
      <c r="AW167" s="411"/>
      <c r="AX167" s="413"/>
      <c r="AY167">
        <f>COUNTA($G$168)</f>
        <v>0</v>
      </c>
    </row>
    <row r="168" spans="1:60" ht="23.25" hidden="1" customHeight="1" x14ac:dyDescent="0.2">
      <c r="A168" s="348"/>
      <c r="B168" s="318"/>
      <c r="C168" s="318"/>
      <c r="D168" s="318"/>
      <c r="E168" s="318"/>
      <c r="F168" s="319"/>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0"/>
      <c r="AC168" s="370"/>
      <c r="AD168" s="370"/>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x14ac:dyDescent="0.2">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x14ac:dyDescent="0.2">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593</v>
      </c>
      <c r="AR170" s="417"/>
      <c r="AS170" s="417"/>
      <c r="AT170" s="417"/>
      <c r="AU170" s="417"/>
      <c r="AV170" s="417"/>
      <c r="AW170" s="417"/>
      <c r="AX170" s="418"/>
      <c r="AY170">
        <f>IF(SUBSTITUTE(SUBSTITUTE($G$171,"／",""),"　","")="",0,1)</f>
        <v>0</v>
      </c>
    </row>
    <row r="171" spans="1:60" ht="23.25" hidden="1" customHeight="1" x14ac:dyDescent="0.2">
      <c r="A171" s="463"/>
      <c r="B171" s="323"/>
      <c r="C171" s="323"/>
      <c r="D171" s="323"/>
      <c r="E171" s="323"/>
      <c r="F171" s="464"/>
      <c r="G171" s="395" t="s">
        <v>621</v>
      </c>
      <c r="H171" s="396"/>
      <c r="I171" s="396"/>
      <c r="J171" s="396"/>
      <c r="K171" s="396"/>
      <c r="L171" s="396"/>
      <c r="M171" s="396"/>
      <c r="N171" s="396"/>
      <c r="O171" s="396"/>
      <c r="P171" s="396"/>
      <c r="Q171" s="396"/>
      <c r="R171" s="396"/>
      <c r="S171" s="396"/>
      <c r="T171" s="396"/>
      <c r="U171" s="396"/>
      <c r="V171" s="396"/>
      <c r="W171" s="396"/>
      <c r="X171" s="396"/>
      <c r="Y171" s="419" t="s">
        <v>581</v>
      </c>
      <c r="Z171" s="420"/>
      <c r="AA171" s="421"/>
      <c r="AB171" s="422"/>
      <c r="AC171" s="423"/>
      <c r="AD171" s="424"/>
      <c r="AE171" s="371"/>
      <c r="AF171" s="371"/>
      <c r="AG171" s="371"/>
      <c r="AH171" s="371"/>
      <c r="AI171" s="371"/>
      <c r="AJ171" s="371"/>
      <c r="AK171" s="371"/>
      <c r="AL171" s="371"/>
      <c r="AM171" s="371"/>
      <c r="AN171" s="371"/>
      <c r="AO171" s="371"/>
      <c r="AP171" s="371"/>
      <c r="AQ171" s="390"/>
      <c r="AR171" s="373"/>
      <c r="AS171" s="373"/>
      <c r="AT171" s="373"/>
      <c r="AU171" s="373"/>
      <c r="AV171" s="373"/>
      <c r="AW171" s="373"/>
      <c r="AX171" s="374"/>
      <c r="AY171">
        <f>$AY$170</f>
        <v>0</v>
      </c>
    </row>
    <row r="172" spans="1:60" ht="46.5" hidden="1" customHeight="1" x14ac:dyDescent="0.2">
      <c r="A172" s="465"/>
      <c r="B172" s="325"/>
      <c r="C172" s="325"/>
      <c r="D172" s="325"/>
      <c r="E172" s="325"/>
      <c r="F172" s="466"/>
      <c r="G172" s="397"/>
      <c r="H172" s="398"/>
      <c r="I172" s="398"/>
      <c r="J172" s="398"/>
      <c r="K172" s="398"/>
      <c r="L172" s="398"/>
      <c r="M172" s="398"/>
      <c r="N172" s="398"/>
      <c r="O172" s="398"/>
      <c r="P172" s="398"/>
      <c r="Q172" s="398"/>
      <c r="R172" s="398"/>
      <c r="S172" s="398"/>
      <c r="T172" s="398"/>
      <c r="U172" s="398"/>
      <c r="V172" s="398"/>
      <c r="W172" s="398"/>
      <c r="X172" s="398"/>
      <c r="Y172" s="386" t="s">
        <v>583</v>
      </c>
      <c r="Z172" s="399"/>
      <c r="AA172" s="400"/>
      <c r="AB172" s="425" t="s">
        <v>584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2">
      <c r="A173" s="503" t="s">
        <v>236</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3" t="s">
        <v>128</v>
      </c>
      <c r="AV173" s="323"/>
      <c r="AW173" s="323"/>
      <c r="AX173" s="328"/>
      <c r="AY173">
        <f>COUNTA($G$175)</f>
        <v>0</v>
      </c>
    </row>
    <row r="174" spans="1:60" ht="18.75" hidden="1" customHeight="1" x14ac:dyDescent="0.2">
      <c r="A174" s="506"/>
      <c r="B174" s="507"/>
      <c r="C174" s="507"/>
      <c r="D174" s="507"/>
      <c r="E174" s="507"/>
      <c r="F174" s="508"/>
      <c r="G174" s="343"/>
      <c r="H174" s="325"/>
      <c r="I174" s="325"/>
      <c r="J174" s="325"/>
      <c r="K174" s="325"/>
      <c r="L174" s="325"/>
      <c r="M174" s="325"/>
      <c r="N174" s="325"/>
      <c r="O174" s="326"/>
      <c r="P174" s="329"/>
      <c r="Q174" s="325"/>
      <c r="R174" s="325"/>
      <c r="S174" s="325"/>
      <c r="T174" s="325"/>
      <c r="U174" s="325"/>
      <c r="V174" s="325"/>
      <c r="W174" s="325"/>
      <c r="X174" s="326"/>
      <c r="Y174" s="481"/>
      <c r="Z174" s="482"/>
      <c r="AA174" s="483"/>
      <c r="AB174" s="402"/>
      <c r="AC174" s="487"/>
      <c r="AD174" s="488"/>
      <c r="AE174" s="415"/>
      <c r="AF174" s="415"/>
      <c r="AG174" s="415"/>
      <c r="AH174" s="415"/>
      <c r="AI174" s="415"/>
      <c r="AJ174" s="415"/>
      <c r="AK174" s="415"/>
      <c r="AL174" s="415"/>
      <c r="AM174" s="415"/>
      <c r="AN174" s="415"/>
      <c r="AO174" s="415"/>
      <c r="AP174" s="415"/>
      <c r="AQ174" s="430"/>
      <c r="AR174" s="431"/>
      <c r="AS174" s="432" t="s">
        <v>175</v>
      </c>
      <c r="AT174" s="433"/>
      <c r="AU174" s="434"/>
      <c r="AV174" s="434"/>
      <c r="AW174" s="325" t="s">
        <v>166</v>
      </c>
      <c r="AX174" s="330"/>
      <c r="AY174">
        <f t="shared" ref="AY174:AY179" si="7">$AY$173</f>
        <v>0</v>
      </c>
    </row>
    <row r="175" spans="1:60" ht="23.25" hidden="1" customHeight="1" x14ac:dyDescent="0.2">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2">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2">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2">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2">
      <c r="A179" s="349"/>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2">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594</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2">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2">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2">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2">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2">
      <c r="A185" s="315"/>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7" t="s">
        <v>11</v>
      </c>
      <c r="AC185" s="898"/>
      <c r="AD185" s="899"/>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2">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7"/>
      <c r="AD186" s="488"/>
      <c r="AE186" s="415"/>
      <c r="AF186" s="415"/>
      <c r="AG186" s="415"/>
      <c r="AH186" s="415"/>
      <c r="AI186" s="415"/>
      <c r="AJ186" s="415"/>
      <c r="AK186" s="415"/>
      <c r="AL186" s="415"/>
      <c r="AM186" s="415"/>
      <c r="AN186" s="415"/>
      <c r="AO186" s="415"/>
      <c r="AP186" s="415"/>
      <c r="AQ186" s="496"/>
      <c r="AR186" s="434"/>
      <c r="AS186" s="432" t="s">
        <v>175</v>
      </c>
      <c r="AT186" s="433"/>
      <c r="AU186" s="434"/>
      <c r="AV186" s="434"/>
      <c r="AW186" s="325" t="s">
        <v>166</v>
      </c>
      <c r="AX186" s="330"/>
      <c r="AY186">
        <f t="shared" si="8"/>
        <v>0</v>
      </c>
      <c r="AZ186" s="10"/>
      <c r="BA186" s="10"/>
      <c r="BB186" s="10"/>
      <c r="BC186" s="10"/>
      <c r="BD186" s="10"/>
      <c r="BE186" s="10"/>
      <c r="BF186" s="10"/>
      <c r="BG186" s="10"/>
      <c r="BH186" s="10"/>
    </row>
    <row r="187" spans="1:60" ht="23.25" hidden="1" customHeight="1" x14ac:dyDescent="0.2">
      <c r="A187" s="315"/>
      <c r="B187" s="317"/>
      <c r="C187" s="318"/>
      <c r="D187" s="318"/>
      <c r="E187" s="318"/>
      <c r="F187" s="319"/>
      <c r="G187" s="138"/>
      <c r="H187" s="139"/>
      <c r="I187" s="139"/>
      <c r="J187" s="139"/>
      <c r="K187" s="139"/>
      <c r="L187" s="139"/>
      <c r="M187" s="139"/>
      <c r="N187" s="139"/>
      <c r="O187" s="140"/>
      <c r="P187" s="139"/>
      <c r="Q187" s="449"/>
      <c r="R187" s="449"/>
      <c r="S187" s="449"/>
      <c r="T187" s="449"/>
      <c r="U187" s="449"/>
      <c r="V187" s="449"/>
      <c r="W187" s="449"/>
      <c r="X187" s="450"/>
      <c r="Y187" s="901" t="s">
        <v>57</v>
      </c>
      <c r="Z187" s="902"/>
      <c r="AA187" s="903"/>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2">
      <c r="A188" s="315"/>
      <c r="B188" s="317"/>
      <c r="C188" s="318"/>
      <c r="D188" s="318"/>
      <c r="E188" s="318"/>
      <c r="F188" s="319"/>
      <c r="G188" s="904"/>
      <c r="H188" s="384"/>
      <c r="I188" s="384"/>
      <c r="J188" s="384"/>
      <c r="K188" s="384"/>
      <c r="L188" s="384"/>
      <c r="M188" s="384"/>
      <c r="N188" s="384"/>
      <c r="O188" s="385"/>
      <c r="P188" s="451"/>
      <c r="Q188" s="451"/>
      <c r="R188" s="451"/>
      <c r="S188" s="451"/>
      <c r="T188" s="451"/>
      <c r="U188" s="451"/>
      <c r="V188" s="451"/>
      <c r="W188" s="451"/>
      <c r="X188" s="452"/>
      <c r="Y188" s="905" t="s">
        <v>50</v>
      </c>
      <c r="Z188" s="786"/>
      <c r="AA188" s="787"/>
      <c r="AB188" s="448"/>
      <c r="AC188" s="448"/>
      <c r="AD188" s="448"/>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2">
      <c r="A189" s="315"/>
      <c r="B189" s="317"/>
      <c r="C189" s="318"/>
      <c r="D189" s="318"/>
      <c r="E189" s="318"/>
      <c r="F189" s="319"/>
      <c r="G189" s="141"/>
      <c r="H189" s="142"/>
      <c r="I189" s="142"/>
      <c r="J189" s="142"/>
      <c r="K189" s="142"/>
      <c r="L189" s="142"/>
      <c r="M189" s="142"/>
      <c r="N189" s="142"/>
      <c r="O189" s="143"/>
      <c r="P189" s="453"/>
      <c r="Q189" s="453"/>
      <c r="R189" s="453"/>
      <c r="S189" s="453"/>
      <c r="T189" s="453"/>
      <c r="U189" s="453"/>
      <c r="V189" s="453"/>
      <c r="W189" s="453"/>
      <c r="X189" s="454"/>
      <c r="Y189" s="905" t="s">
        <v>13</v>
      </c>
      <c r="Z189" s="786"/>
      <c r="AA189" s="787"/>
      <c r="AB189" s="906" t="s">
        <v>14</v>
      </c>
      <c r="AC189" s="906"/>
      <c r="AD189" s="906"/>
      <c r="AE189" s="564"/>
      <c r="AF189" s="565"/>
      <c r="AG189" s="565"/>
      <c r="AH189" s="565"/>
      <c r="AI189" s="564"/>
      <c r="AJ189" s="565"/>
      <c r="AK189" s="565"/>
      <c r="AL189" s="565"/>
      <c r="AM189" s="564"/>
      <c r="AN189" s="565"/>
      <c r="AO189" s="565"/>
      <c r="AP189" s="565"/>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2">
      <c r="A190" s="315"/>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7" t="s">
        <v>11</v>
      </c>
      <c r="AC190" s="898"/>
      <c r="AD190" s="899"/>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2">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7"/>
      <c r="AD191" s="488"/>
      <c r="AE191" s="415"/>
      <c r="AF191" s="415"/>
      <c r="AG191" s="415"/>
      <c r="AH191" s="415"/>
      <c r="AI191" s="415"/>
      <c r="AJ191" s="415"/>
      <c r="AK191" s="415"/>
      <c r="AL191" s="415"/>
      <c r="AM191" s="415"/>
      <c r="AN191" s="415"/>
      <c r="AO191" s="415"/>
      <c r="AP191" s="415"/>
      <c r="AQ191" s="496"/>
      <c r="AR191" s="434"/>
      <c r="AS191" s="432" t="s">
        <v>175</v>
      </c>
      <c r="AT191" s="433"/>
      <c r="AU191" s="434"/>
      <c r="AV191" s="434"/>
      <c r="AW191" s="325" t="s">
        <v>166</v>
      </c>
      <c r="AX191" s="330"/>
      <c r="AY191">
        <f>$AY$190</f>
        <v>0</v>
      </c>
      <c r="AZ191" s="10"/>
      <c r="BA191" s="10"/>
      <c r="BB191" s="10"/>
      <c r="BC191" s="10"/>
      <c r="BD191" s="10"/>
      <c r="BE191" s="10"/>
      <c r="BF191" s="10"/>
      <c r="BG191" s="10"/>
      <c r="BH191" s="10"/>
    </row>
    <row r="192" spans="1:60" ht="23.25" hidden="1" customHeight="1" x14ac:dyDescent="0.2">
      <c r="A192" s="315"/>
      <c r="B192" s="317"/>
      <c r="C192" s="318"/>
      <c r="D192" s="318"/>
      <c r="E192" s="318"/>
      <c r="F192" s="319"/>
      <c r="G192" s="138"/>
      <c r="H192" s="139"/>
      <c r="I192" s="139"/>
      <c r="J192" s="139"/>
      <c r="K192" s="139"/>
      <c r="L192" s="139"/>
      <c r="M192" s="139"/>
      <c r="N192" s="139"/>
      <c r="O192" s="140"/>
      <c r="P192" s="139"/>
      <c r="Q192" s="449"/>
      <c r="R192" s="449"/>
      <c r="S192" s="449"/>
      <c r="T192" s="449"/>
      <c r="U192" s="449"/>
      <c r="V192" s="449"/>
      <c r="W192" s="449"/>
      <c r="X192" s="450"/>
      <c r="Y192" s="901" t="s">
        <v>57</v>
      </c>
      <c r="Z192" s="902"/>
      <c r="AA192" s="903"/>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2">
      <c r="A193" s="315"/>
      <c r="B193" s="317"/>
      <c r="C193" s="318"/>
      <c r="D193" s="318"/>
      <c r="E193" s="318"/>
      <c r="F193" s="319"/>
      <c r="G193" s="904"/>
      <c r="H193" s="384"/>
      <c r="I193" s="384"/>
      <c r="J193" s="384"/>
      <c r="K193" s="384"/>
      <c r="L193" s="384"/>
      <c r="M193" s="384"/>
      <c r="N193" s="384"/>
      <c r="O193" s="385"/>
      <c r="P193" s="451"/>
      <c r="Q193" s="451"/>
      <c r="R193" s="451"/>
      <c r="S193" s="451"/>
      <c r="T193" s="451"/>
      <c r="U193" s="451"/>
      <c r="V193" s="451"/>
      <c r="W193" s="451"/>
      <c r="X193" s="452"/>
      <c r="Y193" s="905" t="s">
        <v>50</v>
      </c>
      <c r="Z193" s="786"/>
      <c r="AA193" s="787"/>
      <c r="AB193" s="448"/>
      <c r="AC193" s="448"/>
      <c r="AD193" s="448"/>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2">
      <c r="A194" s="315"/>
      <c r="B194" s="320"/>
      <c r="C194" s="321"/>
      <c r="D194" s="321"/>
      <c r="E194" s="321"/>
      <c r="F194" s="322"/>
      <c r="G194" s="141"/>
      <c r="H194" s="142"/>
      <c r="I194" s="142"/>
      <c r="J194" s="142"/>
      <c r="K194" s="142"/>
      <c r="L194" s="142"/>
      <c r="M194" s="142"/>
      <c r="N194" s="142"/>
      <c r="O194" s="143"/>
      <c r="P194" s="453"/>
      <c r="Q194" s="453"/>
      <c r="R194" s="453"/>
      <c r="S194" s="453"/>
      <c r="T194" s="453"/>
      <c r="U194" s="453"/>
      <c r="V194" s="453"/>
      <c r="W194" s="453"/>
      <c r="X194" s="454"/>
      <c r="Y194" s="905" t="s">
        <v>13</v>
      </c>
      <c r="Z194" s="786"/>
      <c r="AA194" s="787"/>
      <c r="AB194" s="906" t="s">
        <v>14</v>
      </c>
      <c r="AC194" s="906"/>
      <c r="AD194" s="906"/>
      <c r="AE194" s="564"/>
      <c r="AF194" s="565"/>
      <c r="AG194" s="565"/>
      <c r="AH194" s="565"/>
      <c r="AI194" s="564"/>
      <c r="AJ194" s="565"/>
      <c r="AK194" s="565"/>
      <c r="AL194" s="565"/>
      <c r="AM194" s="564"/>
      <c r="AN194" s="565"/>
      <c r="AO194" s="565"/>
      <c r="AP194" s="565"/>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2">
      <c r="A195" s="315"/>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7" t="s">
        <v>11</v>
      </c>
      <c r="AC195" s="898"/>
      <c r="AD195" s="899"/>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2">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7"/>
      <c r="AD196" s="488"/>
      <c r="AE196" s="415"/>
      <c r="AF196" s="415"/>
      <c r="AG196" s="415"/>
      <c r="AH196" s="415"/>
      <c r="AI196" s="415"/>
      <c r="AJ196" s="415"/>
      <c r="AK196" s="415"/>
      <c r="AL196" s="415"/>
      <c r="AM196" s="415"/>
      <c r="AN196" s="415"/>
      <c r="AO196" s="415"/>
      <c r="AP196" s="415"/>
      <c r="AQ196" s="496"/>
      <c r="AR196" s="434"/>
      <c r="AS196" s="432" t="s">
        <v>175</v>
      </c>
      <c r="AT196" s="433"/>
      <c r="AU196" s="434"/>
      <c r="AV196" s="434"/>
      <c r="AW196" s="325" t="s">
        <v>166</v>
      </c>
      <c r="AX196" s="330"/>
      <c r="AY196">
        <f>$AY$195</f>
        <v>0</v>
      </c>
      <c r="AZ196" s="10"/>
      <c r="BA196" s="10"/>
      <c r="BB196" s="10"/>
      <c r="BC196" s="10"/>
      <c r="BD196" s="10"/>
      <c r="BE196" s="10"/>
      <c r="BF196" s="10"/>
      <c r="BG196" s="10"/>
      <c r="BH196" s="10"/>
    </row>
    <row r="197" spans="1:60" ht="23.25" hidden="1" customHeight="1" x14ac:dyDescent="0.2">
      <c r="A197" s="315"/>
      <c r="B197" s="317"/>
      <c r="C197" s="318"/>
      <c r="D197" s="318"/>
      <c r="E197" s="318"/>
      <c r="F197" s="319"/>
      <c r="G197" s="138"/>
      <c r="H197" s="139"/>
      <c r="I197" s="139"/>
      <c r="J197" s="139"/>
      <c r="K197" s="139"/>
      <c r="L197" s="139"/>
      <c r="M197" s="139"/>
      <c r="N197" s="139"/>
      <c r="O197" s="140"/>
      <c r="P197" s="139"/>
      <c r="Q197" s="449"/>
      <c r="R197" s="449"/>
      <c r="S197" s="449"/>
      <c r="T197" s="449"/>
      <c r="U197" s="449"/>
      <c r="V197" s="449"/>
      <c r="W197" s="449"/>
      <c r="X197" s="450"/>
      <c r="Y197" s="901" t="s">
        <v>57</v>
      </c>
      <c r="Z197" s="902"/>
      <c r="AA197" s="903"/>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2">
      <c r="A198" s="315"/>
      <c r="B198" s="317"/>
      <c r="C198" s="318"/>
      <c r="D198" s="318"/>
      <c r="E198" s="318"/>
      <c r="F198" s="319"/>
      <c r="G198" s="904"/>
      <c r="H198" s="384"/>
      <c r="I198" s="384"/>
      <c r="J198" s="384"/>
      <c r="K198" s="384"/>
      <c r="L198" s="384"/>
      <c r="M198" s="384"/>
      <c r="N198" s="384"/>
      <c r="O198" s="385"/>
      <c r="P198" s="451"/>
      <c r="Q198" s="451"/>
      <c r="R198" s="451"/>
      <c r="S198" s="451"/>
      <c r="T198" s="451"/>
      <c r="U198" s="451"/>
      <c r="V198" s="451"/>
      <c r="W198" s="451"/>
      <c r="X198" s="452"/>
      <c r="Y198" s="905" t="s">
        <v>50</v>
      </c>
      <c r="Z198" s="786"/>
      <c r="AA198" s="787"/>
      <c r="AB198" s="448"/>
      <c r="AC198" s="448"/>
      <c r="AD198" s="448"/>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5">
      <c r="A199" s="316"/>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2">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2">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0"/>
      <c r="AR201" s="431"/>
      <c r="AS201" s="432" t="s">
        <v>175</v>
      </c>
      <c r="AT201" s="433"/>
      <c r="AU201" s="434"/>
      <c r="AV201" s="434"/>
      <c r="AW201" s="545" t="s">
        <v>166</v>
      </c>
      <c r="AX201" s="546"/>
      <c r="AY201">
        <f t="shared" ref="AY201:AY207" si="10">$AY$200</f>
        <v>0</v>
      </c>
    </row>
    <row r="202" spans="1:60" ht="23.25" hidden="1" customHeight="1" x14ac:dyDescent="0.2">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3"/>
      <c r="AG202" s="373"/>
      <c r="AH202" s="373"/>
      <c r="AI202" s="390"/>
      <c r="AJ202" s="373"/>
      <c r="AK202" s="373"/>
      <c r="AL202" s="373"/>
      <c r="AM202" s="390"/>
      <c r="AN202" s="373"/>
      <c r="AO202" s="373"/>
      <c r="AP202" s="373"/>
      <c r="AQ202" s="390"/>
      <c r="AR202" s="373"/>
      <c r="AS202" s="373"/>
      <c r="AT202" s="562"/>
      <c r="AU202" s="373"/>
      <c r="AV202" s="373"/>
      <c r="AW202" s="373"/>
      <c r="AX202" s="374"/>
      <c r="AY202">
        <f t="shared" si="10"/>
        <v>0</v>
      </c>
    </row>
    <row r="203" spans="1:60" ht="23.25" hidden="1" customHeight="1" x14ac:dyDescent="0.2">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90"/>
      <c r="AF203" s="373"/>
      <c r="AG203" s="373"/>
      <c r="AH203" s="373"/>
      <c r="AI203" s="390"/>
      <c r="AJ203" s="373"/>
      <c r="AK203" s="373"/>
      <c r="AL203" s="373"/>
      <c r="AM203" s="390"/>
      <c r="AN203" s="373"/>
      <c r="AO203" s="373"/>
      <c r="AP203" s="373"/>
      <c r="AQ203" s="390"/>
      <c r="AR203" s="373"/>
      <c r="AS203" s="373"/>
      <c r="AT203" s="562"/>
      <c r="AU203" s="373"/>
      <c r="AV203" s="373"/>
      <c r="AW203" s="373"/>
      <c r="AX203" s="374"/>
      <c r="AY203">
        <f t="shared" si="10"/>
        <v>0</v>
      </c>
    </row>
    <row r="204" spans="1:60" ht="23.25" hidden="1" customHeight="1" x14ac:dyDescent="0.2">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90"/>
      <c r="AR204" s="373"/>
      <c r="AS204" s="373"/>
      <c r="AT204" s="562"/>
      <c r="AU204" s="373"/>
      <c r="AV204" s="373"/>
      <c r="AW204" s="373"/>
      <c r="AX204" s="374"/>
      <c r="AY204">
        <f t="shared" si="10"/>
        <v>0</v>
      </c>
    </row>
    <row r="205" spans="1:60" ht="23.25" hidden="1" customHeight="1" x14ac:dyDescent="0.2">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3"/>
      <c r="AG205" s="373"/>
      <c r="AH205" s="373"/>
      <c r="AI205" s="390"/>
      <c r="AJ205" s="373"/>
      <c r="AK205" s="373"/>
      <c r="AL205" s="373"/>
      <c r="AM205" s="390"/>
      <c r="AN205" s="373"/>
      <c r="AO205" s="373"/>
      <c r="AP205" s="373"/>
      <c r="AQ205" s="390"/>
      <c r="AR205" s="373"/>
      <c r="AS205" s="373"/>
      <c r="AT205" s="562"/>
      <c r="AU205" s="373"/>
      <c r="AV205" s="373"/>
      <c r="AW205" s="373"/>
      <c r="AX205" s="374"/>
      <c r="AY205">
        <f t="shared" si="10"/>
        <v>0</v>
      </c>
    </row>
    <row r="206" spans="1:60" ht="23.25" hidden="1" customHeight="1" x14ac:dyDescent="0.2">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90"/>
      <c r="AF206" s="373"/>
      <c r="AG206" s="373"/>
      <c r="AH206" s="373"/>
      <c r="AI206" s="390"/>
      <c r="AJ206" s="373"/>
      <c r="AK206" s="373"/>
      <c r="AL206" s="373"/>
      <c r="AM206" s="390"/>
      <c r="AN206" s="373"/>
      <c r="AO206" s="373"/>
      <c r="AP206" s="373"/>
      <c r="AQ206" s="390"/>
      <c r="AR206" s="373"/>
      <c r="AS206" s="373"/>
      <c r="AT206" s="562"/>
      <c r="AU206" s="373"/>
      <c r="AV206" s="373"/>
      <c r="AW206" s="373"/>
      <c r="AX206" s="374"/>
      <c r="AY206">
        <f t="shared" si="10"/>
        <v>0</v>
      </c>
    </row>
    <row r="207" spans="1:60" ht="23.25" hidden="1" customHeight="1" x14ac:dyDescent="0.2">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90"/>
      <c r="AR207" s="373"/>
      <c r="AS207" s="373"/>
      <c r="AT207" s="562"/>
      <c r="AU207" s="373"/>
      <c r="AV207" s="373"/>
      <c r="AW207" s="373"/>
      <c r="AX207" s="374"/>
      <c r="AY207">
        <f t="shared" si="10"/>
        <v>0</v>
      </c>
    </row>
    <row r="208" spans="1:60" ht="18.75" hidden="1" customHeight="1" x14ac:dyDescent="0.2">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2">
      <c r="A209" s="566"/>
      <c r="B209" s="567"/>
      <c r="C209" s="567"/>
      <c r="D209" s="567"/>
      <c r="E209" s="567"/>
      <c r="F209" s="568"/>
      <c r="G209" s="594"/>
      <c r="H209" s="432"/>
      <c r="I209" s="432"/>
      <c r="J209" s="432"/>
      <c r="K209" s="432"/>
      <c r="L209" s="432"/>
      <c r="M209" s="432"/>
      <c r="N209" s="432"/>
      <c r="O209" s="433"/>
      <c r="P209" s="595"/>
      <c r="Q209" s="432"/>
      <c r="R209" s="432"/>
      <c r="S209" s="432"/>
      <c r="T209" s="432"/>
      <c r="U209" s="432"/>
      <c r="V209" s="432"/>
      <c r="W209" s="432"/>
      <c r="X209" s="433"/>
      <c r="Y209" s="599"/>
      <c r="Z209" s="600"/>
      <c r="AA209" s="601"/>
      <c r="AB209" s="329"/>
      <c r="AC209" s="325"/>
      <c r="AD209" s="326"/>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89"/>
      <c r="AY209">
        <f>$AY$208</f>
        <v>0</v>
      </c>
    </row>
    <row r="210" spans="1:51" ht="23.25" hidden="1" customHeight="1" x14ac:dyDescent="0.2">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2">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2">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3"/>
      <c r="AV212" s="373"/>
      <c r="AW212" s="373"/>
      <c r="AX212" s="374"/>
      <c r="AY212">
        <f>$AY$208</f>
        <v>0</v>
      </c>
    </row>
    <row r="213" spans="1:51" ht="69.75" hidden="1" customHeight="1" x14ac:dyDescent="0.2">
      <c r="A213" s="646" t="s">
        <v>617</v>
      </c>
      <c r="B213" s="647"/>
      <c r="C213" s="647"/>
      <c r="D213" s="647"/>
      <c r="E213" s="570" t="s">
        <v>225</v>
      </c>
      <c r="F213" s="571"/>
      <c r="G213" s="82" t="s">
        <v>177</v>
      </c>
      <c r="H213" s="616"/>
      <c r="I213" s="617"/>
      <c r="J213" s="617"/>
      <c r="K213" s="617"/>
      <c r="L213" s="617"/>
      <c r="M213" s="617"/>
      <c r="N213" s="617"/>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5">
      <c r="A214" s="503"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2">
      <c r="A215" s="652" t="s">
        <v>283</v>
      </c>
      <c r="B215" s="653"/>
      <c r="C215" s="655" t="s">
        <v>178</v>
      </c>
      <c r="D215" s="653"/>
      <c r="E215" s="656" t="s">
        <v>194</v>
      </c>
      <c r="F215" s="657"/>
      <c r="G215" s="658" t="s">
        <v>625</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2">
      <c r="A216" s="654"/>
      <c r="B216" s="642"/>
      <c r="C216" s="641"/>
      <c r="D216" s="642"/>
      <c r="E216" s="455" t="s">
        <v>193</v>
      </c>
      <c r="F216" s="457"/>
      <c r="G216" s="138" t="s">
        <v>680</v>
      </c>
      <c r="H216" s="139"/>
      <c r="I216" s="139"/>
      <c r="J216" s="139"/>
      <c r="K216" s="139"/>
      <c r="L216" s="139"/>
      <c r="M216" s="139"/>
      <c r="N216" s="139"/>
      <c r="O216" s="139"/>
      <c r="P216" s="139"/>
      <c r="Q216" s="139"/>
      <c r="R216" s="139"/>
      <c r="S216" s="139"/>
      <c r="T216" s="139"/>
      <c r="U216" s="139"/>
      <c r="V216" s="140"/>
      <c r="W216" s="629" t="s">
        <v>585</v>
      </c>
      <c r="X216" s="630"/>
      <c r="Y216" s="630"/>
      <c r="Z216" s="630"/>
      <c r="AA216" s="631"/>
      <c r="AB216" s="632" t="s">
        <v>679</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2">
      <c r="A217" s="654"/>
      <c r="B217" s="642"/>
      <c r="C217" s="641"/>
      <c r="D217" s="642"/>
      <c r="E217" s="320"/>
      <c r="F217" s="322"/>
      <c r="G217" s="141"/>
      <c r="H217" s="142"/>
      <c r="I217" s="142"/>
      <c r="J217" s="142"/>
      <c r="K217" s="142"/>
      <c r="L217" s="142"/>
      <c r="M217" s="142"/>
      <c r="N217" s="142"/>
      <c r="O217" s="142"/>
      <c r="P217" s="142"/>
      <c r="Q217" s="142"/>
      <c r="R217" s="142"/>
      <c r="S217" s="142"/>
      <c r="T217" s="142"/>
      <c r="U217" s="142"/>
      <c r="V217" s="143"/>
      <c r="W217" s="635" t="s">
        <v>586</v>
      </c>
      <c r="X217" s="636"/>
      <c r="Y217" s="636"/>
      <c r="Z217" s="636"/>
      <c r="AA217" s="637"/>
      <c r="AB217" s="638" t="s">
        <v>681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2">
      <c r="A218" s="654"/>
      <c r="B218" s="642"/>
      <c r="C218" s="639" t="s">
        <v>598</v>
      </c>
      <c r="D218" s="640"/>
      <c r="E218" s="455" t="s">
        <v>279</v>
      </c>
      <c r="F218" s="457"/>
      <c r="G218" s="619" t="s">
        <v>181</v>
      </c>
      <c r="H218" s="620"/>
      <c r="I218" s="620"/>
      <c r="J218" s="643" t="s">
        <v>614</v>
      </c>
      <c r="K218" s="644"/>
      <c r="L218" s="644"/>
      <c r="M218" s="644"/>
      <c r="N218" s="644"/>
      <c r="O218" s="644"/>
      <c r="P218" s="644"/>
      <c r="Q218" s="644"/>
      <c r="R218" s="644"/>
      <c r="S218" s="644"/>
      <c r="T218" s="645"/>
      <c r="U218" s="617" t="s">
        <v>644</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2">
      <c r="A219" s="654"/>
      <c r="B219" s="642"/>
      <c r="C219" s="641"/>
      <c r="D219" s="642"/>
      <c r="E219" s="317"/>
      <c r="F219" s="319"/>
      <c r="G219" s="619" t="s">
        <v>599</v>
      </c>
      <c r="H219" s="620"/>
      <c r="I219" s="620"/>
      <c r="J219" s="620"/>
      <c r="K219" s="620"/>
      <c r="L219" s="620"/>
      <c r="M219" s="620"/>
      <c r="N219" s="620"/>
      <c r="O219" s="620"/>
      <c r="P219" s="620"/>
      <c r="Q219" s="620"/>
      <c r="R219" s="620"/>
      <c r="S219" s="620"/>
      <c r="T219" s="620"/>
      <c r="U219" s="616" t="s">
        <v>644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5">
      <c r="A220" s="654"/>
      <c r="B220" s="642"/>
      <c r="C220" s="641"/>
      <c r="D220" s="642"/>
      <c r="E220" s="320"/>
      <c r="F220" s="322"/>
      <c r="G220" s="619" t="s">
        <v>586</v>
      </c>
      <c r="H220" s="620"/>
      <c r="I220" s="620"/>
      <c r="J220" s="620"/>
      <c r="K220" s="620"/>
      <c r="L220" s="620"/>
      <c r="M220" s="620"/>
      <c r="N220" s="620"/>
      <c r="O220" s="620"/>
      <c r="P220" s="620"/>
      <c r="Q220" s="620"/>
      <c r="R220" s="620"/>
      <c r="S220" s="620"/>
      <c r="T220" s="620"/>
      <c r="U220" s="144" t="s">
        <v>644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2">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6.5" customHeight="1" x14ac:dyDescent="0.2">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624</v>
      </c>
      <c r="AE223" s="707"/>
      <c r="AF223" s="707"/>
      <c r="AG223" s="708" t="s">
        <v>665</v>
      </c>
      <c r="AH223" s="709"/>
      <c r="AI223" s="709"/>
      <c r="AJ223" s="709"/>
      <c r="AK223" s="709"/>
      <c r="AL223" s="709"/>
      <c r="AM223" s="709"/>
      <c r="AN223" s="709"/>
      <c r="AO223" s="709"/>
      <c r="AP223" s="709"/>
      <c r="AQ223" s="709"/>
      <c r="AR223" s="709"/>
      <c r="AS223" s="709"/>
      <c r="AT223" s="709"/>
      <c r="AU223" s="709"/>
      <c r="AV223" s="709"/>
      <c r="AW223" s="709"/>
      <c r="AX223" s="710"/>
    </row>
    <row r="224" spans="1:51" ht="123.65" customHeight="1" x14ac:dyDescent="0.2">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624</v>
      </c>
      <c r="AE224" s="688"/>
      <c r="AF224" s="688"/>
      <c r="AG224" s="714" t="s">
        <v>666</v>
      </c>
      <c r="AH224" s="715"/>
      <c r="AI224" s="715"/>
      <c r="AJ224" s="715"/>
      <c r="AK224" s="715"/>
      <c r="AL224" s="715"/>
      <c r="AM224" s="715"/>
      <c r="AN224" s="715"/>
      <c r="AO224" s="715"/>
      <c r="AP224" s="715"/>
      <c r="AQ224" s="715"/>
      <c r="AR224" s="715"/>
      <c r="AS224" s="715"/>
      <c r="AT224" s="715"/>
      <c r="AU224" s="715"/>
      <c r="AV224" s="715"/>
      <c r="AW224" s="715"/>
      <c r="AX224" s="716"/>
    </row>
    <row r="225" spans="1:50" ht="60.65" customHeight="1" x14ac:dyDescent="0.2">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624</v>
      </c>
      <c r="AE225" s="721"/>
      <c r="AF225" s="721"/>
      <c r="AG225" s="678" t="s">
        <v>667</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2">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624</v>
      </c>
      <c r="AE226" s="676"/>
      <c r="AF226" s="676"/>
      <c r="AG226" s="361" t="s">
        <v>669</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2">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642</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2">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642</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6.25" customHeight="1" x14ac:dyDescent="0.2">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643</v>
      </c>
      <c r="AE229" s="740"/>
      <c r="AF229" s="740"/>
      <c r="AG229" s="741" t="s">
        <v>284</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2">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624</v>
      </c>
      <c r="AE230" s="688"/>
      <c r="AF230" s="688"/>
      <c r="AG230" s="714" t="s">
        <v>670</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2">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643</v>
      </c>
      <c r="AE231" s="688"/>
      <c r="AF231" s="688"/>
      <c r="AG231" s="714" t="s">
        <v>284</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2">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624</v>
      </c>
      <c r="AE232" s="688"/>
      <c r="AF232" s="688"/>
      <c r="AG232" s="714" t="s">
        <v>671</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2">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643</v>
      </c>
      <c r="AE233" s="721"/>
      <c r="AF233" s="721"/>
      <c r="AG233" s="736" t="s">
        <v>284</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2">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643</v>
      </c>
      <c r="AE234" s="688"/>
      <c r="AF234" s="689"/>
      <c r="AG234" s="714" t="s">
        <v>284</v>
      </c>
      <c r="AH234" s="715"/>
      <c r="AI234" s="715"/>
      <c r="AJ234" s="715"/>
      <c r="AK234" s="715"/>
      <c r="AL234" s="715"/>
      <c r="AM234" s="715"/>
      <c r="AN234" s="715"/>
      <c r="AO234" s="715"/>
      <c r="AP234" s="715"/>
      <c r="AQ234" s="715"/>
      <c r="AR234" s="715"/>
      <c r="AS234" s="715"/>
      <c r="AT234" s="715"/>
      <c r="AU234" s="715"/>
      <c r="AV234" s="715"/>
      <c r="AW234" s="715"/>
      <c r="AX234" s="716"/>
    </row>
    <row r="235" spans="1:50" ht="46.5" customHeight="1" x14ac:dyDescent="0.2">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624</v>
      </c>
      <c r="AE235" s="729"/>
      <c r="AF235" s="730"/>
      <c r="AG235" s="731" t="s">
        <v>672</v>
      </c>
      <c r="AH235" s="732"/>
      <c r="AI235" s="732"/>
      <c r="AJ235" s="732"/>
      <c r="AK235" s="732"/>
      <c r="AL235" s="732"/>
      <c r="AM235" s="732"/>
      <c r="AN235" s="732"/>
      <c r="AO235" s="732"/>
      <c r="AP235" s="732"/>
      <c r="AQ235" s="732"/>
      <c r="AR235" s="732"/>
      <c r="AS235" s="732"/>
      <c r="AT235" s="732"/>
      <c r="AU235" s="732"/>
      <c r="AV235" s="732"/>
      <c r="AW235" s="732"/>
      <c r="AX235" s="733"/>
    </row>
    <row r="236" spans="1:50" ht="46" customHeight="1" x14ac:dyDescent="0.2">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624</v>
      </c>
      <c r="AE236" s="740"/>
      <c r="AF236" s="750"/>
      <c r="AG236" s="714" t="s">
        <v>673</v>
      </c>
      <c r="AH236" s="715"/>
      <c r="AI236" s="715"/>
      <c r="AJ236" s="715"/>
      <c r="AK236" s="715"/>
      <c r="AL236" s="715"/>
      <c r="AM236" s="715"/>
      <c r="AN236" s="715"/>
      <c r="AO236" s="715"/>
      <c r="AP236" s="715"/>
      <c r="AQ236" s="715"/>
      <c r="AR236" s="715"/>
      <c r="AS236" s="715"/>
      <c r="AT236" s="715"/>
      <c r="AU236" s="715"/>
      <c r="AV236" s="715"/>
      <c r="AW236" s="715"/>
      <c r="AX236" s="716"/>
    </row>
    <row r="237" spans="1:50" ht="35.25" customHeight="1" x14ac:dyDescent="0.2">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643</v>
      </c>
      <c r="AE237" s="755"/>
      <c r="AF237" s="755"/>
      <c r="AG237" s="714" t="s">
        <v>674</v>
      </c>
      <c r="AH237" s="715"/>
      <c r="AI237" s="715"/>
      <c r="AJ237" s="715"/>
      <c r="AK237" s="715"/>
      <c r="AL237" s="715"/>
      <c r="AM237" s="715"/>
      <c r="AN237" s="715"/>
      <c r="AO237" s="715"/>
      <c r="AP237" s="715"/>
      <c r="AQ237" s="715"/>
      <c r="AR237" s="715"/>
      <c r="AS237" s="715"/>
      <c r="AT237" s="715"/>
      <c r="AU237" s="715"/>
      <c r="AV237" s="715"/>
      <c r="AW237" s="715"/>
      <c r="AX237" s="716"/>
    </row>
    <row r="238" spans="1:50" ht="47.15" customHeight="1" x14ac:dyDescent="0.2">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624</v>
      </c>
      <c r="AE238" s="688"/>
      <c r="AF238" s="688"/>
      <c r="AG238" s="714" t="s">
        <v>675</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2">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643</v>
      </c>
      <c r="AE239" s="688"/>
      <c r="AF239" s="688"/>
      <c r="AG239" s="744" t="s">
        <v>284</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2">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624</v>
      </c>
      <c r="AE240" s="676"/>
      <c r="AF240" s="767"/>
      <c r="AG240" s="361" t="s">
        <v>668</v>
      </c>
      <c r="AH240" s="139"/>
      <c r="AI240" s="139"/>
      <c r="AJ240" s="139"/>
      <c r="AK240" s="139"/>
      <c r="AL240" s="139"/>
      <c r="AM240" s="139"/>
      <c r="AN240" s="139"/>
      <c r="AO240" s="139"/>
      <c r="AP240" s="139"/>
      <c r="AQ240" s="139"/>
      <c r="AR240" s="139"/>
      <c r="AS240" s="139"/>
      <c r="AT240" s="139"/>
      <c r="AU240" s="139"/>
      <c r="AV240" s="139"/>
      <c r="AW240" s="139"/>
      <c r="AX240" s="677"/>
    </row>
    <row r="241" spans="1:50" ht="19.75" customHeight="1" x14ac:dyDescent="0.2">
      <c r="A241" s="761"/>
      <c r="B241" s="762"/>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2">
      <c r="A242" s="761"/>
      <c r="B242" s="762"/>
      <c r="C242" s="86"/>
      <c r="D242" s="87"/>
      <c r="E242" s="88" t="s">
        <v>606</v>
      </c>
      <c r="F242" s="88"/>
      <c r="G242" s="88"/>
      <c r="H242" s="89">
        <v>21</v>
      </c>
      <c r="I242" s="89"/>
      <c r="J242" s="90">
        <v>44</v>
      </c>
      <c r="K242" s="90"/>
      <c r="L242" s="90"/>
      <c r="M242" s="89"/>
      <c r="N242" s="91"/>
      <c r="O242" s="92" t="s">
        <v>622</v>
      </c>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customHeight="1" x14ac:dyDescent="0.2">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customHeight="1" x14ac:dyDescent="0.2">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customHeight="1" x14ac:dyDescent="0.2">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customHeight="1" x14ac:dyDescent="0.2">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2">
      <c r="A247" s="122" t="s">
        <v>45</v>
      </c>
      <c r="B247" s="123"/>
      <c r="C247" s="126" t="s">
        <v>49</v>
      </c>
      <c r="D247" s="127"/>
      <c r="E247" s="127"/>
      <c r="F247" s="128"/>
      <c r="G247" s="129" t="s">
        <v>677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676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683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684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75" t="s">
        <v>687</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2">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5">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2">
      <c r="A258" s="785" t="s">
        <v>277</v>
      </c>
      <c r="B258" s="786"/>
      <c r="C258" s="786"/>
      <c r="D258" s="787"/>
      <c r="E258" s="771"/>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2">
      <c r="A259" s="136" t="s">
        <v>276</v>
      </c>
      <c r="B259" s="136"/>
      <c r="C259" s="136"/>
      <c r="D259" s="136"/>
      <c r="E259" s="771"/>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2">
      <c r="A260" s="136" t="s">
        <v>275</v>
      </c>
      <c r="B260" s="136"/>
      <c r="C260" s="136"/>
      <c r="D260" s="136"/>
      <c r="E260" s="771"/>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2">
      <c r="A261" s="136" t="s">
        <v>274</v>
      </c>
      <c r="B261" s="136"/>
      <c r="C261" s="136"/>
      <c r="D261" s="136"/>
      <c r="E261" s="771"/>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2">
      <c r="A262" s="136" t="s">
        <v>273</v>
      </c>
      <c r="B262" s="136"/>
      <c r="C262" s="136"/>
      <c r="D262" s="136"/>
      <c r="E262" s="771"/>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2">
      <c r="A263" s="136" t="s">
        <v>272</v>
      </c>
      <c r="B263" s="136"/>
      <c r="C263" s="136"/>
      <c r="D263" s="136"/>
      <c r="E263" s="771"/>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2">
      <c r="A264" s="136" t="s">
        <v>271</v>
      </c>
      <c r="B264" s="136"/>
      <c r="C264" s="136"/>
      <c r="D264" s="136"/>
      <c r="E264" s="771"/>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2">
      <c r="A265" s="136" t="s">
        <v>270</v>
      </c>
      <c r="B265" s="136"/>
      <c r="C265" s="136"/>
      <c r="D265" s="136"/>
      <c r="E265" s="771"/>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2">
      <c r="A266" s="136" t="s">
        <v>416</v>
      </c>
      <c r="B266" s="136"/>
      <c r="C266" s="136"/>
      <c r="D266" s="136"/>
      <c r="E266" s="790"/>
      <c r="F266" s="791"/>
      <c r="G266" s="791"/>
      <c r="H266" s="77" t="str">
        <f>IF(E266="","","-")</f>
        <v/>
      </c>
      <c r="I266" s="791"/>
      <c r="J266" s="791"/>
      <c r="K266" s="77" t="str">
        <f>IF(I266="","","-")</f>
        <v/>
      </c>
      <c r="L266" s="106"/>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2">
      <c r="A267" s="136" t="s">
        <v>595</v>
      </c>
      <c r="B267" s="136"/>
      <c r="C267" s="136"/>
      <c r="D267" s="136"/>
      <c r="E267" s="790" t="s">
        <v>607</v>
      </c>
      <c r="F267" s="791"/>
      <c r="G267" s="791"/>
      <c r="H267" s="77"/>
      <c r="I267" s="791" t="s">
        <v>623</v>
      </c>
      <c r="J267" s="791"/>
      <c r="K267" s="77"/>
      <c r="L267" s="106">
        <v>23</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2">
      <c r="A268" s="136" t="s">
        <v>384</v>
      </c>
      <c r="B268" s="136"/>
      <c r="C268" s="136"/>
      <c r="D268" s="136"/>
      <c r="E268" s="793">
        <v>2021</v>
      </c>
      <c r="F268" s="137"/>
      <c r="G268" s="791" t="s">
        <v>606</v>
      </c>
      <c r="H268" s="791"/>
      <c r="I268" s="791"/>
      <c r="J268" s="137" t="s">
        <v>542</v>
      </c>
      <c r="K268" s="137"/>
      <c r="L268" s="106">
        <v>14</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4" customHeight="1" x14ac:dyDescent="0.2">
      <c r="A269" s="246" t="s">
        <v>264</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thickBot="1" x14ac:dyDescent="0.2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7" t="s">
        <v>266</v>
      </c>
      <c r="B308" s="798"/>
      <c r="C308" s="798"/>
      <c r="D308" s="798"/>
      <c r="E308" s="798"/>
      <c r="F308" s="799"/>
      <c r="G308" s="803" t="s">
        <v>626</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2">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2">
      <c r="A310" s="800"/>
      <c r="B310" s="801"/>
      <c r="C310" s="801"/>
      <c r="D310" s="801"/>
      <c r="E310" s="801"/>
      <c r="F310" s="802"/>
      <c r="G310" s="824" t="s">
        <v>632</v>
      </c>
      <c r="H310" s="825"/>
      <c r="I310" s="825"/>
      <c r="J310" s="825"/>
      <c r="K310" s="826"/>
      <c r="L310" s="827" t="s">
        <v>637</v>
      </c>
      <c r="M310" s="828"/>
      <c r="N310" s="828"/>
      <c r="O310" s="828"/>
      <c r="P310" s="828"/>
      <c r="Q310" s="828"/>
      <c r="R310" s="828"/>
      <c r="S310" s="828"/>
      <c r="T310" s="828"/>
      <c r="U310" s="828"/>
      <c r="V310" s="828"/>
      <c r="W310" s="828"/>
      <c r="X310" s="829"/>
      <c r="Y310" s="830">
        <v>13.8</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customHeight="1" x14ac:dyDescent="0.2">
      <c r="A311" s="800"/>
      <c r="B311" s="801"/>
      <c r="C311" s="801"/>
      <c r="D311" s="801"/>
      <c r="E311" s="801"/>
      <c r="F311" s="802"/>
      <c r="G311" s="810" t="s">
        <v>633</v>
      </c>
      <c r="H311" s="811"/>
      <c r="I311" s="811"/>
      <c r="J311" s="811"/>
      <c r="K311" s="812"/>
      <c r="L311" s="813" t="s">
        <v>638</v>
      </c>
      <c r="M311" s="814"/>
      <c r="N311" s="814"/>
      <c r="O311" s="814"/>
      <c r="P311" s="814"/>
      <c r="Q311" s="814"/>
      <c r="R311" s="814"/>
      <c r="S311" s="814"/>
      <c r="T311" s="814"/>
      <c r="U311" s="814"/>
      <c r="V311" s="814"/>
      <c r="W311" s="814"/>
      <c r="X311" s="815"/>
      <c r="Y311" s="816">
        <v>11.2</v>
      </c>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customHeight="1" x14ac:dyDescent="0.2">
      <c r="A312" s="800"/>
      <c r="B312" s="801"/>
      <c r="C312" s="801"/>
      <c r="D312" s="801"/>
      <c r="E312" s="801"/>
      <c r="F312" s="802"/>
      <c r="G312" s="810" t="s">
        <v>634</v>
      </c>
      <c r="H312" s="811"/>
      <c r="I312" s="811"/>
      <c r="J312" s="811"/>
      <c r="K312" s="812"/>
      <c r="L312" s="813" t="s">
        <v>639</v>
      </c>
      <c r="M312" s="814"/>
      <c r="N312" s="814"/>
      <c r="O312" s="814"/>
      <c r="P312" s="814"/>
      <c r="Q312" s="814"/>
      <c r="R312" s="814"/>
      <c r="S312" s="814"/>
      <c r="T312" s="814"/>
      <c r="U312" s="814"/>
      <c r="V312" s="814"/>
      <c r="W312" s="814"/>
      <c r="X312" s="815"/>
      <c r="Y312" s="816">
        <v>1.2</v>
      </c>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customHeight="1" x14ac:dyDescent="0.2">
      <c r="A313" s="800"/>
      <c r="B313" s="801"/>
      <c r="C313" s="801"/>
      <c r="D313" s="801"/>
      <c r="E313" s="801"/>
      <c r="F313" s="802"/>
      <c r="G313" s="810" t="s">
        <v>635</v>
      </c>
      <c r="H313" s="811"/>
      <c r="I313" s="811"/>
      <c r="J313" s="811"/>
      <c r="K313" s="812"/>
      <c r="L313" s="813" t="s">
        <v>640</v>
      </c>
      <c r="M313" s="814"/>
      <c r="N313" s="814"/>
      <c r="O313" s="814"/>
      <c r="P313" s="814"/>
      <c r="Q313" s="814"/>
      <c r="R313" s="814"/>
      <c r="S313" s="814"/>
      <c r="T313" s="814"/>
      <c r="U313" s="814"/>
      <c r="V313" s="814"/>
      <c r="W313" s="814"/>
      <c r="X313" s="815"/>
      <c r="Y313" s="816">
        <v>0.1</v>
      </c>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customHeight="1" x14ac:dyDescent="0.2">
      <c r="A314" s="800"/>
      <c r="B314" s="801"/>
      <c r="C314" s="801"/>
      <c r="D314" s="801"/>
      <c r="E314" s="801"/>
      <c r="F314" s="802"/>
      <c r="G314" s="810" t="s">
        <v>636</v>
      </c>
      <c r="H314" s="811"/>
      <c r="I314" s="811"/>
      <c r="J314" s="811"/>
      <c r="K314" s="812"/>
      <c r="L314" s="813" t="s">
        <v>641</v>
      </c>
      <c r="M314" s="814"/>
      <c r="N314" s="814"/>
      <c r="O314" s="814"/>
      <c r="P314" s="814"/>
      <c r="Q314" s="814"/>
      <c r="R314" s="814"/>
      <c r="S314" s="814"/>
      <c r="T314" s="814"/>
      <c r="U314" s="814"/>
      <c r="V314" s="814"/>
      <c r="W314" s="814"/>
      <c r="X314" s="815"/>
      <c r="Y314" s="816">
        <v>6.7</v>
      </c>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customHeight="1" x14ac:dyDescent="0.2">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customHeight="1" x14ac:dyDescent="0.2">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customHeight="1" x14ac:dyDescent="0.2">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customHeight="1" x14ac:dyDescent="0.2">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customHeight="1" x14ac:dyDescent="0.2">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33</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2">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2">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2">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2">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2">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2">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2">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2">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2">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2">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2">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2">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5">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2">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2">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2">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2">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2">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2">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2">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2">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2">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2">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2">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2">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5">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2">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2">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2">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2">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2">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2">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2">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2">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2">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2">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2">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2">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2">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5">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3" t="s">
        <v>198</v>
      </c>
      <c r="AQ365" s="873"/>
      <c r="AR365" s="873"/>
      <c r="AS365" s="873"/>
      <c r="AT365" s="873"/>
      <c r="AU365" s="873"/>
      <c r="AV365" s="873"/>
      <c r="AW365" s="873"/>
      <c r="AX365" s="873"/>
    </row>
    <row r="366" spans="1:51" ht="54" customHeight="1" x14ac:dyDescent="0.2">
      <c r="A366" s="859">
        <v>1</v>
      </c>
      <c r="B366" s="859">
        <v>1</v>
      </c>
      <c r="C366" s="860" t="s">
        <v>627</v>
      </c>
      <c r="D366" s="861"/>
      <c r="E366" s="861"/>
      <c r="F366" s="861"/>
      <c r="G366" s="861"/>
      <c r="H366" s="861"/>
      <c r="I366" s="861"/>
      <c r="J366" s="862">
        <v>5020001065234</v>
      </c>
      <c r="K366" s="863"/>
      <c r="L366" s="863"/>
      <c r="M366" s="863"/>
      <c r="N366" s="863"/>
      <c r="O366" s="863"/>
      <c r="P366" s="864" t="s">
        <v>628</v>
      </c>
      <c r="Q366" s="865"/>
      <c r="R366" s="865"/>
      <c r="S366" s="865"/>
      <c r="T366" s="865"/>
      <c r="U366" s="865"/>
      <c r="V366" s="865"/>
      <c r="W366" s="865"/>
      <c r="X366" s="865"/>
      <c r="Y366" s="866">
        <v>33</v>
      </c>
      <c r="Z366" s="867"/>
      <c r="AA366" s="867"/>
      <c r="AB366" s="868"/>
      <c r="AC366" s="869" t="s">
        <v>258</v>
      </c>
      <c r="AD366" s="870"/>
      <c r="AE366" s="870"/>
      <c r="AF366" s="870"/>
      <c r="AG366" s="870"/>
      <c r="AH366" s="853">
        <v>2</v>
      </c>
      <c r="AI366" s="854"/>
      <c r="AJ366" s="854"/>
      <c r="AK366" s="854"/>
      <c r="AL366" s="855" t="s">
        <v>284</v>
      </c>
      <c r="AM366" s="856"/>
      <c r="AN366" s="856"/>
      <c r="AO366" s="857"/>
      <c r="AP366" s="858" t="s">
        <v>284</v>
      </c>
      <c r="AQ366" s="858"/>
      <c r="AR366" s="858"/>
      <c r="AS366" s="858"/>
      <c r="AT366" s="858"/>
      <c r="AU366" s="858"/>
      <c r="AV366" s="858"/>
      <c r="AW366" s="858"/>
      <c r="AX366" s="858"/>
    </row>
    <row r="367" spans="1:51" ht="30" hidden="1" customHeight="1" x14ac:dyDescent="0.2">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2">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2">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2">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2">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2">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2">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2">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2">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2">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2">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2">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2">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2">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2">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2">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2">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2">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2">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2">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2">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2">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2">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2">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2">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2">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2">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2">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2">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3" t="s">
        <v>198</v>
      </c>
      <c r="AQ398" s="873"/>
      <c r="AR398" s="873"/>
      <c r="AS398" s="873"/>
      <c r="AT398" s="873"/>
      <c r="AU398" s="873"/>
      <c r="AV398" s="873"/>
      <c r="AW398" s="873"/>
      <c r="AX398" s="873"/>
      <c r="AY398">
        <f>$AY$396</f>
        <v>0</v>
      </c>
    </row>
    <row r="399" spans="1:51" ht="30" hidden="1" customHeight="1" x14ac:dyDescent="0.2">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2">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2">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2">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2">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2">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2">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2">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2">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2">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2">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2">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2">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2">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2">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2">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2">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2">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2">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2">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2">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2">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2">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2">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2">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2">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2">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2">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2">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2">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2">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2">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2">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2">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2">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2">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2">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2">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2">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2">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2">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2">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2">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2">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2">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2">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2">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2">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2">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2">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2">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2">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2">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2">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2">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2">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2">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2">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2">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2">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2">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2">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2">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2">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2">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2">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2">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2">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2">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2">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2">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2">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2">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2">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2">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2">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2">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2">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2">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2">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2">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2">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2">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2">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2">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2">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2">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2">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2">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2">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2">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2">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2">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2">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2">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2">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2">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2">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2">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2">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2">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2">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2">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2">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2">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2">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2">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2">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2">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2">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2">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2">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2">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2">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2">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2">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2">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2">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2">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2">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2">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2">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2">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2">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2">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2">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2">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2">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2">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2">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2">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2">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2">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2">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2">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2">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2">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2">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2">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2">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2">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2">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2">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2">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2">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2">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2">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2">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2">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2">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2">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2">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2">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2">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2">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2">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2">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2">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2">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2">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2">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2">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2">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2">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2">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2">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2">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2">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2">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2">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2">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2">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2">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2">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2">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2">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2">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2">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2">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2">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2">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2">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2">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2">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2">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2">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2">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2">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2">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2">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2">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2">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2">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2">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2">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2">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2">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2">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2">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2">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2">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2">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2">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2">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2">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2">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2">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2">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2">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2">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10" hidden="1" customHeight="1" x14ac:dyDescent="0.2">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2">
      <c r="A631" s="859">
        <v>1</v>
      </c>
      <c r="B631" s="859">
        <v>1</v>
      </c>
      <c r="C631" s="886"/>
      <c r="D631" s="886"/>
      <c r="E631" s="858" t="s">
        <v>284</v>
      </c>
      <c r="F631" s="887"/>
      <c r="G631" s="887"/>
      <c r="H631" s="887"/>
      <c r="I631" s="887"/>
      <c r="J631" s="888" t="s">
        <v>284</v>
      </c>
      <c r="K631" s="863"/>
      <c r="L631" s="863"/>
      <c r="M631" s="863"/>
      <c r="N631" s="863"/>
      <c r="O631" s="863"/>
      <c r="P631" s="889" t="s">
        <v>284</v>
      </c>
      <c r="Q631" s="890"/>
      <c r="R631" s="890"/>
      <c r="S631" s="890"/>
      <c r="T631" s="890"/>
      <c r="U631" s="890"/>
      <c r="V631" s="890"/>
      <c r="W631" s="890"/>
      <c r="X631" s="890"/>
      <c r="Y631" s="891" t="s">
        <v>284</v>
      </c>
      <c r="Z631" s="892"/>
      <c r="AA631" s="892"/>
      <c r="AB631" s="893"/>
      <c r="AC631" s="881"/>
      <c r="AD631" s="881"/>
      <c r="AE631" s="881"/>
      <c r="AF631" s="881"/>
      <c r="AG631" s="881"/>
      <c r="AH631" s="882" t="s">
        <v>284</v>
      </c>
      <c r="AI631" s="872"/>
      <c r="AJ631" s="872"/>
      <c r="AK631" s="872"/>
      <c r="AL631" s="883" t="s">
        <v>284</v>
      </c>
      <c r="AM631" s="884"/>
      <c r="AN631" s="884"/>
      <c r="AO631" s="885"/>
      <c r="AP631" s="858" t="s">
        <v>284</v>
      </c>
      <c r="AQ631" s="858"/>
      <c r="AR631" s="858"/>
      <c r="AS631" s="858"/>
      <c r="AT631" s="858"/>
      <c r="AU631" s="858"/>
      <c r="AV631" s="858"/>
      <c r="AW631" s="858"/>
      <c r="AX631" s="858"/>
    </row>
    <row r="632" spans="1:51" ht="30" hidden="1" customHeight="1" x14ac:dyDescent="0.2">
      <c r="A632" s="859">
        <v>2</v>
      </c>
      <c r="B632" s="859">
        <v>1</v>
      </c>
      <c r="C632" s="886"/>
      <c r="D632" s="886"/>
      <c r="E632" s="887"/>
      <c r="F632" s="887"/>
      <c r="G632" s="887"/>
      <c r="H632" s="887"/>
      <c r="I632" s="887"/>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2">
      <c r="A633" s="859">
        <v>3</v>
      </c>
      <c r="B633" s="859">
        <v>1</v>
      </c>
      <c r="C633" s="886"/>
      <c r="D633" s="886"/>
      <c r="E633" s="887"/>
      <c r="F633" s="887"/>
      <c r="G633" s="887"/>
      <c r="H633" s="887"/>
      <c r="I633" s="887"/>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2">
      <c r="A634" s="859">
        <v>4</v>
      </c>
      <c r="B634" s="859">
        <v>1</v>
      </c>
      <c r="C634" s="886"/>
      <c r="D634" s="886"/>
      <c r="E634" s="887"/>
      <c r="F634" s="887"/>
      <c r="G634" s="887"/>
      <c r="H634" s="887"/>
      <c r="I634" s="887"/>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2">
      <c r="A635" s="859">
        <v>5</v>
      </c>
      <c r="B635" s="859">
        <v>1</v>
      </c>
      <c r="C635" s="886"/>
      <c r="D635" s="886"/>
      <c r="E635" s="887"/>
      <c r="F635" s="887"/>
      <c r="G635" s="887"/>
      <c r="H635" s="887"/>
      <c r="I635" s="887"/>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2">
      <c r="A636" s="859">
        <v>6</v>
      </c>
      <c r="B636" s="859">
        <v>1</v>
      </c>
      <c r="C636" s="886"/>
      <c r="D636" s="886"/>
      <c r="E636" s="887"/>
      <c r="F636" s="887"/>
      <c r="G636" s="887"/>
      <c r="H636" s="887"/>
      <c r="I636" s="887"/>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2">
      <c r="A637" s="859">
        <v>7</v>
      </c>
      <c r="B637" s="859">
        <v>1</v>
      </c>
      <c r="C637" s="886"/>
      <c r="D637" s="886"/>
      <c r="E637" s="887"/>
      <c r="F637" s="887"/>
      <c r="G637" s="887"/>
      <c r="H637" s="887"/>
      <c r="I637" s="887"/>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2">
      <c r="A638" s="859">
        <v>8</v>
      </c>
      <c r="B638" s="859">
        <v>1</v>
      </c>
      <c r="C638" s="886"/>
      <c r="D638" s="886"/>
      <c r="E638" s="887"/>
      <c r="F638" s="887"/>
      <c r="G638" s="887"/>
      <c r="H638" s="887"/>
      <c r="I638" s="887"/>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2">
      <c r="A639" s="859">
        <v>9</v>
      </c>
      <c r="B639" s="859">
        <v>1</v>
      </c>
      <c r="C639" s="886"/>
      <c r="D639" s="886"/>
      <c r="E639" s="887"/>
      <c r="F639" s="887"/>
      <c r="G639" s="887"/>
      <c r="H639" s="887"/>
      <c r="I639" s="887"/>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2">
      <c r="A640" s="859">
        <v>10</v>
      </c>
      <c r="B640" s="859">
        <v>1</v>
      </c>
      <c r="C640" s="886"/>
      <c r="D640" s="886"/>
      <c r="E640" s="887"/>
      <c r="F640" s="887"/>
      <c r="G640" s="887"/>
      <c r="H640" s="887"/>
      <c r="I640" s="887"/>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2">
      <c r="A641" s="859">
        <v>11</v>
      </c>
      <c r="B641" s="859">
        <v>1</v>
      </c>
      <c r="C641" s="886"/>
      <c r="D641" s="886"/>
      <c r="E641" s="887"/>
      <c r="F641" s="887"/>
      <c r="G641" s="887"/>
      <c r="H641" s="887"/>
      <c r="I641" s="887"/>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2">
      <c r="A642" s="859">
        <v>12</v>
      </c>
      <c r="B642" s="859">
        <v>1</v>
      </c>
      <c r="C642" s="886"/>
      <c r="D642" s="886"/>
      <c r="E642" s="887"/>
      <c r="F642" s="887"/>
      <c r="G642" s="887"/>
      <c r="H642" s="887"/>
      <c r="I642" s="887"/>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2">
      <c r="A643" s="859">
        <v>13</v>
      </c>
      <c r="B643" s="859">
        <v>1</v>
      </c>
      <c r="C643" s="886"/>
      <c r="D643" s="886"/>
      <c r="E643" s="887"/>
      <c r="F643" s="887"/>
      <c r="G643" s="887"/>
      <c r="H643" s="887"/>
      <c r="I643" s="887"/>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2">
      <c r="A644" s="859">
        <v>14</v>
      </c>
      <c r="B644" s="859">
        <v>1</v>
      </c>
      <c r="C644" s="886"/>
      <c r="D644" s="886"/>
      <c r="E644" s="887"/>
      <c r="F644" s="887"/>
      <c r="G644" s="887"/>
      <c r="H644" s="887"/>
      <c r="I644" s="887"/>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2">
      <c r="A645" s="859">
        <v>15</v>
      </c>
      <c r="B645" s="859">
        <v>1</v>
      </c>
      <c r="C645" s="886"/>
      <c r="D645" s="886"/>
      <c r="E645" s="887"/>
      <c r="F645" s="887"/>
      <c r="G645" s="887"/>
      <c r="H645" s="887"/>
      <c r="I645" s="887"/>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2">
      <c r="A646" s="859">
        <v>16</v>
      </c>
      <c r="B646" s="859">
        <v>1</v>
      </c>
      <c r="C646" s="886"/>
      <c r="D646" s="886"/>
      <c r="E646" s="887"/>
      <c r="F646" s="887"/>
      <c r="G646" s="887"/>
      <c r="H646" s="887"/>
      <c r="I646" s="887"/>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2">
      <c r="A647" s="859">
        <v>17</v>
      </c>
      <c r="B647" s="859">
        <v>1</v>
      </c>
      <c r="C647" s="886"/>
      <c r="D647" s="886"/>
      <c r="E647" s="887"/>
      <c r="F647" s="887"/>
      <c r="G647" s="887"/>
      <c r="H647" s="887"/>
      <c r="I647" s="887"/>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2">
      <c r="A648" s="859">
        <v>18</v>
      </c>
      <c r="B648" s="859">
        <v>1</v>
      </c>
      <c r="C648" s="886"/>
      <c r="D648" s="886"/>
      <c r="E648" s="649"/>
      <c r="F648" s="887"/>
      <c r="G648" s="887"/>
      <c r="H648" s="887"/>
      <c r="I648" s="887"/>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2">
      <c r="A649" s="859">
        <v>19</v>
      </c>
      <c r="B649" s="859">
        <v>1</v>
      </c>
      <c r="C649" s="886"/>
      <c r="D649" s="886"/>
      <c r="E649" s="887"/>
      <c r="F649" s="887"/>
      <c r="G649" s="887"/>
      <c r="H649" s="887"/>
      <c r="I649" s="887"/>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2">
      <c r="A650" s="859">
        <v>20</v>
      </c>
      <c r="B650" s="859">
        <v>1</v>
      </c>
      <c r="C650" s="886"/>
      <c r="D650" s="886"/>
      <c r="E650" s="887"/>
      <c r="F650" s="887"/>
      <c r="G650" s="887"/>
      <c r="H650" s="887"/>
      <c r="I650" s="887"/>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2">
      <c r="A651" s="859">
        <v>21</v>
      </c>
      <c r="B651" s="859">
        <v>1</v>
      </c>
      <c r="C651" s="886"/>
      <c r="D651" s="886"/>
      <c r="E651" s="887"/>
      <c r="F651" s="887"/>
      <c r="G651" s="887"/>
      <c r="H651" s="887"/>
      <c r="I651" s="887"/>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2">
      <c r="A652" s="859">
        <v>22</v>
      </c>
      <c r="B652" s="859">
        <v>1</v>
      </c>
      <c r="C652" s="886"/>
      <c r="D652" s="886"/>
      <c r="E652" s="887"/>
      <c r="F652" s="887"/>
      <c r="G652" s="887"/>
      <c r="H652" s="887"/>
      <c r="I652" s="887"/>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2">
      <c r="A653" s="859">
        <v>23</v>
      </c>
      <c r="B653" s="859">
        <v>1</v>
      </c>
      <c r="C653" s="886"/>
      <c r="D653" s="886"/>
      <c r="E653" s="887"/>
      <c r="F653" s="887"/>
      <c r="G653" s="887"/>
      <c r="H653" s="887"/>
      <c r="I653" s="887"/>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2">
      <c r="A654" s="859">
        <v>24</v>
      </c>
      <c r="B654" s="859">
        <v>1</v>
      </c>
      <c r="C654" s="886"/>
      <c r="D654" s="886"/>
      <c r="E654" s="887"/>
      <c r="F654" s="887"/>
      <c r="G654" s="887"/>
      <c r="H654" s="887"/>
      <c r="I654" s="887"/>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2">
      <c r="A655" s="859">
        <v>25</v>
      </c>
      <c r="B655" s="859">
        <v>1</v>
      </c>
      <c r="C655" s="886"/>
      <c r="D655" s="886"/>
      <c r="E655" s="887"/>
      <c r="F655" s="887"/>
      <c r="G655" s="887"/>
      <c r="H655" s="887"/>
      <c r="I655" s="887"/>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2">
      <c r="A656" s="859">
        <v>26</v>
      </c>
      <c r="B656" s="859">
        <v>1</v>
      </c>
      <c r="C656" s="886"/>
      <c r="D656" s="886"/>
      <c r="E656" s="887"/>
      <c r="F656" s="887"/>
      <c r="G656" s="887"/>
      <c r="H656" s="887"/>
      <c r="I656" s="887"/>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2">
      <c r="A657" s="859">
        <v>27</v>
      </c>
      <c r="B657" s="859">
        <v>1</v>
      </c>
      <c r="C657" s="886"/>
      <c r="D657" s="886"/>
      <c r="E657" s="887"/>
      <c r="F657" s="887"/>
      <c r="G657" s="887"/>
      <c r="H657" s="887"/>
      <c r="I657" s="887"/>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2">
      <c r="A658" s="859">
        <v>28</v>
      </c>
      <c r="B658" s="859">
        <v>1</v>
      </c>
      <c r="C658" s="886"/>
      <c r="D658" s="886"/>
      <c r="E658" s="887"/>
      <c r="F658" s="887"/>
      <c r="G658" s="887"/>
      <c r="H658" s="887"/>
      <c r="I658" s="887"/>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2">
      <c r="A659" s="859">
        <v>29</v>
      </c>
      <c r="B659" s="859">
        <v>1</v>
      </c>
      <c r="C659" s="886"/>
      <c r="D659" s="886"/>
      <c r="E659" s="887"/>
      <c r="F659" s="887"/>
      <c r="G659" s="887"/>
      <c r="H659" s="887"/>
      <c r="I659" s="887"/>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2">
      <c r="A660" s="859">
        <v>30</v>
      </c>
      <c r="B660" s="859">
        <v>1</v>
      </c>
      <c r="C660" s="886"/>
      <c r="D660" s="886"/>
      <c r="E660" s="887"/>
      <c r="F660" s="887"/>
      <c r="G660" s="887"/>
      <c r="H660" s="887"/>
      <c r="I660" s="887"/>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cfRule type="expression" dxfId="783" priority="987">
      <formula>IF(RIGHT(TEXT(P14,"0.#"),1)=".",FALSE,TRUE)</formula>
    </cfRule>
    <cfRule type="expression" dxfId="782" priority="988">
      <formula>IF(RIGHT(TEXT(P14,"0.#"),1)=".",TRUE,FALSE)</formula>
    </cfRule>
  </conditionalFormatting>
  <conditionalFormatting sqref="P18:AX18">
    <cfRule type="expression" dxfId="781" priority="985">
      <formula>IF(RIGHT(TEXT(P18,"0.#"),1)=".",FALSE,TRUE)</formula>
    </cfRule>
    <cfRule type="expression" dxfId="780" priority="986">
      <formula>IF(RIGHT(TEXT(P18,"0.#"),1)=".",TRUE,FALSE)</formula>
    </cfRule>
  </conditionalFormatting>
  <conditionalFormatting sqref="Y311">
    <cfRule type="expression" dxfId="779" priority="983">
      <formula>IF(RIGHT(TEXT(Y311,"0.#"),1)=".",FALSE,TRUE)</formula>
    </cfRule>
    <cfRule type="expression" dxfId="778" priority="984">
      <formula>IF(RIGHT(TEXT(Y311,"0.#"),1)=".",TRUE,FALSE)</formula>
    </cfRule>
  </conditionalFormatting>
  <conditionalFormatting sqref="Y320">
    <cfRule type="expression" dxfId="777" priority="981">
      <formula>IF(RIGHT(TEXT(Y320,"0.#"),1)=".",FALSE,TRUE)</formula>
    </cfRule>
    <cfRule type="expression" dxfId="776" priority="982">
      <formula>IF(RIGHT(TEXT(Y320,"0.#"),1)=".",TRUE,FALSE)</formula>
    </cfRule>
  </conditionalFormatting>
  <conditionalFormatting sqref="Y351:Y358 Y349 Y338:Y345 Y336 Y325:Y332 Y323">
    <cfRule type="expression" dxfId="775" priority="961">
      <formula>IF(RIGHT(TEXT(Y323,"0.#"),1)=".",FALSE,TRUE)</formula>
    </cfRule>
    <cfRule type="expression" dxfId="774" priority="962">
      <formula>IF(RIGHT(TEXT(Y323,"0.#"),1)=".",TRUE,FALSE)</formula>
    </cfRule>
  </conditionalFormatting>
  <conditionalFormatting sqref="P15:AC17 P13:AX13 AR15:AX15">
    <cfRule type="expression" dxfId="773" priority="979">
      <formula>IF(RIGHT(TEXT(P13,"0.#"),1)=".",FALSE,TRUE)</formula>
    </cfRule>
    <cfRule type="expression" dxfId="772" priority="980">
      <formula>IF(RIGHT(TEXT(P13,"0.#"),1)=".",TRUE,FALSE)</formula>
    </cfRule>
  </conditionalFormatting>
  <conditionalFormatting sqref="P19:AJ19">
    <cfRule type="expression" dxfId="771" priority="977">
      <formula>IF(RIGHT(TEXT(P19,"0.#"),1)=".",FALSE,TRUE)</formula>
    </cfRule>
    <cfRule type="expression" dxfId="770" priority="978">
      <formula>IF(RIGHT(TEXT(P19,"0.#"),1)=".",TRUE,FALSE)</formula>
    </cfRule>
  </conditionalFormatting>
  <conditionalFormatting sqref="AQ32">
    <cfRule type="expression" dxfId="769" priority="975">
      <formula>IF(RIGHT(TEXT(AQ32,"0.#"),1)=".",FALSE,TRUE)</formula>
    </cfRule>
    <cfRule type="expression" dxfId="768" priority="976">
      <formula>IF(RIGHT(TEXT(AQ32,"0.#"),1)=".",TRUE,FALSE)</formula>
    </cfRule>
  </conditionalFormatting>
  <conditionalFormatting sqref="Y312:Y319 Y310">
    <cfRule type="expression" dxfId="767" priority="973">
      <formula>IF(RIGHT(TEXT(Y310,"0.#"),1)=".",FALSE,TRUE)</formula>
    </cfRule>
    <cfRule type="expression" dxfId="766" priority="974">
      <formula>IF(RIGHT(TEXT(Y310,"0.#"),1)=".",TRUE,FALSE)</formula>
    </cfRule>
  </conditionalFormatting>
  <conditionalFormatting sqref="AU311">
    <cfRule type="expression" dxfId="765" priority="971">
      <formula>IF(RIGHT(TEXT(AU311,"0.#"),1)=".",FALSE,TRUE)</formula>
    </cfRule>
    <cfRule type="expression" dxfId="764" priority="972">
      <formula>IF(RIGHT(TEXT(AU311,"0.#"),1)=".",TRUE,FALSE)</formula>
    </cfRule>
  </conditionalFormatting>
  <conditionalFormatting sqref="AU320">
    <cfRule type="expression" dxfId="763" priority="969">
      <formula>IF(RIGHT(TEXT(AU320,"0.#"),1)=".",FALSE,TRUE)</formula>
    </cfRule>
    <cfRule type="expression" dxfId="762" priority="970">
      <formula>IF(RIGHT(TEXT(AU320,"0.#"),1)=".",TRUE,FALSE)</formula>
    </cfRule>
  </conditionalFormatting>
  <conditionalFormatting sqref="AU312:AU319 AU310">
    <cfRule type="expression" dxfId="761" priority="967">
      <formula>IF(RIGHT(TEXT(AU310,"0.#"),1)=".",FALSE,TRUE)</formula>
    </cfRule>
    <cfRule type="expression" dxfId="760" priority="968">
      <formula>IF(RIGHT(TEXT(AU310,"0.#"),1)=".",TRUE,FALSE)</formula>
    </cfRule>
  </conditionalFormatting>
  <conditionalFormatting sqref="Y350 Y337 Y324">
    <cfRule type="expression" dxfId="759" priority="965">
      <formula>IF(RIGHT(TEXT(Y324,"0.#"),1)=".",FALSE,TRUE)</formula>
    </cfRule>
    <cfRule type="expression" dxfId="758" priority="966">
      <formula>IF(RIGHT(TEXT(Y324,"0.#"),1)=".",TRUE,FALSE)</formula>
    </cfRule>
  </conditionalFormatting>
  <conditionalFormatting sqref="Y359 Y346 Y333">
    <cfRule type="expression" dxfId="757" priority="963">
      <formula>IF(RIGHT(TEXT(Y333,"0.#"),1)=".",FALSE,TRUE)</formula>
    </cfRule>
    <cfRule type="expression" dxfId="756" priority="964">
      <formula>IF(RIGHT(TEXT(Y333,"0.#"),1)=".",TRUE,FALSE)</formula>
    </cfRule>
  </conditionalFormatting>
  <conditionalFormatting sqref="AU350 AU337 AU324">
    <cfRule type="expression" dxfId="755" priority="959">
      <formula>IF(RIGHT(TEXT(AU324,"0.#"),1)=".",FALSE,TRUE)</formula>
    </cfRule>
    <cfRule type="expression" dxfId="754" priority="960">
      <formula>IF(RIGHT(TEXT(AU324,"0.#"),1)=".",TRUE,FALSE)</formula>
    </cfRule>
  </conditionalFormatting>
  <conditionalFormatting sqref="AU359 AU346 AU333">
    <cfRule type="expression" dxfId="753" priority="957">
      <formula>IF(RIGHT(TEXT(AU333,"0.#"),1)=".",FALSE,TRUE)</formula>
    </cfRule>
    <cfRule type="expression" dxfId="752" priority="958">
      <formula>IF(RIGHT(TEXT(AU333,"0.#"),1)=".",TRUE,FALSE)</formula>
    </cfRule>
  </conditionalFormatting>
  <conditionalFormatting sqref="AU351:AU358 AU349 AU338:AU345 AU336 AU325:AU332 AU323">
    <cfRule type="expression" dxfId="751" priority="955">
      <formula>IF(RIGHT(TEXT(AU323,"0.#"),1)=".",FALSE,TRUE)</formula>
    </cfRule>
    <cfRule type="expression" dxfId="750" priority="956">
      <formula>IF(RIGHT(TEXT(AU323,"0.#"),1)=".",TRUE,FALSE)</formula>
    </cfRule>
  </conditionalFormatting>
  <conditionalFormatting sqref="AM32">
    <cfRule type="expression" dxfId="749" priority="951">
      <formula>IF(RIGHT(TEXT(AM32,"0.#"),1)=".",FALSE,TRUE)</formula>
    </cfRule>
    <cfRule type="expression" dxfId="748" priority="952">
      <formula>IF(RIGHT(TEXT(AM32,"0.#"),1)=".",TRUE,FALSE)</formula>
    </cfRule>
  </conditionalFormatting>
  <conditionalFormatting sqref="AM33">
    <cfRule type="expression" dxfId="747" priority="945">
      <formula>IF(RIGHT(TEXT(AM33,"0.#"),1)=".",FALSE,TRUE)</formula>
    </cfRule>
    <cfRule type="expression" dxfId="746" priority="946">
      <formula>IF(RIGHT(TEXT(AM33,"0.#"),1)=".",TRUE,FALSE)</formula>
    </cfRule>
  </conditionalFormatting>
  <conditionalFormatting sqref="AQ33">
    <cfRule type="expression" dxfId="745" priority="943">
      <formula>IF(RIGHT(TEXT(AQ33,"0.#"),1)=".",FALSE,TRUE)</formula>
    </cfRule>
    <cfRule type="expression" dxfId="744" priority="944">
      <formula>IF(RIGHT(TEXT(AQ33,"0.#"),1)=".",TRUE,FALSE)</formula>
    </cfRule>
  </conditionalFormatting>
  <conditionalFormatting sqref="AE210">
    <cfRule type="expression" dxfId="743" priority="941">
      <formula>IF(RIGHT(TEXT(AE210,"0.#"),1)=".",FALSE,TRUE)</formula>
    </cfRule>
    <cfRule type="expression" dxfId="742" priority="942">
      <formula>IF(RIGHT(TEXT(AE210,"0.#"),1)=".",TRUE,FALSE)</formula>
    </cfRule>
  </conditionalFormatting>
  <conditionalFormatting sqref="AE211">
    <cfRule type="expression" dxfId="741" priority="939">
      <formula>IF(RIGHT(TEXT(AE211,"0.#"),1)=".",FALSE,TRUE)</formula>
    </cfRule>
    <cfRule type="expression" dxfId="740" priority="940">
      <formula>IF(RIGHT(TEXT(AE211,"0.#"),1)=".",TRUE,FALSE)</formula>
    </cfRule>
  </conditionalFormatting>
  <conditionalFormatting sqref="AE212">
    <cfRule type="expression" dxfId="739" priority="937">
      <formula>IF(RIGHT(TEXT(AE212,"0.#"),1)=".",FALSE,TRUE)</formula>
    </cfRule>
    <cfRule type="expression" dxfId="738" priority="938">
      <formula>IF(RIGHT(TEXT(AE212,"0.#"),1)=".",TRUE,FALSE)</formula>
    </cfRule>
  </conditionalFormatting>
  <conditionalFormatting sqref="AI212">
    <cfRule type="expression" dxfId="737" priority="935">
      <formula>IF(RIGHT(TEXT(AI212,"0.#"),1)=".",FALSE,TRUE)</formula>
    </cfRule>
    <cfRule type="expression" dxfId="736" priority="936">
      <formula>IF(RIGHT(TEXT(AI212,"0.#"),1)=".",TRUE,FALSE)</formula>
    </cfRule>
  </conditionalFormatting>
  <conditionalFormatting sqref="AI211">
    <cfRule type="expression" dxfId="735" priority="933">
      <formula>IF(RIGHT(TEXT(AI211,"0.#"),1)=".",FALSE,TRUE)</formula>
    </cfRule>
    <cfRule type="expression" dxfId="734" priority="934">
      <formula>IF(RIGHT(TEXT(AI211,"0.#"),1)=".",TRUE,FALSE)</formula>
    </cfRule>
  </conditionalFormatting>
  <conditionalFormatting sqref="AI210">
    <cfRule type="expression" dxfId="733" priority="931">
      <formula>IF(RIGHT(TEXT(AI210,"0.#"),1)=".",FALSE,TRUE)</formula>
    </cfRule>
    <cfRule type="expression" dxfId="732" priority="932">
      <formula>IF(RIGHT(TEXT(AI210,"0.#"),1)=".",TRUE,FALSE)</formula>
    </cfRule>
  </conditionalFormatting>
  <conditionalFormatting sqref="AM210">
    <cfRule type="expression" dxfId="731" priority="929">
      <formula>IF(RIGHT(TEXT(AM210,"0.#"),1)=".",FALSE,TRUE)</formula>
    </cfRule>
    <cfRule type="expression" dxfId="730" priority="930">
      <formula>IF(RIGHT(TEXT(AM210,"0.#"),1)=".",TRUE,FALSE)</formula>
    </cfRule>
  </conditionalFormatting>
  <conditionalFormatting sqref="AM211">
    <cfRule type="expression" dxfId="729" priority="927">
      <formula>IF(RIGHT(TEXT(AM211,"0.#"),1)=".",FALSE,TRUE)</formula>
    </cfRule>
    <cfRule type="expression" dxfId="728" priority="928">
      <formula>IF(RIGHT(TEXT(AM211,"0.#"),1)=".",TRUE,FALSE)</formula>
    </cfRule>
  </conditionalFormatting>
  <conditionalFormatting sqref="AM212">
    <cfRule type="expression" dxfId="727" priority="925">
      <formula>IF(RIGHT(TEXT(AM212,"0.#"),1)=".",FALSE,TRUE)</formula>
    </cfRule>
    <cfRule type="expression" dxfId="726" priority="926">
      <formula>IF(RIGHT(TEXT(AM212,"0.#"),1)=".",TRUE,FALSE)</formula>
    </cfRule>
  </conditionalFormatting>
  <conditionalFormatting sqref="AL368:AO395">
    <cfRule type="expression" dxfId="725" priority="921">
      <formula>IF(AND(AL368&gt;=0, RIGHT(TEXT(AL368,"0.#"),1)&lt;&gt;"."),TRUE,FALSE)</formula>
    </cfRule>
    <cfRule type="expression" dxfId="724" priority="922">
      <formula>IF(AND(AL368&gt;=0, RIGHT(TEXT(AL368,"0.#"),1)="."),TRUE,FALSE)</formula>
    </cfRule>
    <cfRule type="expression" dxfId="723" priority="923">
      <formula>IF(AND(AL368&lt;0, RIGHT(TEXT(AL368,"0.#"),1)&lt;&gt;"."),TRUE,FALSE)</formula>
    </cfRule>
    <cfRule type="expression" dxfId="722" priority="924">
      <formula>IF(AND(AL368&lt;0, RIGHT(TEXT(AL368,"0.#"),1)="."),TRUE,FALSE)</formula>
    </cfRule>
  </conditionalFormatting>
  <conditionalFormatting sqref="AQ210:AQ212">
    <cfRule type="expression" dxfId="721" priority="919">
      <formula>IF(RIGHT(TEXT(AQ210,"0.#"),1)=".",FALSE,TRUE)</formula>
    </cfRule>
    <cfRule type="expression" dxfId="720" priority="920">
      <formula>IF(RIGHT(TEXT(AQ210,"0.#"),1)=".",TRUE,FALSE)</formula>
    </cfRule>
  </conditionalFormatting>
  <conditionalFormatting sqref="AU210:AU212">
    <cfRule type="expression" dxfId="719" priority="917">
      <formula>IF(RIGHT(TEXT(AU210,"0.#"),1)=".",FALSE,TRUE)</formula>
    </cfRule>
    <cfRule type="expression" dxfId="718" priority="918">
      <formula>IF(RIGHT(TEXT(AU210,"0.#"),1)=".",TRUE,FALSE)</formula>
    </cfRule>
  </conditionalFormatting>
  <conditionalFormatting sqref="Y368:Y395">
    <cfRule type="expression" dxfId="717" priority="915">
      <formula>IF(RIGHT(TEXT(Y368,"0.#"),1)=".",FALSE,TRUE)</formula>
    </cfRule>
    <cfRule type="expression" dxfId="716" priority="916">
      <formula>IF(RIGHT(TEXT(Y368,"0.#"),1)=".",TRUE,FALSE)</formula>
    </cfRule>
  </conditionalFormatting>
  <conditionalFormatting sqref="AL632:AO660">
    <cfRule type="expression" dxfId="715" priority="911">
      <formula>IF(AND(AL632&gt;=0, RIGHT(TEXT(AL632,"0.#"),1)&lt;&gt;"."),TRUE,FALSE)</formula>
    </cfRule>
    <cfRule type="expression" dxfId="714" priority="912">
      <formula>IF(AND(AL632&gt;=0, RIGHT(TEXT(AL632,"0.#"),1)="."),TRUE,FALSE)</formula>
    </cfRule>
    <cfRule type="expression" dxfId="713" priority="913">
      <formula>IF(AND(AL632&lt;0, RIGHT(TEXT(AL632,"0.#"),1)&lt;&gt;"."),TRUE,FALSE)</formula>
    </cfRule>
    <cfRule type="expression" dxfId="712" priority="914">
      <formula>IF(AND(AL632&lt;0, RIGHT(TEXT(AL632,"0.#"),1)="."),TRUE,FALSE)</formula>
    </cfRule>
  </conditionalFormatting>
  <conditionalFormatting sqref="Y632:Y660">
    <cfRule type="expression" dxfId="711" priority="909">
      <formula>IF(RIGHT(TEXT(Y632,"0.#"),1)=".",FALSE,TRUE)</formula>
    </cfRule>
    <cfRule type="expression" dxfId="710" priority="910">
      <formula>IF(RIGHT(TEXT(Y632,"0.#"),1)=".",TRUE,FALSE)</formula>
    </cfRule>
  </conditionalFormatting>
  <conditionalFormatting sqref="AL366:AO367">
    <cfRule type="expression" dxfId="709" priority="905">
      <formula>IF(AND(AL366&gt;=0, RIGHT(TEXT(AL366,"0.#"),1)&lt;&gt;"."),TRUE,FALSE)</formula>
    </cfRule>
    <cfRule type="expression" dxfId="708" priority="906">
      <formula>IF(AND(AL366&gt;=0, RIGHT(TEXT(AL366,"0.#"),1)="."),TRUE,FALSE)</formula>
    </cfRule>
    <cfRule type="expression" dxfId="707" priority="907">
      <formula>IF(AND(AL366&lt;0, RIGHT(TEXT(AL366,"0.#"),1)&lt;&gt;"."),TRUE,FALSE)</formula>
    </cfRule>
    <cfRule type="expression" dxfId="706" priority="908">
      <formula>IF(AND(AL366&lt;0, RIGHT(TEXT(AL366,"0.#"),1)="."),TRUE,FALSE)</formula>
    </cfRule>
  </conditionalFormatting>
  <conditionalFormatting sqref="Y366:Y367">
    <cfRule type="expression" dxfId="705" priority="903">
      <formula>IF(RIGHT(TEXT(Y366,"0.#"),1)=".",FALSE,TRUE)</formula>
    </cfRule>
    <cfRule type="expression" dxfId="704" priority="904">
      <formula>IF(RIGHT(TEXT(Y366,"0.#"),1)=".",TRUE,FALSE)</formula>
    </cfRule>
  </conditionalFormatting>
  <conditionalFormatting sqref="Y401:Y428">
    <cfRule type="expression" dxfId="703" priority="841">
      <formula>IF(RIGHT(TEXT(Y401,"0.#"),1)=".",FALSE,TRUE)</formula>
    </cfRule>
    <cfRule type="expression" dxfId="702" priority="842">
      <formula>IF(RIGHT(TEXT(Y401,"0.#"),1)=".",TRUE,FALSE)</formula>
    </cfRule>
  </conditionalFormatting>
  <conditionalFormatting sqref="Y399:Y400">
    <cfRule type="expression" dxfId="701" priority="835">
      <formula>IF(RIGHT(TEXT(Y399,"0.#"),1)=".",FALSE,TRUE)</formula>
    </cfRule>
    <cfRule type="expression" dxfId="700" priority="836">
      <formula>IF(RIGHT(TEXT(Y399,"0.#"),1)=".",TRUE,FALSE)</formula>
    </cfRule>
  </conditionalFormatting>
  <conditionalFormatting sqref="Y434:Y461">
    <cfRule type="expression" dxfId="699" priority="829">
      <formula>IF(RIGHT(TEXT(Y434,"0.#"),1)=".",FALSE,TRUE)</formula>
    </cfRule>
    <cfRule type="expression" dxfId="698" priority="830">
      <formula>IF(RIGHT(TEXT(Y434,"0.#"),1)=".",TRUE,FALSE)</formula>
    </cfRule>
  </conditionalFormatting>
  <conditionalFormatting sqref="Y432:Y433">
    <cfRule type="expression" dxfId="697" priority="823">
      <formula>IF(RIGHT(TEXT(Y432,"0.#"),1)=".",FALSE,TRUE)</formula>
    </cfRule>
    <cfRule type="expression" dxfId="696" priority="824">
      <formula>IF(RIGHT(TEXT(Y432,"0.#"),1)=".",TRUE,FALSE)</formula>
    </cfRule>
  </conditionalFormatting>
  <conditionalFormatting sqref="Y467:Y494">
    <cfRule type="expression" dxfId="695" priority="817">
      <formula>IF(RIGHT(TEXT(Y467,"0.#"),1)=".",FALSE,TRUE)</formula>
    </cfRule>
    <cfRule type="expression" dxfId="694" priority="818">
      <formula>IF(RIGHT(TEXT(Y467,"0.#"),1)=".",TRUE,FALSE)</formula>
    </cfRule>
  </conditionalFormatting>
  <conditionalFormatting sqref="Y465:Y466">
    <cfRule type="expression" dxfId="693" priority="811">
      <formula>IF(RIGHT(TEXT(Y465,"0.#"),1)=".",FALSE,TRUE)</formula>
    </cfRule>
    <cfRule type="expression" dxfId="692" priority="812">
      <formula>IF(RIGHT(TEXT(Y465,"0.#"),1)=".",TRUE,FALSE)</formula>
    </cfRule>
  </conditionalFormatting>
  <conditionalFormatting sqref="Y500:Y527">
    <cfRule type="expression" dxfId="691" priority="805">
      <formula>IF(RIGHT(TEXT(Y500,"0.#"),1)=".",FALSE,TRUE)</formula>
    </cfRule>
    <cfRule type="expression" dxfId="690" priority="806">
      <formula>IF(RIGHT(TEXT(Y500,"0.#"),1)=".",TRUE,FALSE)</formula>
    </cfRule>
  </conditionalFormatting>
  <conditionalFormatting sqref="Y498:Y499">
    <cfRule type="expression" dxfId="689" priority="799">
      <formula>IF(RIGHT(TEXT(Y498,"0.#"),1)=".",FALSE,TRUE)</formula>
    </cfRule>
    <cfRule type="expression" dxfId="688" priority="800">
      <formula>IF(RIGHT(TEXT(Y498,"0.#"),1)=".",TRUE,FALSE)</formula>
    </cfRule>
  </conditionalFormatting>
  <conditionalFormatting sqref="Y533:Y560">
    <cfRule type="expression" dxfId="687" priority="793">
      <formula>IF(RIGHT(TEXT(Y533,"0.#"),1)=".",FALSE,TRUE)</formula>
    </cfRule>
    <cfRule type="expression" dxfId="686" priority="794">
      <formula>IF(RIGHT(TEXT(Y533,"0.#"),1)=".",TRUE,FALSE)</formula>
    </cfRule>
  </conditionalFormatting>
  <conditionalFormatting sqref="W23">
    <cfRule type="expression" dxfId="685" priority="901">
      <formula>IF(RIGHT(TEXT(W23,"0.#"),1)=".",FALSE,TRUE)</formula>
    </cfRule>
    <cfRule type="expression" dxfId="684" priority="902">
      <formula>IF(RIGHT(TEXT(W23,"0.#"),1)=".",TRUE,FALSE)</formula>
    </cfRule>
  </conditionalFormatting>
  <conditionalFormatting sqref="W24:W27">
    <cfRule type="expression" dxfId="683" priority="899">
      <formula>IF(RIGHT(TEXT(W24,"0.#"),1)=".",FALSE,TRUE)</formula>
    </cfRule>
    <cfRule type="expression" dxfId="682" priority="900">
      <formula>IF(RIGHT(TEXT(W24,"0.#"),1)=".",TRUE,FALSE)</formula>
    </cfRule>
  </conditionalFormatting>
  <conditionalFormatting sqref="W28">
    <cfRule type="expression" dxfId="681" priority="897">
      <formula>IF(RIGHT(TEXT(W28,"0.#"),1)=".",FALSE,TRUE)</formula>
    </cfRule>
    <cfRule type="expression" dxfId="680" priority="898">
      <formula>IF(RIGHT(TEXT(W28,"0.#"),1)=".",TRUE,FALSE)</formula>
    </cfRule>
  </conditionalFormatting>
  <conditionalFormatting sqref="P23">
    <cfRule type="expression" dxfId="679" priority="895">
      <formula>IF(RIGHT(TEXT(P23,"0.#"),1)=".",FALSE,TRUE)</formula>
    </cfRule>
    <cfRule type="expression" dxfId="678" priority="896">
      <formula>IF(RIGHT(TEXT(P23,"0.#"),1)=".",TRUE,FALSE)</formula>
    </cfRule>
  </conditionalFormatting>
  <conditionalFormatting sqref="P24:P27">
    <cfRule type="expression" dxfId="677" priority="893">
      <formula>IF(RIGHT(TEXT(P24,"0.#"),1)=".",FALSE,TRUE)</formula>
    </cfRule>
    <cfRule type="expression" dxfId="676" priority="894">
      <formula>IF(RIGHT(TEXT(P24,"0.#"),1)=".",TRUE,FALSE)</formula>
    </cfRule>
  </conditionalFormatting>
  <conditionalFormatting sqref="P28">
    <cfRule type="expression" dxfId="675" priority="891">
      <formula>IF(RIGHT(TEXT(P28,"0.#"),1)=".",FALSE,TRUE)</formula>
    </cfRule>
    <cfRule type="expression" dxfId="674" priority="892">
      <formula>IF(RIGHT(TEXT(P28,"0.#"),1)=".",TRUE,FALSE)</formula>
    </cfRule>
  </conditionalFormatting>
  <conditionalFormatting sqref="AE202">
    <cfRule type="expression" dxfId="673" priority="889">
      <formula>IF(RIGHT(TEXT(AE202,"0.#"),1)=".",FALSE,TRUE)</formula>
    </cfRule>
    <cfRule type="expression" dxfId="672" priority="890">
      <formula>IF(RIGHT(TEXT(AE202,"0.#"),1)=".",TRUE,FALSE)</formula>
    </cfRule>
  </conditionalFormatting>
  <conditionalFormatting sqref="AE203">
    <cfRule type="expression" dxfId="671" priority="887">
      <formula>IF(RIGHT(TEXT(AE203,"0.#"),1)=".",FALSE,TRUE)</formula>
    </cfRule>
    <cfRule type="expression" dxfId="670" priority="888">
      <formula>IF(RIGHT(TEXT(AE203,"0.#"),1)=".",TRUE,FALSE)</formula>
    </cfRule>
  </conditionalFormatting>
  <conditionalFormatting sqref="AE204">
    <cfRule type="expression" dxfId="669" priority="885">
      <formula>IF(RIGHT(TEXT(AE204,"0.#"),1)=".",FALSE,TRUE)</formula>
    </cfRule>
    <cfRule type="expression" dxfId="668" priority="886">
      <formula>IF(RIGHT(TEXT(AE204,"0.#"),1)=".",TRUE,FALSE)</formula>
    </cfRule>
  </conditionalFormatting>
  <conditionalFormatting sqref="AI204">
    <cfRule type="expression" dxfId="667" priority="883">
      <formula>IF(RIGHT(TEXT(AI204,"0.#"),1)=".",FALSE,TRUE)</formula>
    </cfRule>
    <cfRule type="expression" dxfId="666" priority="884">
      <formula>IF(RIGHT(TEXT(AI204,"0.#"),1)=".",TRUE,FALSE)</formula>
    </cfRule>
  </conditionalFormatting>
  <conditionalFormatting sqref="AI203">
    <cfRule type="expression" dxfId="665" priority="881">
      <formula>IF(RIGHT(TEXT(AI203,"0.#"),1)=".",FALSE,TRUE)</formula>
    </cfRule>
    <cfRule type="expression" dxfId="664" priority="882">
      <formula>IF(RIGHT(TEXT(AI203,"0.#"),1)=".",TRUE,FALSE)</formula>
    </cfRule>
  </conditionalFormatting>
  <conditionalFormatting sqref="AI202">
    <cfRule type="expression" dxfId="663" priority="879">
      <formula>IF(RIGHT(TEXT(AI202,"0.#"),1)=".",FALSE,TRUE)</formula>
    </cfRule>
    <cfRule type="expression" dxfId="662" priority="880">
      <formula>IF(RIGHT(TEXT(AI202,"0.#"),1)=".",TRUE,FALSE)</formula>
    </cfRule>
  </conditionalFormatting>
  <conditionalFormatting sqref="AM202">
    <cfRule type="expression" dxfId="661" priority="877">
      <formula>IF(RIGHT(TEXT(AM202,"0.#"),1)=".",FALSE,TRUE)</formula>
    </cfRule>
    <cfRule type="expression" dxfId="660" priority="878">
      <formula>IF(RIGHT(TEXT(AM202,"0.#"),1)=".",TRUE,FALSE)</formula>
    </cfRule>
  </conditionalFormatting>
  <conditionalFormatting sqref="AM203">
    <cfRule type="expression" dxfId="659" priority="875">
      <formula>IF(RIGHT(TEXT(AM203,"0.#"),1)=".",FALSE,TRUE)</formula>
    </cfRule>
    <cfRule type="expression" dxfId="658" priority="876">
      <formula>IF(RIGHT(TEXT(AM203,"0.#"),1)=".",TRUE,FALSE)</formula>
    </cfRule>
  </conditionalFormatting>
  <conditionalFormatting sqref="AM204">
    <cfRule type="expression" dxfId="657" priority="873">
      <formula>IF(RIGHT(TEXT(AM204,"0.#"),1)=".",FALSE,TRUE)</formula>
    </cfRule>
    <cfRule type="expression" dxfId="656" priority="874">
      <formula>IF(RIGHT(TEXT(AM204,"0.#"),1)=".",TRUE,FALSE)</formula>
    </cfRule>
  </conditionalFormatting>
  <conditionalFormatting sqref="AQ202:AQ204">
    <cfRule type="expression" dxfId="655" priority="871">
      <formula>IF(RIGHT(TEXT(AQ202,"0.#"),1)=".",FALSE,TRUE)</formula>
    </cfRule>
    <cfRule type="expression" dxfId="654" priority="872">
      <formula>IF(RIGHT(TEXT(AQ202,"0.#"),1)=".",TRUE,FALSE)</formula>
    </cfRule>
  </conditionalFormatting>
  <conditionalFormatting sqref="AU202:AU204">
    <cfRule type="expression" dxfId="653" priority="869">
      <formula>IF(RIGHT(TEXT(AU202,"0.#"),1)=".",FALSE,TRUE)</formula>
    </cfRule>
    <cfRule type="expression" dxfId="652" priority="870">
      <formula>IF(RIGHT(TEXT(AU202,"0.#"),1)=".",TRUE,FALSE)</formula>
    </cfRule>
  </conditionalFormatting>
  <conditionalFormatting sqref="AE205">
    <cfRule type="expression" dxfId="651" priority="867">
      <formula>IF(RIGHT(TEXT(AE205,"0.#"),1)=".",FALSE,TRUE)</formula>
    </cfRule>
    <cfRule type="expression" dxfId="650" priority="868">
      <formula>IF(RIGHT(TEXT(AE205,"0.#"),1)=".",TRUE,FALSE)</formula>
    </cfRule>
  </conditionalFormatting>
  <conditionalFormatting sqref="AE206">
    <cfRule type="expression" dxfId="649" priority="865">
      <formula>IF(RIGHT(TEXT(AE206,"0.#"),1)=".",FALSE,TRUE)</formula>
    </cfRule>
    <cfRule type="expression" dxfId="648" priority="866">
      <formula>IF(RIGHT(TEXT(AE206,"0.#"),1)=".",TRUE,FALSE)</formula>
    </cfRule>
  </conditionalFormatting>
  <conditionalFormatting sqref="AE207">
    <cfRule type="expression" dxfId="647" priority="863">
      <formula>IF(RIGHT(TEXT(AE207,"0.#"),1)=".",FALSE,TRUE)</formula>
    </cfRule>
    <cfRule type="expression" dxfId="646" priority="864">
      <formula>IF(RIGHT(TEXT(AE207,"0.#"),1)=".",TRUE,FALSE)</formula>
    </cfRule>
  </conditionalFormatting>
  <conditionalFormatting sqref="AI207">
    <cfRule type="expression" dxfId="645" priority="861">
      <formula>IF(RIGHT(TEXT(AI207,"0.#"),1)=".",FALSE,TRUE)</formula>
    </cfRule>
    <cfRule type="expression" dxfId="644" priority="862">
      <formula>IF(RIGHT(TEXT(AI207,"0.#"),1)=".",TRUE,FALSE)</formula>
    </cfRule>
  </conditionalFormatting>
  <conditionalFormatting sqref="AI206">
    <cfRule type="expression" dxfId="643" priority="859">
      <formula>IF(RIGHT(TEXT(AI206,"0.#"),1)=".",FALSE,TRUE)</formula>
    </cfRule>
    <cfRule type="expression" dxfId="642" priority="860">
      <formula>IF(RIGHT(TEXT(AI206,"0.#"),1)=".",TRUE,FALSE)</formula>
    </cfRule>
  </conditionalFormatting>
  <conditionalFormatting sqref="AI205">
    <cfRule type="expression" dxfId="641" priority="857">
      <formula>IF(RIGHT(TEXT(AI205,"0.#"),1)=".",FALSE,TRUE)</formula>
    </cfRule>
    <cfRule type="expression" dxfId="640" priority="858">
      <formula>IF(RIGHT(TEXT(AI205,"0.#"),1)=".",TRUE,FALSE)</formula>
    </cfRule>
  </conditionalFormatting>
  <conditionalFormatting sqref="AM205">
    <cfRule type="expression" dxfId="639" priority="855">
      <formula>IF(RIGHT(TEXT(AM205,"0.#"),1)=".",FALSE,TRUE)</formula>
    </cfRule>
    <cfRule type="expression" dxfId="638" priority="856">
      <formula>IF(RIGHT(TEXT(AM205,"0.#"),1)=".",TRUE,FALSE)</formula>
    </cfRule>
  </conditionalFormatting>
  <conditionalFormatting sqref="AM206">
    <cfRule type="expression" dxfId="637" priority="853">
      <formula>IF(RIGHT(TEXT(AM206,"0.#"),1)=".",FALSE,TRUE)</formula>
    </cfRule>
    <cfRule type="expression" dxfId="636" priority="854">
      <formula>IF(RIGHT(TEXT(AM206,"0.#"),1)=".",TRUE,FALSE)</formula>
    </cfRule>
  </conditionalFormatting>
  <conditionalFormatting sqref="AM207">
    <cfRule type="expression" dxfId="635" priority="851">
      <formula>IF(RIGHT(TEXT(AM207,"0.#"),1)=".",FALSE,TRUE)</formula>
    </cfRule>
    <cfRule type="expression" dxfId="634" priority="852">
      <formula>IF(RIGHT(TEXT(AM207,"0.#"),1)=".",TRUE,FALSE)</formula>
    </cfRule>
  </conditionalFormatting>
  <conditionalFormatting sqref="AQ205:AQ207">
    <cfRule type="expression" dxfId="633" priority="849">
      <formula>IF(RIGHT(TEXT(AQ205,"0.#"),1)=".",FALSE,TRUE)</formula>
    </cfRule>
    <cfRule type="expression" dxfId="632" priority="850">
      <formula>IF(RIGHT(TEXT(AQ205,"0.#"),1)=".",TRUE,FALSE)</formula>
    </cfRule>
  </conditionalFormatting>
  <conditionalFormatting sqref="AU205:AU207">
    <cfRule type="expression" dxfId="631" priority="847">
      <formula>IF(RIGHT(TEXT(AU205,"0.#"),1)=".",FALSE,TRUE)</formula>
    </cfRule>
    <cfRule type="expression" dxfId="630" priority="848">
      <formula>IF(RIGHT(TEXT(AU205,"0.#"),1)=".",TRUE,FALSE)</formula>
    </cfRule>
  </conditionalFormatting>
  <conditionalFormatting sqref="AL401:AO428">
    <cfRule type="expression" dxfId="629" priority="843">
      <formula>IF(AND(AL401&gt;=0, RIGHT(TEXT(AL401,"0.#"),1)&lt;&gt;"."),TRUE,FALSE)</formula>
    </cfRule>
    <cfRule type="expression" dxfId="628" priority="844">
      <formula>IF(AND(AL401&gt;=0, RIGHT(TEXT(AL401,"0.#"),1)="."),TRUE,FALSE)</formula>
    </cfRule>
    <cfRule type="expression" dxfId="627" priority="845">
      <formula>IF(AND(AL401&lt;0, RIGHT(TEXT(AL401,"0.#"),1)&lt;&gt;"."),TRUE,FALSE)</formula>
    </cfRule>
    <cfRule type="expression" dxfId="626" priority="846">
      <formula>IF(AND(AL401&lt;0, RIGHT(TEXT(AL401,"0.#"),1)="."),TRUE,FALSE)</formula>
    </cfRule>
  </conditionalFormatting>
  <conditionalFormatting sqref="AL399:AO400">
    <cfRule type="expression" dxfId="625" priority="837">
      <formula>IF(AND(AL399&gt;=0, RIGHT(TEXT(AL399,"0.#"),1)&lt;&gt;"."),TRUE,FALSE)</formula>
    </cfRule>
    <cfRule type="expression" dxfId="624" priority="838">
      <formula>IF(AND(AL399&gt;=0, RIGHT(TEXT(AL399,"0.#"),1)="."),TRUE,FALSE)</formula>
    </cfRule>
    <cfRule type="expression" dxfId="623" priority="839">
      <formula>IF(AND(AL399&lt;0, RIGHT(TEXT(AL399,"0.#"),1)&lt;&gt;"."),TRUE,FALSE)</formula>
    </cfRule>
    <cfRule type="expression" dxfId="622" priority="840">
      <formula>IF(AND(AL399&lt;0, RIGHT(TEXT(AL399,"0.#"),1)="."),TRUE,FALSE)</formula>
    </cfRule>
  </conditionalFormatting>
  <conditionalFormatting sqref="AL434:AO461">
    <cfRule type="expression" dxfId="621" priority="831">
      <formula>IF(AND(AL434&gt;=0, RIGHT(TEXT(AL434,"0.#"),1)&lt;&gt;"."),TRUE,FALSE)</formula>
    </cfRule>
    <cfRule type="expression" dxfId="620" priority="832">
      <formula>IF(AND(AL434&gt;=0, RIGHT(TEXT(AL434,"0.#"),1)="."),TRUE,FALSE)</formula>
    </cfRule>
    <cfRule type="expression" dxfId="619" priority="833">
      <formula>IF(AND(AL434&lt;0, RIGHT(TEXT(AL434,"0.#"),1)&lt;&gt;"."),TRUE,FALSE)</formula>
    </cfRule>
    <cfRule type="expression" dxfId="618" priority="834">
      <formula>IF(AND(AL434&lt;0, RIGHT(TEXT(AL434,"0.#"),1)="."),TRUE,FALSE)</formula>
    </cfRule>
  </conditionalFormatting>
  <conditionalFormatting sqref="AL432:AO433">
    <cfRule type="expression" dxfId="617" priority="825">
      <formula>IF(AND(AL432&gt;=0, RIGHT(TEXT(AL432,"0.#"),1)&lt;&gt;"."),TRUE,FALSE)</formula>
    </cfRule>
    <cfRule type="expression" dxfId="616" priority="826">
      <formula>IF(AND(AL432&gt;=0, RIGHT(TEXT(AL432,"0.#"),1)="."),TRUE,FALSE)</formula>
    </cfRule>
    <cfRule type="expression" dxfId="615" priority="827">
      <formula>IF(AND(AL432&lt;0, RIGHT(TEXT(AL432,"0.#"),1)&lt;&gt;"."),TRUE,FALSE)</formula>
    </cfRule>
    <cfRule type="expression" dxfId="614" priority="828">
      <formula>IF(AND(AL432&lt;0, RIGHT(TEXT(AL432,"0.#"),1)="."),TRUE,FALSE)</formula>
    </cfRule>
  </conditionalFormatting>
  <conditionalFormatting sqref="AL467:AO494">
    <cfRule type="expression" dxfId="613" priority="819">
      <formula>IF(AND(AL467&gt;=0, RIGHT(TEXT(AL467,"0.#"),1)&lt;&gt;"."),TRUE,FALSE)</formula>
    </cfRule>
    <cfRule type="expression" dxfId="612" priority="820">
      <formula>IF(AND(AL467&gt;=0, RIGHT(TEXT(AL467,"0.#"),1)="."),TRUE,FALSE)</formula>
    </cfRule>
    <cfRule type="expression" dxfId="611" priority="821">
      <formula>IF(AND(AL467&lt;0, RIGHT(TEXT(AL467,"0.#"),1)&lt;&gt;"."),TRUE,FALSE)</formula>
    </cfRule>
    <cfRule type="expression" dxfId="610" priority="822">
      <formula>IF(AND(AL467&lt;0, RIGHT(TEXT(AL467,"0.#"),1)="."),TRUE,FALSE)</formula>
    </cfRule>
  </conditionalFormatting>
  <conditionalFormatting sqref="AL465:AO466">
    <cfRule type="expression" dxfId="609" priority="813">
      <formula>IF(AND(AL465&gt;=0, RIGHT(TEXT(AL465,"0.#"),1)&lt;&gt;"."),TRUE,FALSE)</formula>
    </cfRule>
    <cfRule type="expression" dxfId="608" priority="814">
      <formula>IF(AND(AL465&gt;=0, RIGHT(TEXT(AL465,"0.#"),1)="."),TRUE,FALSE)</formula>
    </cfRule>
    <cfRule type="expression" dxfId="607" priority="815">
      <formula>IF(AND(AL465&lt;0, RIGHT(TEXT(AL465,"0.#"),1)&lt;&gt;"."),TRUE,FALSE)</formula>
    </cfRule>
    <cfRule type="expression" dxfId="606" priority="816">
      <formula>IF(AND(AL465&lt;0, RIGHT(TEXT(AL465,"0.#"),1)="."),TRUE,FALSE)</formula>
    </cfRule>
  </conditionalFormatting>
  <conditionalFormatting sqref="AL500:AO527">
    <cfRule type="expression" dxfId="605" priority="807">
      <formula>IF(AND(AL500&gt;=0, RIGHT(TEXT(AL500,"0.#"),1)&lt;&gt;"."),TRUE,FALSE)</formula>
    </cfRule>
    <cfRule type="expression" dxfId="604" priority="808">
      <formula>IF(AND(AL500&gt;=0, RIGHT(TEXT(AL500,"0.#"),1)="."),TRUE,FALSE)</formula>
    </cfRule>
    <cfRule type="expression" dxfId="603" priority="809">
      <formula>IF(AND(AL500&lt;0, RIGHT(TEXT(AL500,"0.#"),1)&lt;&gt;"."),TRUE,FALSE)</formula>
    </cfRule>
    <cfRule type="expression" dxfId="602" priority="810">
      <formula>IF(AND(AL500&lt;0, RIGHT(TEXT(AL500,"0.#"),1)="."),TRUE,FALSE)</formula>
    </cfRule>
  </conditionalFormatting>
  <conditionalFormatting sqref="AL498:AO499">
    <cfRule type="expression" dxfId="601" priority="801">
      <formula>IF(AND(AL498&gt;=0, RIGHT(TEXT(AL498,"0.#"),1)&lt;&gt;"."),TRUE,FALSE)</formula>
    </cfRule>
    <cfRule type="expression" dxfId="600" priority="802">
      <formula>IF(AND(AL498&gt;=0, RIGHT(TEXT(AL498,"0.#"),1)="."),TRUE,FALSE)</formula>
    </cfRule>
    <cfRule type="expression" dxfId="599" priority="803">
      <formula>IF(AND(AL498&lt;0, RIGHT(TEXT(AL498,"0.#"),1)&lt;&gt;"."),TRUE,FALSE)</formula>
    </cfRule>
    <cfRule type="expression" dxfId="598" priority="804">
      <formula>IF(AND(AL498&lt;0, RIGHT(TEXT(AL498,"0.#"),1)="."),TRUE,FALSE)</formula>
    </cfRule>
  </conditionalFormatting>
  <conditionalFormatting sqref="AL533:AO560">
    <cfRule type="expression" dxfId="597" priority="795">
      <formula>IF(AND(AL533&gt;=0, RIGHT(TEXT(AL533,"0.#"),1)&lt;&gt;"."),TRUE,FALSE)</formula>
    </cfRule>
    <cfRule type="expression" dxfId="596" priority="796">
      <formula>IF(AND(AL533&gt;=0, RIGHT(TEXT(AL533,"0.#"),1)="."),TRUE,FALSE)</formula>
    </cfRule>
    <cfRule type="expression" dxfId="595" priority="797">
      <formula>IF(AND(AL533&lt;0, RIGHT(TEXT(AL533,"0.#"),1)&lt;&gt;"."),TRUE,FALSE)</formula>
    </cfRule>
    <cfRule type="expression" dxfId="594" priority="798">
      <formula>IF(AND(AL533&lt;0, RIGHT(TEXT(AL533,"0.#"),1)="."),TRUE,FALSE)</formula>
    </cfRule>
  </conditionalFormatting>
  <conditionalFormatting sqref="AL531:AO532">
    <cfRule type="expression" dxfId="593" priority="789">
      <formula>IF(AND(AL531&gt;=0, RIGHT(TEXT(AL531,"0.#"),1)&lt;&gt;"."),TRUE,FALSE)</formula>
    </cfRule>
    <cfRule type="expression" dxfId="592" priority="790">
      <formula>IF(AND(AL531&gt;=0, RIGHT(TEXT(AL531,"0.#"),1)="."),TRUE,FALSE)</formula>
    </cfRule>
    <cfRule type="expression" dxfId="591" priority="791">
      <formula>IF(AND(AL531&lt;0, RIGHT(TEXT(AL531,"0.#"),1)&lt;&gt;"."),TRUE,FALSE)</formula>
    </cfRule>
    <cfRule type="expression" dxfId="590" priority="792">
      <formula>IF(AND(AL531&lt;0, RIGHT(TEXT(AL531,"0.#"),1)="."),TRUE,FALSE)</formula>
    </cfRule>
  </conditionalFormatting>
  <conditionalFormatting sqref="Y531:Y532">
    <cfRule type="expression" dxfId="589" priority="787">
      <formula>IF(RIGHT(TEXT(Y531,"0.#"),1)=".",FALSE,TRUE)</formula>
    </cfRule>
    <cfRule type="expression" dxfId="588" priority="788">
      <formula>IF(RIGHT(TEXT(Y531,"0.#"),1)=".",TRUE,FALSE)</formula>
    </cfRule>
  </conditionalFormatting>
  <conditionalFormatting sqref="AL566:AO593">
    <cfRule type="expression" dxfId="587" priority="783">
      <formula>IF(AND(AL566&gt;=0, RIGHT(TEXT(AL566,"0.#"),1)&lt;&gt;"."),TRUE,FALSE)</formula>
    </cfRule>
    <cfRule type="expression" dxfId="586" priority="784">
      <formula>IF(AND(AL566&gt;=0, RIGHT(TEXT(AL566,"0.#"),1)="."),TRUE,FALSE)</formula>
    </cfRule>
    <cfRule type="expression" dxfId="585" priority="785">
      <formula>IF(AND(AL566&lt;0, RIGHT(TEXT(AL566,"0.#"),1)&lt;&gt;"."),TRUE,FALSE)</formula>
    </cfRule>
    <cfRule type="expression" dxfId="584" priority="786">
      <formula>IF(AND(AL566&lt;0, RIGHT(TEXT(AL566,"0.#"),1)="."),TRUE,FALSE)</formula>
    </cfRule>
  </conditionalFormatting>
  <conditionalFormatting sqref="Y566:Y593">
    <cfRule type="expression" dxfId="583" priority="781">
      <formula>IF(RIGHT(TEXT(Y566,"0.#"),1)=".",FALSE,TRUE)</formula>
    </cfRule>
    <cfRule type="expression" dxfId="582" priority="782">
      <formula>IF(RIGHT(TEXT(Y566,"0.#"),1)=".",TRUE,FALSE)</formula>
    </cfRule>
  </conditionalFormatting>
  <conditionalFormatting sqref="AL564:AO565">
    <cfRule type="expression" dxfId="581" priority="777">
      <formula>IF(AND(AL564&gt;=0, RIGHT(TEXT(AL564,"0.#"),1)&lt;&gt;"."),TRUE,FALSE)</formula>
    </cfRule>
    <cfRule type="expression" dxfId="580" priority="778">
      <formula>IF(AND(AL564&gt;=0, RIGHT(TEXT(AL564,"0.#"),1)="."),TRUE,FALSE)</formula>
    </cfRule>
    <cfRule type="expression" dxfId="579" priority="779">
      <formula>IF(AND(AL564&lt;0, RIGHT(TEXT(AL564,"0.#"),1)&lt;&gt;"."),TRUE,FALSE)</formula>
    </cfRule>
    <cfRule type="expression" dxfId="578" priority="780">
      <formula>IF(AND(AL564&lt;0, RIGHT(TEXT(AL564,"0.#"),1)="."),TRUE,FALSE)</formula>
    </cfRule>
  </conditionalFormatting>
  <conditionalFormatting sqref="Y564:Y565">
    <cfRule type="expression" dxfId="577" priority="775">
      <formula>IF(RIGHT(TEXT(Y564,"0.#"),1)=".",FALSE,TRUE)</formula>
    </cfRule>
    <cfRule type="expression" dxfId="576" priority="776">
      <formula>IF(RIGHT(TEXT(Y564,"0.#"),1)=".",TRUE,FALSE)</formula>
    </cfRule>
  </conditionalFormatting>
  <conditionalFormatting sqref="AL599:AO626">
    <cfRule type="expression" dxfId="575" priority="771">
      <formula>IF(AND(AL599&gt;=0, RIGHT(TEXT(AL599,"0.#"),1)&lt;&gt;"."),TRUE,FALSE)</formula>
    </cfRule>
    <cfRule type="expression" dxfId="574" priority="772">
      <formula>IF(AND(AL599&gt;=0, RIGHT(TEXT(AL599,"0.#"),1)="."),TRUE,FALSE)</formula>
    </cfRule>
    <cfRule type="expression" dxfId="573" priority="773">
      <formula>IF(AND(AL599&lt;0, RIGHT(TEXT(AL599,"0.#"),1)&lt;&gt;"."),TRUE,FALSE)</formula>
    </cfRule>
    <cfRule type="expression" dxfId="572" priority="774">
      <formula>IF(AND(AL599&lt;0, RIGHT(TEXT(AL599,"0.#"),1)="."),TRUE,FALSE)</formula>
    </cfRule>
  </conditionalFormatting>
  <conditionalFormatting sqref="Y599:Y626">
    <cfRule type="expression" dxfId="571" priority="769">
      <formula>IF(RIGHT(TEXT(Y599,"0.#"),1)=".",FALSE,TRUE)</formula>
    </cfRule>
    <cfRule type="expression" dxfId="570" priority="770">
      <formula>IF(RIGHT(TEXT(Y599,"0.#"),1)=".",TRUE,FALSE)</formula>
    </cfRule>
  </conditionalFormatting>
  <conditionalFormatting sqref="AL597:AO598">
    <cfRule type="expression" dxfId="569" priority="765">
      <formula>IF(AND(AL597&gt;=0, RIGHT(TEXT(AL597,"0.#"),1)&lt;&gt;"."),TRUE,FALSE)</formula>
    </cfRule>
    <cfRule type="expression" dxfId="568" priority="766">
      <formula>IF(AND(AL597&gt;=0, RIGHT(TEXT(AL597,"0.#"),1)="."),TRUE,FALSE)</formula>
    </cfRule>
    <cfRule type="expression" dxfId="567" priority="767">
      <formula>IF(AND(AL597&lt;0, RIGHT(TEXT(AL597,"0.#"),1)&lt;&gt;"."),TRUE,FALSE)</formula>
    </cfRule>
    <cfRule type="expression" dxfId="566" priority="768">
      <formula>IF(AND(AL597&lt;0, RIGHT(TEXT(AL597,"0.#"),1)="."),TRUE,FALSE)</formula>
    </cfRule>
  </conditionalFormatting>
  <conditionalFormatting sqref="Y597:Y598">
    <cfRule type="expression" dxfId="565" priority="763">
      <formula>IF(RIGHT(TEXT(Y597,"0.#"),1)=".",FALSE,TRUE)</formula>
    </cfRule>
    <cfRule type="expression" dxfId="564" priority="764">
      <formula>IF(RIGHT(TEXT(Y597,"0.#"),1)=".",TRUE,FALSE)</formula>
    </cfRule>
  </conditionalFormatting>
  <conditionalFormatting sqref="AU33">
    <cfRule type="expression" dxfId="563" priority="759">
      <formula>IF(RIGHT(TEXT(AU33,"0.#"),1)=".",FALSE,TRUE)</formula>
    </cfRule>
    <cfRule type="expression" dxfId="562" priority="760">
      <formula>IF(RIGHT(TEXT(AU33,"0.#"),1)=".",TRUE,FALSE)</formula>
    </cfRule>
  </conditionalFormatting>
  <conditionalFormatting sqref="AU32">
    <cfRule type="expression" dxfId="561" priority="761">
      <formula>IF(RIGHT(TEXT(AU32,"0.#"),1)=".",FALSE,TRUE)</formula>
    </cfRule>
    <cfRule type="expression" dxfId="560" priority="762">
      <formula>IF(RIGHT(TEXT(AU32,"0.#"),1)=".",TRUE,FALSE)</formula>
    </cfRule>
  </conditionalFormatting>
  <conditionalFormatting sqref="P29:AC29">
    <cfRule type="expression" dxfId="559" priority="757">
      <formula>IF(RIGHT(TEXT(P29,"0.#"),1)=".",FALSE,TRUE)</formula>
    </cfRule>
    <cfRule type="expression" dxfId="558" priority="758">
      <formula>IF(RIGHT(TEXT(P29,"0.#"),1)=".",TRUE,FALSE)</formula>
    </cfRule>
  </conditionalFormatting>
  <conditionalFormatting sqref="AM41">
    <cfRule type="expression" dxfId="557" priority="739">
      <formula>IF(RIGHT(TEXT(AM41,"0.#"),1)=".",FALSE,TRUE)</formula>
    </cfRule>
    <cfRule type="expression" dxfId="556" priority="740">
      <formula>IF(RIGHT(TEXT(AM41,"0.#"),1)=".",TRUE,FALSE)</formula>
    </cfRule>
  </conditionalFormatting>
  <conditionalFormatting sqref="AM40">
    <cfRule type="expression" dxfId="555" priority="741">
      <formula>IF(RIGHT(TEXT(AM40,"0.#"),1)=".",FALSE,TRUE)</formula>
    </cfRule>
    <cfRule type="expression" dxfId="554" priority="742">
      <formula>IF(RIGHT(TEXT(AM40,"0.#"),1)=".",TRUE,FALSE)</formula>
    </cfRule>
  </conditionalFormatting>
  <conditionalFormatting sqref="AQ39:AQ41">
    <cfRule type="expression" dxfId="553" priority="737">
      <formula>IF(RIGHT(TEXT(AQ39,"0.#"),1)=".",FALSE,TRUE)</formula>
    </cfRule>
    <cfRule type="expression" dxfId="552" priority="738">
      <formula>IF(RIGHT(TEXT(AQ39,"0.#"),1)=".",TRUE,FALSE)</formula>
    </cfRule>
  </conditionalFormatting>
  <conditionalFormatting sqref="AU39:AU41">
    <cfRule type="expression" dxfId="551" priority="735">
      <formula>IF(RIGHT(TEXT(AU39,"0.#"),1)=".",FALSE,TRUE)</formula>
    </cfRule>
    <cfRule type="expression" dxfId="550" priority="736">
      <formula>IF(RIGHT(TEXT(AU39,"0.#"),1)=".",TRUE,FALSE)</formula>
    </cfRule>
  </conditionalFormatting>
  <conditionalFormatting sqref="AM39">
    <cfRule type="expression" dxfId="549" priority="743">
      <formula>IF(RIGHT(TEXT(AM39,"0.#"),1)=".",FALSE,TRUE)</formula>
    </cfRule>
    <cfRule type="expression" dxfId="548" priority="744">
      <formula>IF(RIGHT(TEXT(AM39,"0.#"),1)=".",TRUE,FALSE)</formula>
    </cfRule>
  </conditionalFormatting>
  <conditionalFormatting sqref="AM69">
    <cfRule type="expression" dxfId="547" priority="707">
      <formula>IF(RIGHT(TEXT(AM69,"0.#"),1)=".",FALSE,TRUE)</formula>
    </cfRule>
    <cfRule type="expression" dxfId="546" priority="708">
      <formula>IF(RIGHT(TEXT(AM69,"0.#"),1)=".",TRUE,FALSE)</formula>
    </cfRule>
  </conditionalFormatting>
  <conditionalFormatting sqref="AM70">
    <cfRule type="expression" dxfId="545" priority="705">
      <formula>IF(RIGHT(TEXT(AM70,"0.#"),1)=".",FALSE,TRUE)</formula>
    </cfRule>
    <cfRule type="expression" dxfId="544" priority="706">
      <formula>IF(RIGHT(TEXT(AM70,"0.#"),1)=".",TRUE,FALSE)</formula>
    </cfRule>
  </conditionalFormatting>
  <conditionalFormatting sqref="AQ70">
    <cfRule type="expression" dxfId="543" priority="701">
      <formula>IF(RIGHT(TEXT(AQ70,"0.#"),1)=".",FALSE,TRUE)</formula>
    </cfRule>
    <cfRule type="expression" dxfId="542" priority="702">
      <formula>IF(RIGHT(TEXT(AQ70,"0.#"),1)=".",TRUE,FALSE)</formula>
    </cfRule>
  </conditionalFormatting>
  <conditionalFormatting sqref="AQ69">
    <cfRule type="expression" dxfId="541" priority="711">
      <formula>IF(RIGHT(TEXT(AQ69,"0.#"),1)=".",FALSE,TRUE)</formula>
    </cfRule>
    <cfRule type="expression" dxfId="540" priority="712">
      <formula>IF(RIGHT(TEXT(AQ69,"0.#"),1)=".",TRUE,FALSE)</formula>
    </cfRule>
  </conditionalFormatting>
  <conditionalFormatting sqref="AQ66">
    <cfRule type="expression" dxfId="539" priority="699">
      <formula>IF(RIGHT(TEXT(AQ66,"0.#"),1)=".",FALSE,TRUE)</formula>
    </cfRule>
    <cfRule type="expression" dxfId="538" priority="700">
      <formula>IF(RIGHT(TEXT(AQ66,"0.#"),1)=".",TRUE,FALSE)</formula>
    </cfRule>
  </conditionalFormatting>
  <conditionalFormatting sqref="AM66">
    <cfRule type="expression" dxfId="537" priority="695">
      <formula>IF(RIGHT(TEXT(AM66,"0.#"),1)=".",FALSE,TRUE)</formula>
    </cfRule>
    <cfRule type="expression" dxfId="536" priority="696">
      <formula>IF(RIGHT(TEXT(AM66,"0.#"),1)=".",TRUE,FALSE)</formula>
    </cfRule>
  </conditionalFormatting>
  <conditionalFormatting sqref="AM67">
    <cfRule type="expression" dxfId="535" priority="689">
      <formula>IF(RIGHT(TEXT(AM67,"0.#"),1)=".",FALSE,TRUE)</formula>
    </cfRule>
    <cfRule type="expression" dxfId="534" priority="690">
      <formula>IF(RIGHT(TEXT(AM67,"0.#"),1)=".",TRUE,FALSE)</formula>
    </cfRule>
  </conditionalFormatting>
  <conditionalFormatting sqref="AQ67">
    <cfRule type="expression" dxfId="533" priority="687">
      <formula>IF(RIGHT(TEXT(AQ67,"0.#"),1)=".",FALSE,TRUE)</formula>
    </cfRule>
    <cfRule type="expression" dxfId="532" priority="688">
      <formula>IF(RIGHT(TEXT(AQ67,"0.#"),1)=".",TRUE,FALSE)</formula>
    </cfRule>
  </conditionalFormatting>
  <conditionalFormatting sqref="AU66">
    <cfRule type="expression" dxfId="531" priority="685">
      <formula>IF(RIGHT(TEXT(AU66,"0.#"),1)=".",FALSE,TRUE)</formula>
    </cfRule>
    <cfRule type="expression" dxfId="530" priority="686">
      <formula>IF(RIGHT(TEXT(AU66,"0.#"),1)=".",TRUE,FALSE)</formula>
    </cfRule>
  </conditionalFormatting>
  <conditionalFormatting sqref="AU67">
    <cfRule type="expression" dxfId="529" priority="683">
      <formula>IF(RIGHT(TEXT(AU67,"0.#"),1)=".",FALSE,TRUE)</formula>
    </cfRule>
    <cfRule type="expression" dxfId="528" priority="684">
      <formula>IF(RIGHT(TEXT(AU67,"0.#"),1)=".",TRUE,FALSE)</formula>
    </cfRule>
  </conditionalFormatting>
  <conditionalFormatting sqref="AE100 AQ100">
    <cfRule type="expression" dxfId="527" priority="645">
      <formula>IF(RIGHT(TEXT(AE100,"0.#"),1)=".",FALSE,TRUE)</formula>
    </cfRule>
    <cfRule type="expression" dxfId="526" priority="646">
      <formula>IF(RIGHT(TEXT(AE100,"0.#"),1)=".",TRUE,FALSE)</formula>
    </cfRule>
  </conditionalFormatting>
  <conditionalFormatting sqref="AI100 AM100">
    <cfRule type="expression" dxfId="525" priority="643">
      <formula>IF(RIGHT(TEXT(AI100,"0.#"),1)=".",FALSE,TRUE)</formula>
    </cfRule>
    <cfRule type="expression" dxfId="524" priority="644">
      <formula>IF(RIGHT(TEXT(AI100,"0.#"),1)=".",TRUE,FALSE)</formula>
    </cfRule>
  </conditionalFormatting>
  <conditionalFormatting sqref="AE101">
    <cfRule type="expression" dxfId="523" priority="639">
      <formula>IF(RIGHT(TEXT(AE101,"0.#"),1)=".",FALSE,TRUE)</formula>
    </cfRule>
    <cfRule type="expression" dxfId="522" priority="640">
      <formula>IF(RIGHT(TEXT(AE101,"0.#"),1)=".",TRUE,FALSE)</formula>
    </cfRule>
  </conditionalFormatting>
  <conditionalFormatting sqref="AI101 AM101">
    <cfRule type="expression" dxfId="521" priority="637">
      <formula>IF(RIGHT(TEXT(AI101,"0.#"),1)=".",FALSE,TRUE)</formula>
    </cfRule>
    <cfRule type="expression" dxfId="520" priority="638">
      <formula>IF(RIGHT(TEXT(AI101,"0.#"),1)=".",TRUE,FALSE)</formula>
    </cfRule>
  </conditionalFormatting>
  <conditionalFormatting sqref="AQ101">
    <cfRule type="expression" dxfId="519" priority="633">
      <formula>IF(RIGHT(TEXT(AQ101,"0.#"),1)=".",FALSE,TRUE)</formula>
    </cfRule>
    <cfRule type="expression" dxfId="518" priority="634">
      <formula>IF(RIGHT(TEXT(AQ101,"0.#"),1)=".",TRUE,FALSE)</formula>
    </cfRule>
  </conditionalFormatting>
  <conditionalFormatting sqref="AU100">
    <cfRule type="expression" dxfId="517" priority="631">
      <formula>IF(RIGHT(TEXT(AU100,"0.#"),1)=".",FALSE,TRUE)</formula>
    </cfRule>
    <cfRule type="expression" dxfId="516" priority="632">
      <formula>IF(RIGHT(TEXT(AU100,"0.#"),1)=".",TRUE,FALSE)</formula>
    </cfRule>
  </conditionalFormatting>
  <conditionalFormatting sqref="AU101">
    <cfRule type="expression" dxfId="515" priority="629">
      <formula>IF(RIGHT(TEXT(AU101,"0.#"),1)=".",FALSE,TRUE)</formula>
    </cfRule>
    <cfRule type="expression" dxfId="514" priority="630">
      <formula>IF(RIGHT(TEXT(AU101,"0.#"),1)=".",TRUE,FALSE)</formula>
    </cfRule>
  </conditionalFormatting>
  <conditionalFormatting sqref="AM35">
    <cfRule type="expression" dxfId="513" priority="623">
      <formula>IF(RIGHT(TEXT(AM35,"0.#"),1)=".",FALSE,TRUE)</formula>
    </cfRule>
    <cfRule type="expression" dxfId="512" priority="624">
      <formula>IF(RIGHT(TEXT(AM35,"0.#"),1)=".",TRUE,FALSE)</formula>
    </cfRule>
  </conditionalFormatting>
  <conditionalFormatting sqref="AM36">
    <cfRule type="expression" dxfId="511" priority="621">
      <formula>IF(RIGHT(TEXT(AM36,"0.#"),1)=".",FALSE,TRUE)</formula>
    </cfRule>
    <cfRule type="expression" dxfId="510" priority="622">
      <formula>IF(RIGHT(TEXT(AM36,"0.#"),1)=".",TRUE,FALSE)</formula>
    </cfRule>
  </conditionalFormatting>
  <conditionalFormatting sqref="AQ36">
    <cfRule type="expression" dxfId="509" priority="617">
      <formula>IF(RIGHT(TEXT(AQ36,"0.#"),1)=".",FALSE,TRUE)</formula>
    </cfRule>
    <cfRule type="expression" dxfId="508" priority="618">
      <formula>IF(RIGHT(TEXT(AQ36,"0.#"),1)=".",TRUE,FALSE)</formula>
    </cfRule>
  </conditionalFormatting>
  <conditionalFormatting sqref="AQ35">
    <cfRule type="expression" dxfId="507" priority="627">
      <formula>IF(RIGHT(TEXT(AQ35,"0.#"),1)=".",FALSE,TRUE)</formula>
    </cfRule>
    <cfRule type="expression" dxfId="506" priority="628">
      <formula>IF(RIGHT(TEXT(AQ35,"0.#"),1)=".",TRUE,FALSE)</formula>
    </cfRule>
  </conditionalFormatting>
  <conditionalFormatting sqref="AE104 AI104 AM104">
    <cfRule type="expression" dxfId="505" priority="609">
      <formula>IF(RIGHT(TEXT(AE104,"0.#"),1)=".",FALSE,TRUE)</formula>
    </cfRule>
    <cfRule type="expression" dxfId="504" priority="610">
      <formula>IF(RIGHT(TEXT(AE104,"0.#"),1)=".",TRUE,FALSE)</formula>
    </cfRule>
  </conditionalFormatting>
  <conditionalFormatting sqref="AQ104">
    <cfRule type="expression" dxfId="503" priority="605">
      <formula>IF(RIGHT(TEXT(AQ104,"0.#"),1)=".",FALSE,TRUE)</formula>
    </cfRule>
    <cfRule type="expression" dxfId="502" priority="606">
      <formula>IF(RIGHT(TEXT(AQ104,"0.#"),1)=".",TRUE,FALSE)</formula>
    </cfRule>
  </conditionalFormatting>
  <conditionalFormatting sqref="AE103 AQ103 AI103 AM103">
    <cfRule type="expression" dxfId="501" priority="615">
      <formula>IF(RIGHT(TEXT(AE103,"0.#"),1)=".",FALSE,TRUE)</formula>
    </cfRule>
    <cfRule type="expression" dxfId="500" priority="616">
      <formula>IF(RIGHT(TEXT(AE103,"0.#"),1)=".",TRUE,FALSE)</formula>
    </cfRule>
  </conditionalFormatting>
  <conditionalFormatting sqref="AQ138">
    <cfRule type="expression" dxfId="499" priority="593">
      <formula>IF(RIGHT(TEXT(AQ138,"0.#"),1)=".",FALSE,TRUE)</formula>
    </cfRule>
    <cfRule type="expression" dxfId="498" priority="594">
      <formula>IF(RIGHT(TEXT(AQ138,"0.#"),1)=".",TRUE,FALSE)</formula>
    </cfRule>
  </conditionalFormatting>
  <conditionalFormatting sqref="AQ137">
    <cfRule type="expression" dxfId="497" priority="603">
      <formula>IF(RIGHT(TEXT(AQ137,"0.#"),1)=".",FALSE,TRUE)</formula>
    </cfRule>
    <cfRule type="expression" dxfId="496" priority="604">
      <formula>IF(RIGHT(TEXT(AQ137,"0.#"),1)=".",TRUE,FALSE)</formula>
    </cfRule>
  </conditionalFormatting>
  <conditionalFormatting sqref="AM171">
    <cfRule type="expression" dxfId="495" priority="587">
      <formula>IF(RIGHT(TEXT(AM171,"0.#"),1)=".",FALSE,TRUE)</formula>
    </cfRule>
    <cfRule type="expression" dxfId="494" priority="588">
      <formula>IF(RIGHT(TEXT(AM171,"0.#"),1)=".",TRUE,FALSE)</formula>
    </cfRule>
  </conditionalFormatting>
  <conditionalFormatting sqref="AE172 AM172">
    <cfRule type="expression" dxfId="493" priority="585">
      <formula>IF(RIGHT(TEXT(AE172,"0.#"),1)=".",FALSE,TRUE)</formula>
    </cfRule>
    <cfRule type="expression" dxfId="492" priority="586">
      <formula>IF(RIGHT(TEXT(AE172,"0.#"),1)=".",TRUE,FALSE)</formula>
    </cfRule>
  </conditionalFormatting>
  <conditionalFormatting sqref="AI172">
    <cfRule type="expression" dxfId="491" priority="583">
      <formula>IF(RIGHT(TEXT(AI172,"0.#"),1)=".",FALSE,TRUE)</formula>
    </cfRule>
    <cfRule type="expression" dxfId="490" priority="584">
      <formula>IF(RIGHT(TEXT(AI172,"0.#"),1)=".",TRUE,FALSE)</formula>
    </cfRule>
  </conditionalFormatting>
  <conditionalFormatting sqref="AQ172">
    <cfRule type="expression" dxfId="489" priority="581">
      <formula>IF(RIGHT(TEXT(AQ172,"0.#"),1)=".",FALSE,TRUE)</formula>
    </cfRule>
    <cfRule type="expression" dxfId="488" priority="582">
      <formula>IF(RIGHT(TEXT(AQ172,"0.#"),1)=".",TRUE,FALSE)</formula>
    </cfRule>
  </conditionalFormatting>
  <conditionalFormatting sqref="AE171 AQ171">
    <cfRule type="expression" dxfId="487" priority="591">
      <formula>IF(RIGHT(TEXT(AE171,"0.#"),1)=".",FALSE,TRUE)</formula>
    </cfRule>
    <cfRule type="expression" dxfId="486" priority="592">
      <formula>IF(RIGHT(TEXT(AE171,"0.#"),1)=".",TRUE,FALSE)</formula>
    </cfRule>
  </conditionalFormatting>
  <conditionalFormatting sqref="AI171">
    <cfRule type="expression" dxfId="485" priority="589">
      <formula>IF(RIGHT(TEXT(AI171,"0.#"),1)=".",FALSE,TRUE)</formula>
    </cfRule>
    <cfRule type="expression" dxfId="484" priority="590">
      <formula>IF(RIGHT(TEXT(AI171,"0.#"),1)=".",TRUE,FALSE)</formula>
    </cfRule>
  </conditionalFormatting>
  <conditionalFormatting sqref="AM75">
    <cfRule type="expression" dxfId="483" priority="563">
      <formula>IF(RIGHT(TEXT(AM75,"0.#"),1)=".",FALSE,TRUE)</formula>
    </cfRule>
    <cfRule type="expression" dxfId="482" priority="564">
      <formula>IF(RIGHT(TEXT(AM75,"0.#"),1)=".",TRUE,FALSE)</formula>
    </cfRule>
  </conditionalFormatting>
  <conditionalFormatting sqref="AM73">
    <cfRule type="expression" dxfId="481" priority="567">
      <formula>IF(RIGHT(TEXT(AM73,"0.#"),1)=".",FALSE,TRUE)</formula>
    </cfRule>
    <cfRule type="expression" dxfId="480" priority="568">
      <formula>IF(RIGHT(TEXT(AM73,"0.#"),1)=".",TRUE,FALSE)</formula>
    </cfRule>
  </conditionalFormatting>
  <conditionalFormatting sqref="AM74">
    <cfRule type="expression" dxfId="479" priority="565">
      <formula>IF(RIGHT(TEXT(AM74,"0.#"),1)=".",FALSE,TRUE)</formula>
    </cfRule>
    <cfRule type="expression" dxfId="478" priority="566">
      <formula>IF(RIGHT(TEXT(AM74,"0.#"),1)=".",TRUE,FALSE)</formula>
    </cfRule>
  </conditionalFormatting>
  <conditionalFormatting sqref="AQ73:AQ75">
    <cfRule type="expression" dxfId="477" priority="561">
      <formula>IF(RIGHT(TEXT(AQ73,"0.#"),1)=".",FALSE,TRUE)</formula>
    </cfRule>
    <cfRule type="expression" dxfId="476" priority="562">
      <formula>IF(RIGHT(TEXT(AQ73,"0.#"),1)=".",TRUE,FALSE)</formula>
    </cfRule>
  </conditionalFormatting>
  <conditionalFormatting sqref="AU73:AU75">
    <cfRule type="expression" dxfId="475" priority="559">
      <formula>IF(RIGHT(TEXT(AU73,"0.#"),1)=".",FALSE,TRUE)</formula>
    </cfRule>
    <cfRule type="expression" dxfId="474" priority="560">
      <formula>IF(RIGHT(TEXT(AU73,"0.#"),1)=".",TRUE,FALSE)</formula>
    </cfRule>
  </conditionalFormatting>
  <conditionalFormatting sqref="AE107 AI107 AM107">
    <cfRule type="expression" dxfId="473" priority="557">
      <formula>IF(RIGHT(TEXT(AE107,"0.#"),1)=".",FALSE,TRUE)</formula>
    </cfRule>
    <cfRule type="expression" dxfId="472" priority="558">
      <formula>IF(RIGHT(TEXT(AE107,"0.#"),1)=".",TRUE,FALSE)</formula>
    </cfRule>
  </conditionalFormatting>
  <conditionalFormatting sqref="AE108 AI108 AM108">
    <cfRule type="expression" dxfId="471" priority="555">
      <formula>IF(RIGHT(TEXT(AE108,"0.#"),1)=".",FALSE,TRUE)</formula>
    </cfRule>
    <cfRule type="expression" dxfId="470" priority="556">
      <formula>IF(RIGHT(TEXT(AE108,"0.#"),1)=".",TRUE,FALSE)</formula>
    </cfRule>
  </conditionalFormatting>
  <conditionalFormatting sqref="AE109 AI109 AM109">
    <cfRule type="expression" dxfId="469" priority="553">
      <formula>IF(RIGHT(TEXT(AE109,"0.#"),1)=".",FALSE,TRUE)</formula>
    </cfRule>
    <cfRule type="expression" dxfId="468" priority="554">
      <formula>IF(RIGHT(TEXT(AE109,"0.#"),1)=".",TRUE,FALSE)</formula>
    </cfRule>
  </conditionalFormatting>
  <conditionalFormatting sqref="AQ107:AQ109">
    <cfRule type="expression" dxfId="467" priority="539">
      <formula>IF(RIGHT(TEXT(AQ107,"0.#"),1)=".",FALSE,TRUE)</formula>
    </cfRule>
    <cfRule type="expression" dxfId="466" priority="540">
      <formula>IF(RIGHT(TEXT(AQ107,"0.#"),1)=".",TRUE,FALSE)</formula>
    </cfRule>
  </conditionalFormatting>
  <conditionalFormatting sqref="AU107:AU109">
    <cfRule type="expression" dxfId="465" priority="537">
      <formula>IF(RIGHT(TEXT(AU107,"0.#"),1)=".",FALSE,TRUE)</formula>
    </cfRule>
    <cfRule type="expression" dxfId="464" priority="538">
      <formula>IF(RIGHT(TEXT(AU107,"0.#"),1)=".",TRUE,FALSE)</formula>
    </cfRule>
  </conditionalFormatting>
  <conditionalFormatting sqref="AQ141:AQ143">
    <cfRule type="expression" dxfId="463" priority="517">
      <formula>IF(RIGHT(TEXT(AQ141,"0.#"),1)=".",FALSE,TRUE)</formula>
    </cfRule>
    <cfRule type="expression" dxfId="462" priority="518">
      <formula>IF(RIGHT(TEXT(AQ141,"0.#"),1)=".",TRUE,FALSE)</formula>
    </cfRule>
  </conditionalFormatting>
  <conditionalFormatting sqref="AU141:AU143">
    <cfRule type="expression" dxfId="461" priority="515">
      <formula>IF(RIGHT(TEXT(AU141,"0.#"),1)=".",FALSE,TRUE)</formula>
    </cfRule>
    <cfRule type="expression" dxfId="460" priority="516">
      <formula>IF(RIGHT(TEXT(AU141,"0.#"),1)=".",TRUE,FALSE)</formula>
    </cfRule>
  </conditionalFormatting>
  <conditionalFormatting sqref="AE175">
    <cfRule type="expression" dxfId="459" priority="513">
      <formula>IF(RIGHT(TEXT(AE175,"0.#"),1)=".",FALSE,TRUE)</formula>
    </cfRule>
    <cfRule type="expression" dxfId="458" priority="514">
      <formula>IF(RIGHT(TEXT(AE175,"0.#"),1)=".",TRUE,FALSE)</formula>
    </cfRule>
  </conditionalFormatting>
  <conditionalFormatting sqref="AM177">
    <cfRule type="expression" dxfId="457" priority="497">
      <formula>IF(RIGHT(TEXT(AM177,"0.#"),1)=".",FALSE,TRUE)</formula>
    </cfRule>
    <cfRule type="expression" dxfId="456" priority="498">
      <formula>IF(RIGHT(TEXT(AM177,"0.#"),1)=".",TRUE,FALSE)</formula>
    </cfRule>
  </conditionalFormatting>
  <conditionalFormatting sqref="AE176">
    <cfRule type="expression" dxfId="455" priority="511">
      <formula>IF(RIGHT(TEXT(AE176,"0.#"),1)=".",FALSE,TRUE)</formula>
    </cfRule>
    <cfRule type="expression" dxfId="454" priority="512">
      <formula>IF(RIGHT(TEXT(AE176,"0.#"),1)=".",TRUE,FALSE)</formula>
    </cfRule>
  </conditionalFormatting>
  <conditionalFormatting sqref="AE177">
    <cfRule type="expression" dxfId="453" priority="509">
      <formula>IF(RIGHT(TEXT(AE177,"0.#"),1)=".",FALSE,TRUE)</formula>
    </cfRule>
    <cfRule type="expression" dxfId="452" priority="510">
      <formula>IF(RIGHT(TEXT(AE177,"0.#"),1)=".",TRUE,FALSE)</formula>
    </cfRule>
  </conditionalFormatting>
  <conditionalFormatting sqref="AI177">
    <cfRule type="expression" dxfId="451" priority="507">
      <formula>IF(RIGHT(TEXT(AI177,"0.#"),1)=".",FALSE,TRUE)</formula>
    </cfRule>
    <cfRule type="expression" dxfId="450" priority="508">
      <formula>IF(RIGHT(TEXT(AI177,"0.#"),1)=".",TRUE,FALSE)</formula>
    </cfRule>
  </conditionalFormatting>
  <conditionalFormatting sqref="AI176">
    <cfRule type="expression" dxfId="449" priority="505">
      <formula>IF(RIGHT(TEXT(AI176,"0.#"),1)=".",FALSE,TRUE)</formula>
    </cfRule>
    <cfRule type="expression" dxfId="448" priority="506">
      <formula>IF(RIGHT(TEXT(AI176,"0.#"),1)=".",TRUE,FALSE)</formula>
    </cfRule>
  </conditionalFormatting>
  <conditionalFormatting sqref="AI175">
    <cfRule type="expression" dxfId="447" priority="503">
      <formula>IF(RIGHT(TEXT(AI175,"0.#"),1)=".",FALSE,TRUE)</formula>
    </cfRule>
    <cfRule type="expression" dxfId="446" priority="504">
      <formula>IF(RIGHT(TEXT(AI175,"0.#"),1)=".",TRUE,FALSE)</formula>
    </cfRule>
  </conditionalFormatting>
  <conditionalFormatting sqref="AM175">
    <cfRule type="expression" dxfId="445" priority="501">
      <formula>IF(RIGHT(TEXT(AM175,"0.#"),1)=".",FALSE,TRUE)</formula>
    </cfRule>
    <cfRule type="expression" dxfId="444" priority="502">
      <formula>IF(RIGHT(TEXT(AM175,"0.#"),1)=".",TRUE,FALSE)</formula>
    </cfRule>
  </conditionalFormatting>
  <conditionalFormatting sqref="AM176">
    <cfRule type="expression" dxfId="443" priority="499">
      <formula>IF(RIGHT(TEXT(AM176,"0.#"),1)=".",FALSE,TRUE)</formula>
    </cfRule>
    <cfRule type="expression" dxfId="442" priority="500">
      <formula>IF(RIGHT(TEXT(AM176,"0.#"),1)=".",TRUE,FALSE)</formula>
    </cfRule>
  </conditionalFormatting>
  <conditionalFormatting sqref="AQ175:AQ177">
    <cfRule type="expression" dxfId="441" priority="495">
      <formula>IF(RIGHT(TEXT(AQ175,"0.#"),1)=".",FALSE,TRUE)</formula>
    </cfRule>
    <cfRule type="expression" dxfId="440" priority="496">
      <formula>IF(RIGHT(TEXT(AQ175,"0.#"),1)=".",TRUE,FALSE)</formula>
    </cfRule>
  </conditionalFormatting>
  <conditionalFormatting sqref="AU175:AU177">
    <cfRule type="expression" dxfId="439" priority="493">
      <formula>IF(RIGHT(TEXT(AU175,"0.#"),1)=".",FALSE,TRUE)</formula>
    </cfRule>
    <cfRule type="expression" dxfId="438" priority="494">
      <formula>IF(RIGHT(TEXT(AU175,"0.#"),1)=".",TRUE,FALSE)</formula>
    </cfRule>
  </conditionalFormatting>
  <conditionalFormatting sqref="AE61">
    <cfRule type="expression" dxfId="437" priority="447">
      <formula>IF(RIGHT(TEXT(AE61,"0.#"),1)=".",FALSE,TRUE)</formula>
    </cfRule>
    <cfRule type="expression" dxfId="436" priority="448">
      <formula>IF(RIGHT(TEXT(AE61,"0.#"),1)=".",TRUE,FALSE)</formula>
    </cfRule>
  </conditionalFormatting>
  <conditionalFormatting sqref="AE62">
    <cfRule type="expression" dxfId="435" priority="445">
      <formula>IF(RIGHT(TEXT(AE62,"0.#"),1)=".",FALSE,TRUE)</formula>
    </cfRule>
    <cfRule type="expression" dxfId="434" priority="446">
      <formula>IF(RIGHT(TEXT(AE62,"0.#"),1)=".",TRUE,FALSE)</formula>
    </cfRule>
  </conditionalFormatting>
  <conditionalFormatting sqref="AM61">
    <cfRule type="expression" dxfId="433" priority="435">
      <formula>IF(RIGHT(TEXT(AM61,"0.#"),1)=".",FALSE,TRUE)</formula>
    </cfRule>
    <cfRule type="expression" dxfId="432" priority="436">
      <formula>IF(RIGHT(TEXT(AM61,"0.#"),1)=".",TRUE,FALSE)</formula>
    </cfRule>
  </conditionalFormatting>
  <conditionalFormatting sqref="AE63">
    <cfRule type="expression" dxfId="431" priority="443">
      <formula>IF(RIGHT(TEXT(AE63,"0.#"),1)=".",FALSE,TRUE)</formula>
    </cfRule>
    <cfRule type="expression" dxfId="430" priority="444">
      <formula>IF(RIGHT(TEXT(AE63,"0.#"),1)=".",TRUE,FALSE)</formula>
    </cfRule>
  </conditionalFormatting>
  <conditionalFormatting sqref="AI63">
    <cfRule type="expression" dxfId="429" priority="441">
      <formula>IF(RIGHT(TEXT(AI63,"0.#"),1)=".",FALSE,TRUE)</formula>
    </cfRule>
    <cfRule type="expression" dxfId="428" priority="442">
      <formula>IF(RIGHT(TEXT(AI63,"0.#"),1)=".",TRUE,FALSE)</formula>
    </cfRule>
  </conditionalFormatting>
  <conditionalFormatting sqref="AI62">
    <cfRule type="expression" dxfId="427" priority="439">
      <formula>IF(RIGHT(TEXT(AI62,"0.#"),1)=".",FALSE,TRUE)</formula>
    </cfRule>
    <cfRule type="expression" dxfId="426" priority="440">
      <formula>IF(RIGHT(TEXT(AI62,"0.#"),1)=".",TRUE,FALSE)</formula>
    </cfRule>
  </conditionalFormatting>
  <conditionalFormatting sqref="AI61">
    <cfRule type="expression" dxfId="425" priority="437">
      <formula>IF(RIGHT(TEXT(AI61,"0.#"),1)=".",FALSE,TRUE)</formula>
    </cfRule>
    <cfRule type="expression" dxfId="424" priority="438">
      <formula>IF(RIGHT(TEXT(AI61,"0.#"),1)=".",TRUE,FALSE)</formula>
    </cfRule>
  </conditionalFormatting>
  <conditionalFormatting sqref="AM62">
    <cfRule type="expression" dxfId="423" priority="433">
      <formula>IF(RIGHT(TEXT(AM62,"0.#"),1)=".",FALSE,TRUE)</formula>
    </cfRule>
    <cfRule type="expression" dxfId="422" priority="434">
      <formula>IF(RIGHT(TEXT(AM62,"0.#"),1)=".",TRUE,FALSE)</formula>
    </cfRule>
  </conditionalFormatting>
  <conditionalFormatting sqref="AM63">
    <cfRule type="expression" dxfId="421" priority="431">
      <formula>IF(RIGHT(TEXT(AM63,"0.#"),1)=".",FALSE,TRUE)</formula>
    </cfRule>
    <cfRule type="expression" dxfId="420" priority="432">
      <formula>IF(RIGHT(TEXT(AM63,"0.#"),1)=".",TRUE,FALSE)</formula>
    </cfRule>
  </conditionalFormatting>
  <conditionalFormatting sqref="AQ61:AQ63">
    <cfRule type="expression" dxfId="419" priority="429">
      <formula>IF(RIGHT(TEXT(AQ61,"0.#"),1)=".",FALSE,TRUE)</formula>
    </cfRule>
    <cfRule type="expression" dxfId="418" priority="430">
      <formula>IF(RIGHT(TEXT(AQ61,"0.#"),1)=".",TRUE,FALSE)</formula>
    </cfRule>
  </conditionalFormatting>
  <conditionalFormatting sqref="AU61:AU63">
    <cfRule type="expression" dxfId="417" priority="427">
      <formula>IF(RIGHT(TEXT(AU61,"0.#"),1)=".",FALSE,TRUE)</formula>
    </cfRule>
    <cfRule type="expression" dxfId="416" priority="428">
      <formula>IF(RIGHT(TEXT(AU61,"0.#"),1)=".",TRUE,FALSE)</formula>
    </cfRule>
  </conditionalFormatting>
  <conditionalFormatting sqref="AE95">
    <cfRule type="expression" dxfId="415" priority="425">
      <formula>IF(RIGHT(TEXT(AE95,"0.#"),1)=".",FALSE,TRUE)</formula>
    </cfRule>
    <cfRule type="expression" dxfId="414" priority="426">
      <formula>IF(RIGHT(TEXT(AE95,"0.#"),1)=".",TRUE,FALSE)</formula>
    </cfRule>
  </conditionalFormatting>
  <conditionalFormatting sqref="AE96">
    <cfRule type="expression" dxfId="413" priority="423">
      <formula>IF(RIGHT(TEXT(AE96,"0.#"),1)=".",FALSE,TRUE)</formula>
    </cfRule>
    <cfRule type="expression" dxfId="412" priority="424">
      <formula>IF(RIGHT(TEXT(AE96,"0.#"),1)=".",TRUE,FALSE)</formula>
    </cfRule>
  </conditionalFormatting>
  <conditionalFormatting sqref="AM95">
    <cfRule type="expression" dxfId="411" priority="413">
      <formula>IF(RIGHT(TEXT(AM95,"0.#"),1)=".",FALSE,TRUE)</formula>
    </cfRule>
    <cfRule type="expression" dxfId="410" priority="414">
      <formula>IF(RIGHT(TEXT(AM95,"0.#"),1)=".",TRUE,FALSE)</formula>
    </cfRule>
  </conditionalFormatting>
  <conditionalFormatting sqref="AE97">
    <cfRule type="expression" dxfId="409" priority="421">
      <formula>IF(RIGHT(TEXT(AE97,"0.#"),1)=".",FALSE,TRUE)</formula>
    </cfRule>
    <cfRule type="expression" dxfId="408" priority="422">
      <formula>IF(RIGHT(TEXT(AE97,"0.#"),1)=".",TRUE,FALSE)</formula>
    </cfRule>
  </conditionalFormatting>
  <conditionalFormatting sqref="AI97">
    <cfRule type="expression" dxfId="407" priority="419">
      <formula>IF(RIGHT(TEXT(AI97,"0.#"),1)=".",FALSE,TRUE)</formula>
    </cfRule>
    <cfRule type="expression" dxfId="406" priority="420">
      <formula>IF(RIGHT(TEXT(AI97,"0.#"),1)=".",TRUE,FALSE)</formula>
    </cfRule>
  </conditionalFormatting>
  <conditionalFormatting sqref="AI96">
    <cfRule type="expression" dxfId="405" priority="417">
      <formula>IF(RIGHT(TEXT(AI96,"0.#"),1)=".",FALSE,TRUE)</formula>
    </cfRule>
    <cfRule type="expression" dxfId="404" priority="418">
      <formula>IF(RIGHT(TEXT(AI96,"0.#"),1)=".",TRUE,FALSE)</formula>
    </cfRule>
  </conditionalFormatting>
  <conditionalFormatting sqref="AI95">
    <cfRule type="expression" dxfId="403" priority="415">
      <formula>IF(RIGHT(TEXT(AI95,"0.#"),1)=".",FALSE,TRUE)</formula>
    </cfRule>
    <cfRule type="expression" dxfId="402" priority="416">
      <formula>IF(RIGHT(TEXT(AI95,"0.#"),1)=".",TRUE,FALSE)</formula>
    </cfRule>
  </conditionalFormatting>
  <conditionalFormatting sqref="AM96">
    <cfRule type="expression" dxfId="401" priority="411">
      <formula>IF(RIGHT(TEXT(AM96,"0.#"),1)=".",FALSE,TRUE)</formula>
    </cfRule>
    <cfRule type="expression" dxfId="400" priority="412">
      <formula>IF(RIGHT(TEXT(AM96,"0.#"),1)=".",TRUE,FALSE)</formula>
    </cfRule>
  </conditionalFormatting>
  <conditionalFormatting sqref="AM97">
    <cfRule type="expression" dxfId="399" priority="409">
      <formula>IF(RIGHT(TEXT(AM97,"0.#"),1)=".",FALSE,TRUE)</formula>
    </cfRule>
    <cfRule type="expression" dxfId="398" priority="410">
      <formula>IF(RIGHT(TEXT(AM97,"0.#"),1)=".",TRUE,FALSE)</formula>
    </cfRule>
  </conditionalFormatting>
  <conditionalFormatting sqref="AQ95:AQ97">
    <cfRule type="expression" dxfId="397" priority="407">
      <formula>IF(RIGHT(TEXT(AQ95,"0.#"),1)=".",FALSE,TRUE)</formula>
    </cfRule>
    <cfRule type="expression" dxfId="396" priority="408">
      <formula>IF(RIGHT(TEXT(AQ95,"0.#"),1)=".",TRUE,FALSE)</formula>
    </cfRule>
  </conditionalFormatting>
  <conditionalFormatting sqref="AU95:AU97">
    <cfRule type="expression" dxfId="395" priority="405">
      <formula>IF(RIGHT(TEXT(AU95,"0.#"),1)=".",FALSE,TRUE)</formula>
    </cfRule>
    <cfRule type="expression" dxfId="394" priority="406">
      <formula>IF(RIGHT(TEXT(AU95,"0.#"),1)=".",TRUE,FALSE)</formula>
    </cfRule>
  </conditionalFormatting>
  <conditionalFormatting sqref="AE129">
    <cfRule type="expression" dxfId="393" priority="403">
      <formula>IF(RIGHT(TEXT(AE129,"0.#"),1)=".",FALSE,TRUE)</formula>
    </cfRule>
    <cfRule type="expression" dxfId="392" priority="404">
      <formula>IF(RIGHT(TEXT(AE129,"0.#"),1)=".",TRUE,FALSE)</formula>
    </cfRule>
  </conditionalFormatting>
  <conditionalFormatting sqref="AE130">
    <cfRule type="expression" dxfId="391" priority="401">
      <formula>IF(RIGHT(TEXT(AE130,"0.#"),1)=".",FALSE,TRUE)</formula>
    </cfRule>
    <cfRule type="expression" dxfId="390" priority="402">
      <formula>IF(RIGHT(TEXT(AE130,"0.#"),1)=".",TRUE,FALSE)</formula>
    </cfRule>
  </conditionalFormatting>
  <conditionalFormatting sqref="AM129">
    <cfRule type="expression" dxfId="389" priority="391">
      <formula>IF(RIGHT(TEXT(AM129,"0.#"),1)=".",FALSE,TRUE)</formula>
    </cfRule>
    <cfRule type="expression" dxfId="388" priority="392">
      <formula>IF(RIGHT(TEXT(AM129,"0.#"),1)=".",TRUE,FALSE)</formula>
    </cfRule>
  </conditionalFormatting>
  <conditionalFormatting sqref="AE131">
    <cfRule type="expression" dxfId="387" priority="399">
      <formula>IF(RIGHT(TEXT(AE131,"0.#"),1)=".",FALSE,TRUE)</formula>
    </cfRule>
    <cfRule type="expression" dxfId="386" priority="400">
      <formula>IF(RIGHT(TEXT(AE131,"0.#"),1)=".",TRUE,FALSE)</formula>
    </cfRule>
  </conditionalFormatting>
  <conditionalFormatting sqref="AI131">
    <cfRule type="expression" dxfId="385" priority="397">
      <formula>IF(RIGHT(TEXT(AI131,"0.#"),1)=".",FALSE,TRUE)</formula>
    </cfRule>
    <cfRule type="expression" dxfId="384" priority="398">
      <formula>IF(RIGHT(TEXT(AI131,"0.#"),1)=".",TRUE,FALSE)</formula>
    </cfRule>
  </conditionalFormatting>
  <conditionalFormatting sqref="AI130">
    <cfRule type="expression" dxfId="383" priority="395">
      <formula>IF(RIGHT(TEXT(AI130,"0.#"),1)=".",FALSE,TRUE)</formula>
    </cfRule>
    <cfRule type="expression" dxfId="382" priority="396">
      <formula>IF(RIGHT(TEXT(AI130,"0.#"),1)=".",TRUE,FALSE)</formula>
    </cfRule>
  </conditionalFormatting>
  <conditionalFormatting sqref="AI129">
    <cfRule type="expression" dxfId="381" priority="393">
      <formula>IF(RIGHT(TEXT(AI129,"0.#"),1)=".",FALSE,TRUE)</formula>
    </cfRule>
    <cfRule type="expression" dxfId="380" priority="394">
      <formula>IF(RIGHT(TEXT(AI129,"0.#"),1)=".",TRUE,FALSE)</formula>
    </cfRule>
  </conditionalFormatting>
  <conditionalFormatting sqref="AM130">
    <cfRule type="expression" dxfId="379" priority="389">
      <formula>IF(RIGHT(TEXT(AM130,"0.#"),1)=".",FALSE,TRUE)</formula>
    </cfRule>
    <cfRule type="expression" dxfId="378" priority="390">
      <formula>IF(RIGHT(TEXT(AM130,"0.#"),1)=".",TRUE,FALSE)</formula>
    </cfRule>
  </conditionalFormatting>
  <conditionalFormatting sqref="AM131">
    <cfRule type="expression" dxfId="377" priority="387">
      <formula>IF(RIGHT(TEXT(AM131,"0.#"),1)=".",FALSE,TRUE)</formula>
    </cfRule>
    <cfRule type="expression" dxfId="376" priority="388">
      <formula>IF(RIGHT(TEXT(AM131,"0.#"),1)=".",TRUE,FALSE)</formula>
    </cfRule>
  </conditionalFormatting>
  <conditionalFormatting sqref="AQ129:AQ131">
    <cfRule type="expression" dxfId="375" priority="385">
      <formula>IF(RIGHT(TEXT(AQ129,"0.#"),1)=".",FALSE,TRUE)</formula>
    </cfRule>
    <cfRule type="expression" dxfId="374" priority="386">
      <formula>IF(RIGHT(TEXT(AQ129,"0.#"),1)=".",TRUE,FALSE)</formula>
    </cfRule>
  </conditionalFormatting>
  <conditionalFormatting sqref="AU129:AU131">
    <cfRule type="expression" dxfId="373" priority="383">
      <formula>IF(RIGHT(TEXT(AU129,"0.#"),1)=".",FALSE,TRUE)</formula>
    </cfRule>
    <cfRule type="expression" dxfId="372" priority="384">
      <formula>IF(RIGHT(TEXT(AU129,"0.#"),1)=".",TRUE,FALSE)</formula>
    </cfRule>
  </conditionalFormatting>
  <conditionalFormatting sqref="AE163">
    <cfRule type="expression" dxfId="371" priority="381">
      <formula>IF(RIGHT(TEXT(AE163,"0.#"),1)=".",FALSE,TRUE)</formula>
    </cfRule>
    <cfRule type="expression" dxfId="370" priority="382">
      <formula>IF(RIGHT(TEXT(AE163,"0.#"),1)=".",TRUE,FALSE)</formula>
    </cfRule>
  </conditionalFormatting>
  <conditionalFormatting sqref="AE164">
    <cfRule type="expression" dxfId="369" priority="379">
      <formula>IF(RIGHT(TEXT(AE164,"0.#"),1)=".",FALSE,TRUE)</formula>
    </cfRule>
    <cfRule type="expression" dxfId="368" priority="380">
      <formula>IF(RIGHT(TEXT(AE164,"0.#"),1)=".",TRUE,FALSE)</formula>
    </cfRule>
  </conditionalFormatting>
  <conditionalFormatting sqref="AM163">
    <cfRule type="expression" dxfId="367" priority="369">
      <formula>IF(RIGHT(TEXT(AM163,"0.#"),1)=".",FALSE,TRUE)</formula>
    </cfRule>
    <cfRule type="expression" dxfId="366" priority="370">
      <formula>IF(RIGHT(TEXT(AM163,"0.#"),1)=".",TRUE,FALSE)</formula>
    </cfRule>
  </conditionalFormatting>
  <conditionalFormatting sqref="AE165">
    <cfRule type="expression" dxfId="365" priority="377">
      <formula>IF(RIGHT(TEXT(AE165,"0.#"),1)=".",FALSE,TRUE)</formula>
    </cfRule>
    <cfRule type="expression" dxfId="364" priority="378">
      <formula>IF(RIGHT(TEXT(AE165,"0.#"),1)=".",TRUE,FALSE)</formula>
    </cfRule>
  </conditionalFormatting>
  <conditionalFormatting sqref="AI165">
    <cfRule type="expression" dxfId="363" priority="375">
      <formula>IF(RIGHT(TEXT(AI165,"0.#"),1)=".",FALSE,TRUE)</formula>
    </cfRule>
    <cfRule type="expression" dxfId="362" priority="376">
      <formula>IF(RIGHT(TEXT(AI165,"0.#"),1)=".",TRUE,FALSE)</formula>
    </cfRule>
  </conditionalFormatting>
  <conditionalFormatting sqref="AI164">
    <cfRule type="expression" dxfId="361" priority="373">
      <formula>IF(RIGHT(TEXT(AI164,"0.#"),1)=".",FALSE,TRUE)</formula>
    </cfRule>
    <cfRule type="expression" dxfId="360" priority="374">
      <formula>IF(RIGHT(TEXT(AI164,"0.#"),1)=".",TRUE,FALSE)</formula>
    </cfRule>
  </conditionalFormatting>
  <conditionalFormatting sqref="AI163">
    <cfRule type="expression" dxfId="359" priority="371">
      <formula>IF(RIGHT(TEXT(AI163,"0.#"),1)=".",FALSE,TRUE)</formula>
    </cfRule>
    <cfRule type="expression" dxfId="358" priority="372">
      <formula>IF(RIGHT(TEXT(AI163,"0.#"),1)=".",TRUE,FALSE)</formula>
    </cfRule>
  </conditionalFormatting>
  <conditionalFormatting sqref="AM164">
    <cfRule type="expression" dxfId="357" priority="367">
      <formula>IF(RIGHT(TEXT(AM164,"0.#"),1)=".",FALSE,TRUE)</formula>
    </cfRule>
    <cfRule type="expression" dxfId="356" priority="368">
      <formula>IF(RIGHT(TEXT(AM164,"0.#"),1)=".",TRUE,FALSE)</formula>
    </cfRule>
  </conditionalFormatting>
  <conditionalFormatting sqref="AM165">
    <cfRule type="expression" dxfId="355" priority="365">
      <formula>IF(RIGHT(TEXT(AM165,"0.#"),1)=".",FALSE,TRUE)</formula>
    </cfRule>
    <cfRule type="expression" dxfId="354" priority="366">
      <formula>IF(RIGHT(TEXT(AM165,"0.#"),1)=".",TRUE,FALSE)</formula>
    </cfRule>
  </conditionalFormatting>
  <conditionalFormatting sqref="AQ163:AQ165">
    <cfRule type="expression" dxfId="353" priority="363">
      <formula>IF(RIGHT(TEXT(AQ163,"0.#"),1)=".",FALSE,TRUE)</formula>
    </cfRule>
    <cfRule type="expression" dxfId="352" priority="364">
      <formula>IF(RIGHT(TEXT(AQ163,"0.#"),1)=".",TRUE,FALSE)</formula>
    </cfRule>
  </conditionalFormatting>
  <conditionalFormatting sqref="AU163:AU165">
    <cfRule type="expression" dxfId="351" priority="361">
      <formula>IF(RIGHT(TEXT(AU163,"0.#"),1)=".",FALSE,TRUE)</formula>
    </cfRule>
    <cfRule type="expression" dxfId="350" priority="362">
      <formula>IF(RIGHT(TEXT(AU163,"0.#"),1)=".",TRUE,FALSE)</formula>
    </cfRule>
  </conditionalFormatting>
  <conditionalFormatting sqref="AE197">
    <cfRule type="expression" dxfId="349" priority="359">
      <formula>IF(RIGHT(TEXT(AE197,"0.#"),1)=".",FALSE,TRUE)</formula>
    </cfRule>
    <cfRule type="expression" dxfId="348" priority="360">
      <formula>IF(RIGHT(TEXT(AE197,"0.#"),1)=".",TRUE,FALSE)</formula>
    </cfRule>
  </conditionalFormatting>
  <conditionalFormatting sqref="AE198">
    <cfRule type="expression" dxfId="347" priority="357">
      <formula>IF(RIGHT(TEXT(AE198,"0.#"),1)=".",FALSE,TRUE)</formula>
    </cfRule>
    <cfRule type="expression" dxfId="346" priority="358">
      <formula>IF(RIGHT(TEXT(AE198,"0.#"),1)=".",TRUE,FALSE)</formula>
    </cfRule>
  </conditionalFormatting>
  <conditionalFormatting sqref="AM197">
    <cfRule type="expression" dxfId="345" priority="347">
      <formula>IF(RIGHT(TEXT(AM197,"0.#"),1)=".",FALSE,TRUE)</formula>
    </cfRule>
    <cfRule type="expression" dxfId="344" priority="348">
      <formula>IF(RIGHT(TEXT(AM197,"0.#"),1)=".",TRUE,FALSE)</formula>
    </cfRule>
  </conditionalFormatting>
  <conditionalFormatting sqref="AE199">
    <cfRule type="expression" dxfId="343" priority="355">
      <formula>IF(RIGHT(TEXT(AE199,"0.#"),1)=".",FALSE,TRUE)</formula>
    </cfRule>
    <cfRule type="expression" dxfId="342" priority="356">
      <formula>IF(RIGHT(TEXT(AE199,"0.#"),1)=".",TRUE,FALSE)</formula>
    </cfRule>
  </conditionalFormatting>
  <conditionalFormatting sqref="AI199">
    <cfRule type="expression" dxfId="341" priority="353">
      <formula>IF(RIGHT(TEXT(AI199,"0.#"),1)=".",FALSE,TRUE)</formula>
    </cfRule>
    <cfRule type="expression" dxfId="340" priority="354">
      <formula>IF(RIGHT(TEXT(AI199,"0.#"),1)=".",TRUE,FALSE)</formula>
    </cfRule>
  </conditionalFormatting>
  <conditionalFormatting sqref="AI198">
    <cfRule type="expression" dxfId="339" priority="351">
      <formula>IF(RIGHT(TEXT(AI198,"0.#"),1)=".",FALSE,TRUE)</formula>
    </cfRule>
    <cfRule type="expression" dxfId="338" priority="352">
      <formula>IF(RIGHT(TEXT(AI198,"0.#"),1)=".",TRUE,FALSE)</formula>
    </cfRule>
  </conditionalFormatting>
  <conditionalFormatting sqref="AI197">
    <cfRule type="expression" dxfId="337" priority="349">
      <formula>IF(RIGHT(TEXT(AI197,"0.#"),1)=".",FALSE,TRUE)</formula>
    </cfRule>
    <cfRule type="expression" dxfId="336" priority="350">
      <formula>IF(RIGHT(TEXT(AI197,"0.#"),1)=".",TRUE,FALSE)</formula>
    </cfRule>
  </conditionalFormatting>
  <conditionalFormatting sqref="AM198">
    <cfRule type="expression" dxfId="335" priority="345">
      <formula>IF(RIGHT(TEXT(AM198,"0.#"),1)=".",FALSE,TRUE)</formula>
    </cfRule>
    <cfRule type="expression" dxfId="334" priority="346">
      <formula>IF(RIGHT(TEXT(AM198,"0.#"),1)=".",TRUE,FALSE)</formula>
    </cfRule>
  </conditionalFormatting>
  <conditionalFormatting sqref="AM199">
    <cfRule type="expression" dxfId="333" priority="343">
      <formula>IF(RIGHT(TEXT(AM199,"0.#"),1)=".",FALSE,TRUE)</formula>
    </cfRule>
    <cfRule type="expression" dxfId="332" priority="344">
      <formula>IF(RIGHT(TEXT(AM199,"0.#"),1)=".",TRUE,FALSE)</formula>
    </cfRule>
  </conditionalFormatting>
  <conditionalFormatting sqref="AQ197:AQ199">
    <cfRule type="expression" dxfId="331" priority="341">
      <formula>IF(RIGHT(TEXT(AQ197,"0.#"),1)=".",FALSE,TRUE)</formula>
    </cfRule>
    <cfRule type="expression" dxfId="330" priority="342">
      <formula>IF(RIGHT(TEXT(AQ197,"0.#"),1)=".",TRUE,FALSE)</formula>
    </cfRule>
  </conditionalFormatting>
  <conditionalFormatting sqref="AU197:AU199">
    <cfRule type="expression" dxfId="329" priority="339">
      <formula>IF(RIGHT(TEXT(AU197,"0.#"),1)=".",FALSE,TRUE)</formula>
    </cfRule>
    <cfRule type="expression" dxfId="328" priority="340">
      <formula>IF(RIGHT(TEXT(AU197,"0.#"),1)=".",TRUE,FALSE)</formula>
    </cfRule>
  </conditionalFormatting>
  <conditionalFormatting sqref="AQ134">
    <cfRule type="expression" dxfId="327" priority="337">
      <formula>IF(RIGHT(TEXT(AQ134,"0.#"),1)=".",FALSE,TRUE)</formula>
    </cfRule>
    <cfRule type="expression" dxfId="326" priority="338">
      <formula>IF(RIGHT(TEXT(AQ134,"0.#"),1)=".",TRUE,FALSE)</formula>
    </cfRule>
  </conditionalFormatting>
  <conditionalFormatting sqref="AQ135">
    <cfRule type="expression" dxfId="325" priority="325">
      <formula>IF(RIGHT(TEXT(AQ135,"0.#"),1)=".",FALSE,TRUE)</formula>
    </cfRule>
    <cfRule type="expression" dxfId="324" priority="326">
      <formula>IF(RIGHT(TEXT(AQ135,"0.#"),1)=".",TRUE,FALSE)</formula>
    </cfRule>
  </conditionalFormatting>
  <conditionalFormatting sqref="AU134">
    <cfRule type="expression" dxfId="323" priority="323">
      <formula>IF(RIGHT(TEXT(AU134,"0.#"),1)=".",FALSE,TRUE)</formula>
    </cfRule>
    <cfRule type="expression" dxfId="322" priority="324">
      <formula>IF(RIGHT(TEXT(AU134,"0.#"),1)=".",TRUE,FALSE)</formula>
    </cfRule>
  </conditionalFormatting>
  <conditionalFormatting sqref="AU135">
    <cfRule type="expression" dxfId="321" priority="321">
      <formula>IF(RIGHT(TEXT(AU135,"0.#"),1)=".",FALSE,TRUE)</formula>
    </cfRule>
    <cfRule type="expression" dxfId="320" priority="322">
      <formula>IF(RIGHT(TEXT(AU135,"0.#"),1)=".",TRUE,FALSE)</formula>
    </cfRule>
  </conditionalFormatting>
  <conditionalFormatting sqref="AE168 AQ168">
    <cfRule type="expression" dxfId="319" priority="319">
      <formula>IF(RIGHT(TEXT(AE168,"0.#"),1)=".",FALSE,TRUE)</formula>
    </cfRule>
    <cfRule type="expression" dxfId="318" priority="320">
      <formula>IF(RIGHT(TEXT(AE168,"0.#"),1)=".",TRUE,FALSE)</formula>
    </cfRule>
  </conditionalFormatting>
  <conditionalFormatting sqref="AI168">
    <cfRule type="expression" dxfId="317" priority="317">
      <formula>IF(RIGHT(TEXT(AI168,"0.#"),1)=".",FALSE,TRUE)</formula>
    </cfRule>
    <cfRule type="expression" dxfId="316" priority="318">
      <formula>IF(RIGHT(TEXT(AI168,"0.#"),1)=".",TRUE,FALSE)</formula>
    </cfRule>
  </conditionalFormatting>
  <conditionalFormatting sqref="AM168">
    <cfRule type="expression" dxfId="315" priority="315">
      <formula>IF(RIGHT(TEXT(AM168,"0.#"),1)=".",FALSE,TRUE)</formula>
    </cfRule>
    <cfRule type="expression" dxfId="314" priority="316">
      <formula>IF(RIGHT(TEXT(AM168,"0.#"),1)=".",TRUE,FALSE)</formula>
    </cfRule>
  </conditionalFormatting>
  <conditionalFormatting sqref="AE169">
    <cfRule type="expression" dxfId="313" priority="313">
      <formula>IF(RIGHT(TEXT(AE169,"0.#"),1)=".",FALSE,TRUE)</formula>
    </cfRule>
    <cfRule type="expression" dxfId="312" priority="314">
      <formula>IF(RIGHT(TEXT(AE169,"0.#"),1)=".",TRUE,FALSE)</formula>
    </cfRule>
  </conditionalFormatting>
  <conditionalFormatting sqref="AI169">
    <cfRule type="expression" dxfId="311" priority="311">
      <formula>IF(RIGHT(TEXT(AI169,"0.#"),1)=".",FALSE,TRUE)</formula>
    </cfRule>
    <cfRule type="expression" dxfId="310" priority="312">
      <formula>IF(RIGHT(TEXT(AI169,"0.#"),1)=".",TRUE,FALSE)</formula>
    </cfRule>
  </conditionalFormatting>
  <conditionalFormatting sqref="AM169">
    <cfRule type="expression" dxfId="309" priority="309">
      <formula>IF(RIGHT(TEXT(AM169,"0.#"),1)=".",FALSE,TRUE)</formula>
    </cfRule>
    <cfRule type="expression" dxfId="308" priority="310">
      <formula>IF(RIGHT(TEXT(AM169,"0.#"),1)=".",TRUE,FALSE)</formula>
    </cfRule>
  </conditionalFormatting>
  <conditionalFormatting sqref="AQ169">
    <cfRule type="expression" dxfId="307" priority="307">
      <formula>IF(RIGHT(TEXT(AQ169,"0.#"),1)=".",FALSE,TRUE)</formula>
    </cfRule>
    <cfRule type="expression" dxfId="306" priority="308">
      <formula>IF(RIGHT(TEXT(AQ169,"0.#"),1)=".",TRUE,FALSE)</formula>
    </cfRule>
  </conditionalFormatting>
  <conditionalFormatting sqref="AU168">
    <cfRule type="expression" dxfId="305" priority="305">
      <formula>IF(RIGHT(TEXT(AU168,"0.#"),1)=".",FALSE,TRUE)</formula>
    </cfRule>
    <cfRule type="expression" dxfId="304" priority="306">
      <formula>IF(RIGHT(TEXT(AU168,"0.#"),1)=".",TRUE,FALSE)</formula>
    </cfRule>
  </conditionalFormatting>
  <conditionalFormatting sqref="AU169">
    <cfRule type="expression" dxfId="303" priority="303">
      <formula>IF(RIGHT(TEXT(AU169,"0.#"),1)=".",FALSE,TRUE)</formula>
    </cfRule>
    <cfRule type="expression" dxfId="302" priority="304">
      <formula>IF(RIGHT(TEXT(AU169,"0.#"),1)=".",TRUE,FALSE)</formula>
    </cfRule>
  </conditionalFormatting>
  <conditionalFormatting sqref="AE90">
    <cfRule type="expression" dxfId="301" priority="301">
      <formula>IF(RIGHT(TEXT(AE90,"0.#"),1)=".",FALSE,TRUE)</formula>
    </cfRule>
    <cfRule type="expression" dxfId="300" priority="302">
      <formula>IF(RIGHT(TEXT(AE90,"0.#"),1)=".",TRUE,FALSE)</formula>
    </cfRule>
  </conditionalFormatting>
  <conditionalFormatting sqref="AE91">
    <cfRule type="expression" dxfId="299" priority="299">
      <formula>IF(RIGHT(TEXT(AE91,"0.#"),1)=".",FALSE,TRUE)</formula>
    </cfRule>
    <cfRule type="expression" dxfId="298" priority="300">
      <formula>IF(RIGHT(TEXT(AE91,"0.#"),1)=".",TRUE,FALSE)</formula>
    </cfRule>
  </conditionalFormatting>
  <conditionalFormatting sqref="AM90">
    <cfRule type="expression" dxfId="297" priority="289">
      <formula>IF(RIGHT(TEXT(AM90,"0.#"),1)=".",FALSE,TRUE)</formula>
    </cfRule>
    <cfRule type="expression" dxfId="296" priority="290">
      <formula>IF(RIGHT(TEXT(AM90,"0.#"),1)=".",TRUE,FALSE)</formula>
    </cfRule>
  </conditionalFormatting>
  <conditionalFormatting sqref="AE92">
    <cfRule type="expression" dxfId="295" priority="297">
      <formula>IF(RIGHT(TEXT(AE92,"0.#"),1)=".",FALSE,TRUE)</formula>
    </cfRule>
    <cfRule type="expression" dxfId="294" priority="298">
      <formula>IF(RIGHT(TEXT(AE92,"0.#"),1)=".",TRUE,FALSE)</formula>
    </cfRule>
  </conditionalFormatting>
  <conditionalFormatting sqref="AI92">
    <cfRule type="expression" dxfId="293" priority="295">
      <formula>IF(RIGHT(TEXT(AI92,"0.#"),1)=".",FALSE,TRUE)</formula>
    </cfRule>
    <cfRule type="expression" dxfId="292" priority="296">
      <formula>IF(RIGHT(TEXT(AI92,"0.#"),1)=".",TRUE,FALSE)</formula>
    </cfRule>
  </conditionalFormatting>
  <conditionalFormatting sqref="AI91">
    <cfRule type="expression" dxfId="291" priority="293">
      <formula>IF(RIGHT(TEXT(AI91,"0.#"),1)=".",FALSE,TRUE)</formula>
    </cfRule>
    <cfRule type="expression" dxfId="290" priority="294">
      <formula>IF(RIGHT(TEXT(AI91,"0.#"),1)=".",TRUE,FALSE)</formula>
    </cfRule>
  </conditionalFormatting>
  <conditionalFormatting sqref="AI90">
    <cfRule type="expression" dxfId="289" priority="291">
      <formula>IF(RIGHT(TEXT(AI90,"0.#"),1)=".",FALSE,TRUE)</formula>
    </cfRule>
    <cfRule type="expression" dxfId="288" priority="292">
      <formula>IF(RIGHT(TEXT(AI90,"0.#"),1)=".",TRUE,FALSE)</formula>
    </cfRule>
  </conditionalFormatting>
  <conditionalFormatting sqref="AM91">
    <cfRule type="expression" dxfId="287" priority="287">
      <formula>IF(RIGHT(TEXT(AM91,"0.#"),1)=".",FALSE,TRUE)</formula>
    </cfRule>
    <cfRule type="expression" dxfId="286" priority="288">
      <formula>IF(RIGHT(TEXT(AM91,"0.#"),1)=".",TRUE,FALSE)</formula>
    </cfRule>
  </conditionalFormatting>
  <conditionalFormatting sqref="AM92">
    <cfRule type="expression" dxfId="285" priority="285">
      <formula>IF(RIGHT(TEXT(AM92,"0.#"),1)=".",FALSE,TRUE)</formula>
    </cfRule>
    <cfRule type="expression" dxfId="284" priority="286">
      <formula>IF(RIGHT(TEXT(AM92,"0.#"),1)=".",TRUE,FALSE)</formula>
    </cfRule>
  </conditionalFormatting>
  <conditionalFormatting sqref="AQ90:AQ92">
    <cfRule type="expression" dxfId="283" priority="283">
      <formula>IF(RIGHT(TEXT(AQ90,"0.#"),1)=".",FALSE,TRUE)</formula>
    </cfRule>
    <cfRule type="expression" dxfId="282" priority="284">
      <formula>IF(RIGHT(TEXT(AQ90,"0.#"),1)=".",TRUE,FALSE)</formula>
    </cfRule>
  </conditionalFormatting>
  <conditionalFormatting sqref="AU90:AU92">
    <cfRule type="expression" dxfId="281" priority="281">
      <formula>IF(RIGHT(TEXT(AU90,"0.#"),1)=".",FALSE,TRUE)</formula>
    </cfRule>
    <cfRule type="expression" dxfId="280" priority="282">
      <formula>IF(RIGHT(TEXT(AU90,"0.#"),1)=".",TRUE,FALSE)</formula>
    </cfRule>
  </conditionalFormatting>
  <conditionalFormatting sqref="AE85">
    <cfRule type="expression" dxfId="279" priority="279">
      <formula>IF(RIGHT(TEXT(AE85,"0.#"),1)=".",FALSE,TRUE)</formula>
    </cfRule>
    <cfRule type="expression" dxfId="278" priority="280">
      <formula>IF(RIGHT(TEXT(AE85,"0.#"),1)=".",TRUE,FALSE)</formula>
    </cfRule>
  </conditionalFormatting>
  <conditionalFormatting sqref="AE86">
    <cfRule type="expression" dxfId="277" priority="277">
      <formula>IF(RIGHT(TEXT(AE86,"0.#"),1)=".",FALSE,TRUE)</formula>
    </cfRule>
    <cfRule type="expression" dxfId="276" priority="278">
      <formula>IF(RIGHT(TEXT(AE86,"0.#"),1)=".",TRUE,FALSE)</formula>
    </cfRule>
  </conditionalFormatting>
  <conditionalFormatting sqref="AM85">
    <cfRule type="expression" dxfId="275" priority="267">
      <formula>IF(RIGHT(TEXT(AM85,"0.#"),1)=".",FALSE,TRUE)</formula>
    </cfRule>
    <cfRule type="expression" dxfId="274" priority="268">
      <formula>IF(RIGHT(TEXT(AM85,"0.#"),1)=".",TRUE,FALSE)</formula>
    </cfRule>
  </conditionalFormatting>
  <conditionalFormatting sqref="AE87">
    <cfRule type="expression" dxfId="273" priority="275">
      <formula>IF(RIGHT(TEXT(AE87,"0.#"),1)=".",FALSE,TRUE)</formula>
    </cfRule>
    <cfRule type="expression" dxfId="272" priority="276">
      <formula>IF(RIGHT(TEXT(AE87,"0.#"),1)=".",TRUE,FALSE)</formula>
    </cfRule>
  </conditionalFormatting>
  <conditionalFormatting sqref="AI87">
    <cfRule type="expression" dxfId="271" priority="273">
      <formula>IF(RIGHT(TEXT(AI87,"0.#"),1)=".",FALSE,TRUE)</formula>
    </cfRule>
    <cfRule type="expression" dxfId="270" priority="274">
      <formula>IF(RIGHT(TEXT(AI87,"0.#"),1)=".",TRUE,FALSE)</formula>
    </cfRule>
  </conditionalFormatting>
  <conditionalFormatting sqref="AI86">
    <cfRule type="expression" dxfId="269" priority="271">
      <formula>IF(RIGHT(TEXT(AI86,"0.#"),1)=".",FALSE,TRUE)</formula>
    </cfRule>
    <cfRule type="expression" dxfId="268" priority="272">
      <formula>IF(RIGHT(TEXT(AI86,"0.#"),1)=".",TRUE,FALSE)</formula>
    </cfRule>
  </conditionalFormatting>
  <conditionalFormatting sqref="AI85">
    <cfRule type="expression" dxfId="267" priority="269">
      <formula>IF(RIGHT(TEXT(AI85,"0.#"),1)=".",FALSE,TRUE)</formula>
    </cfRule>
    <cfRule type="expression" dxfId="266" priority="270">
      <formula>IF(RIGHT(TEXT(AI85,"0.#"),1)=".",TRUE,FALSE)</formula>
    </cfRule>
  </conditionalFormatting>
  <conditionalFormatting sqref="AM86">
    <cfRule type="expression" dxfId="265" priority="265">
      <formula>IF(RIGHT(TEXT(AM86,"0.#"),1)=".",FALSE,TRUE)</formula>
    </cfRule>
    <cfRule type="expression" dxfId="264" priority="266">
      <formula>IF(RIGHT(TEXT(AM86,"0.#"),1)=".",TRUE,FALSE)</formula>
    </cfRule>
  </conditionalFormatting>
  <conditionalFormatting sqref="AM87">
    <cfRule type="expression" dxfId="263" priority="263">
      <formula>IF(RIGHT(TEXT(AM87,"0.#"),1)=".",FALSE,TRUE)</formula>
    </cfRule>
    <cfRule type="expression" dxfId="262" priority="264">
      <formula>IF(RIGHT(TEXT(AM87,"0.#"),1)=".",TRUE,FALSE)</formula>
    </cfRule>
  </conditionalFormatting>
  <conditionalFormatting sqref="AQ85:AQ87">
    <cfRule type="expression" dxfId="261" priority="261">
      <formula>IF(RIGHT(TEXT(AQ85,"0.#"),1)=".",FALSE,TRUE)</formula>
    </cfRule>
    <cfRule type="expression" dxfId="260" priority="262">
      <formula>IF(RIGHT(TEXT(AQ85,"0.#"),1)=".",TRUE,FALSE)</formula>
    </cfRule>
  </conditionalFormatting>
  <conditionalFormatting sqref="AU85:AU87">
    <cfRule type="expression" dxfId="259" priority="259">
      <formula>IF(RIGHT(TEXT(AU85,"0.#"),1)=".",FALSE,TRUE)</formula>
    </cfRule>
    <cfRule type="expression" dxfId="258" priority="260">
      <formula>IF(RIGHT(TEXT(AU85,"0.#"),1)=".",TRUE,FALSE)</formula>
    </cfRule>
  </conditionalFormatting>
  <conditionalFormatting sqref="AE124">
    <cfRule type="expression" dxfId="257" priority="257">
      <formula>IF(RIGHT(TEXT(AE124,"0.#"),1)=".",FALSE,TRUE)</formula>
    </cfRule>
    <cfRule type="expression" dxfId="256" priority="258">
      <formula>IF(RIGHT(TEXT(AE124,"0.#"),1)=".",TRUE,FALSE)</formula>
    </cfRule>
  </conditionalFormatting>
  <conditionalFormatting sqref="AE125">
    <cfRule type="expression" dxfId="255" priority="255">
      <formula>IF(RIGHT(TEXT(AE125,"0.#"),1)=".",FALSE,TRUE)</formula>
    </cfRule>
    <cfRule type="expression" dxfId="254" priority="256">
      <formula>IF(RIGHT(TEXT(AE125,"0.#"),1)=".",TRUE,FALSE)</formula>
    </cfRule>
  </conditionalFormatting>
  <conditionalFormatting sqref="AM124">
    <cfRule type="expression" dxfId="253" priority="245">
      <formula>IF(RIGHT(TEXT(AM124,"0.#"),1)=".",FALSE,TRUE)</formula>
    </cfRule>
    <cfRule type="expression" dxfId="252" priority="246">
      <formula>IF(RIGHT(TEXT(AM124,"0.#"),1)=".",TRUE,FALSE)</formula>
    </cfRule>
  </conditionalFormatting>
  <conditionalFormatting sqref="AE126">
    <cfRule type="expression" dxfId="251" priority="253">
      <formula>IF(RIGHT(TEXT(AE126,"0.#"),1)=".",FALSE,TRUE)</formula>
    </cfRule>
    <cfRule type="expression" dxfId="250" priority="254">
      <formula>IF(RIGHT(TEXT(AE126,"0.#"),1)=".",TRUE,FALSE)</formula>
    </cfRule>
  </conditionalFormatting>
  <conditionalFormatting sqref="AI126">
    <cfRule type="expression" dxfId="249" priority="251">
      <formula>IF(RIGHT(TEXT(AI126,"0.#"),1)=".",FALSE,TRUE)</formula>
    </cfRule>
    <cfRule type="expression" dxfId="248" priority="252">
      <formula>IF(RIGHT(TEXT(AI126,"0.#"),1)=".",TRUE,FALSE)</formula>
    </cfRule>
  </conditionalFormatting>
  <conditionalFormatting sqref="AI125">
    <cfRule type="expression" dxfId="247" priority="249">
      <formula>IF(RIGHT(TEXT(AI125,"0.#"),1)=".",FALSE,TRUE)</formula>
    </cfRule>
    <cfRule type="expression" dxfId="246" priority="250">
      <formula>IF(RIGHT(TEXT(AI125,"0.#"),1)=".",TRUE,FALSE)</formula>
    </cfRule>
  </conditionalFormatting>
  <conditionalFormatting sqref="AI124">
    <cfRule type="expression" dxfId="245" priority="247">
      <formula>IF(RIGHT(TEXT(AI124,"0.#"),1)=".",FALSE,TRUE)</formula>
    </cfRule>
    <cfRule type="expression" dxfId="244" priority="248">
      <formula>IF(RIGHT(TEXT(AI124,"0.#"),1)=".",TRUE,FALSE)</formula>
    </cfRule>
  </conditionalFormatting>
  <conditionalFormatting sqref="AM125">
    <cfRule type="expression" dxfId="243" priority="243">
      <formula>IF(RIGHT(TEXT(AM125,"0.#"),1)=".",FALSE,TRUE)</formula>
    </cfRule>
    <cfRule type="expression" dxfId="242" priority="244">
      <formula>IF(RIGHT(TEXT(AM125,"0.#"),1)=".",TRUE,FALSE)</formula>
    </cfRule>
  </conditionalFormatting>
  <conditionalFormatting sqref="AM126">
    <cfRule type="expression" dxfId="241" priority="241">
      <formula>IF(RIGHT(TEXT(AM126,"0.#"),1)=".",FALSE,TRUE)</formula>
    </cfRule>
    <cfRule type="expression" dxfId="240" priority="242">
      <formula>IF(RIGHT(TEXT(AM126,"0.#"),1)=".",TRUE,FALSE)</formula>
    </cfRule>
  </conditionalFormatting>
  <conditionalFormatting sqref="AQ124:AQ126">
    <cfRule type="expression" dxfId="239" priority="239">
      <formula>IF(RIGHT(TEXT(AQ124,"0.#"),1)=".",FALSE,TRUE)</formula>
    </cfRule>
    <cfRule type="expression" dxfId="238" priority="240">
      <formula>IF(RIGHT(TEXT(AQ124,"0.#"),1)=".",TRUE,FALSE)</formula>
    </cfRule>
  </conditionalFormatting>
  <conditionalFormatting sqref="AU124:AU126">
    <cfRule type="expression" dxfId="237" priority="237">
      <formula>IF(RIGHT(TEXT(AU124,"0.#"),1)=".",FALSE,TRUE)</formula>
    </cfRule>
    <cfRule type="expression" dxfId="236" priority="238">
      <formula>IF(RIGHT(TEXT(AU124,"0.#"),1)=".",TRUE,FALSE)</formula>
    </cfRule>
  </conditionalFormatting>
  <conditionalFormatting sqref="AE119">
    <cfRule type="expression" dxfId="235" priority="235">
      <formula>IF(RIGHT(TEXT(AE119,"0.#"),1)=".",FALSE,TRUE)</formula>
    </cfRule>
    <cfRule type="expression" dxfId="234" priority="236">
      <formula>IF(RIGHT(TEXT(AE119,"0.#"),1)=".",TRUE,FALSE)</formula>
    </cfRule>
  </conditionalFormatting>
  <conditionalFormatting sqref="AE120">
    <cfRule type="expression" dxfId="233" priority="233">
      <formula>IF(RIGHT(TEXT(AE120,"0.#"),1)=".",FALSE,TRUE)</formula>
    </cfRule>
    <cfRule type="expression" dxfId="232" priority="234">
      <formula>IF(RIGHT(TEXT(AE120,"0.#"),1)=".",TRUE,FALSE)</formula>
    </cfRule>
  </conditionalFormatting>
  <conditionalFormatting sqref="AM119">
    <cfRule type="expression" dxfId="231" priority="223">
      <formula>IF(RIGHT(TEXT(AM119,"0.#"),1)=".",FALSE,TRUE)</formula>
    </cfRule>
    <cfRule type="expression" dxfId="230" priority="224">
      <formula>IF(RIGHT(TEXT(AM119,"0.#"),1)=".",TRUE,FALSE)</formula>
    </cfRule>
  </conditionalFormatting>
  <conditionalFormatting sqref="AE121">
    <cfRule type="expression" dxfId="229" priority="231">
      <formula>IF(RIGHT(TEXT(AE121,"0.#"),1)=".",FALSE,TRUE)</formula>
    </cfRule>
    <cfRule type="expression" dxfId="228" priority="232">
      <formula>IF(RIGHT(TEXT(AE121,"0.#"),1)=".",TRUE,FALSE)</formula>
    </cfRule>
  </conditionalFormatting>
  <conditionalFormatting sqref="AI121">
    <cfRule type="expression" dxfId="227" priority="229">
      <formula>IF(RIGHT(TEXT(AI121,"0.#"),1)=".",FALSE,TRUE)</formula>
    </cfRule>
    <cfRule type="expression" dxfId="226" priority="230">
      <formula>IF(RIGHT(TEXT(AI121,"0.#"),1)=".",TRUE,FALSE)</formula>
    </cfRule>
  </conditionalFormatting>
  <conditionalFormatting sqref="AI120">
    <cfRule type="expression" dxfId="225" priority="227">
      <formula>IF(RIGHT(TEXT(AI120,"0.#"),1)=".",FALSE,TRUE)</formula>
    </cfRule>
    <cfRule type="expression" dxfId="224" priority="228">
      <formula>IF(RIGHT(TEXT(AI120,"0.#"),1)=".",TRUE,FALSE)</formula>
    </cfRule>
  </conditionalFormatting>
  <conditionalFormatting sqref="AI119">
    <cfRule type="expression" dxfId="223" priority="225">
      <formula>IF(RIGHT(TEXT(AI119,"0.#"),1)=".",FALSE,TRUE)</formula>
    </cfRule>
    <cfRule type="expression" dxfId="222" priority="226">
      <formula>IF(RIGHT(TEXT(AI119,"0.#"),1)=".",TRUE,FALSE)</formula>
    </cfRule>
  </conditionalFormatting>
  <conditionalFormatting sqref="AM120">
    <cfRule type="expression" dxfId="221" priority="221">
      <formula>IF(RIGHT(TEXT(AM120,"0.#"),1)=".",FALSE,TRUE)</formula>
    </cfRule>
    <cfRule type="expression" dxfId="220" priority="222">
      <formula>IF(RIGHT(TEXT(AM120,"0.#"),1)=".",TRUE,FALSE)</formula>
    </cfRule>
  </conditionalFormatting>
  <conditionalFormatting sqref="AM121">
    <cfRule type="expression" dxfId="219" priority="219">
      <formula>IF(RIGHT(TEXT(AM121,"0.#"),1)=".",FALSE,TRUE)</formula>
    </cfRule>
    <cfRule type="expression" dxfId="218" priority="220">
      <formula>IF(RIGHT(TEXT(AM121,"0.#"),1)=".",TRUE,FALSE)</formula>
    </cfRule>
  </conditionalFormatting>
  <conditionalFormatting sqref="AQ119:AQ121">
    <cfRule type="expression" dxfId="217" priority="217">
      <formula>IF(RIGHT(TEXT(AQ119,"0.#"),1)=".",FALSE,TRUE)</formula>
    </cfRule>
    <cfRule type="expression" dxfId="216" priority="218">
      <formula>IF(RIGHT(TEXT(AQ119,"0.#"),1)=".",TRUE,FALSE)</formula>
    </cfRule>
  </conditionalFormatting>
  <conditionalFormatting sqref="AU119:AU121">
    <cfRule type="expression" dxfId="215" priority="215">
      <formula>IF(RIGHT(TEXT(AU119,"0.#"),1)=".",FALSE,TRUE)</formula>
    </cfRule>
    <cfRule type="expression" dxfId="214" priority="216">
      <formula>IF(RIGHT(TEXT(AU119,"0.#"),1)=".",TRUE,FALSE)</formula>
    </cfRule>
  </conditionalFormatting>
  <conditionalFormatting sqref="AE158">
    <cfRule type="expression" dxfId="213" priority="213">
      <formula>IF(RIGHT(TEXT(AE158,"0.#"),1)=".",FALSE,TRUE)</formula>
    </cfRule>
    <cfRule type="expression" dxfId="212" priority="214">
      <formula>IF(RIGHT(TEXT(AE158,"0.#"),1)=".",TRUE,FALSE)</formula>
    </cfRule>
  </conditionalFormatting>
  <conditionalFormatting sqref="AE159">
    <cfRule type="expression" dxfId="211" priority="211">
      <formula>IF(RIGHT(TEXT(AE159,"0.#"),1)=".",FALSE,TRUE)</formula>
    </cfRule>
    <cfRule type="expression" dxfId="210" priority="212">
      <formula>IF(RIGHT(TEXT(AE159,"0.#"),1)=".",TRUE,FALSE)</formula>
    </cfRule>
  </conditionalFormatting>
  <conditionalFormatting sqref="AM158">
    <cfRule type="expression" dxfId="209" priority="201">
      <formula>IF(RIGHT(TEXT(AM158,"0.#"),1)=".",FALSE,TRUE)</formula>
    </cfRule>
    <cfRule type="expression" dxfId="208" priority="202">
      <formula>IF(RIGHT(TEXT(AM158,"0.#"),1)=".",TRUE,FALSE)</formula>
    </cfRule>
  </conditionalFormatting>
  <conditionalFormatting sqref="AE160">
    <cfRule type="expression" dxfId="207" priority="209">
      <formula>IF(RIGHT(TEXT(AE160,"0.#"),1)=".",FALSE,TRUE)</formula>
    </cfRule>
    <cfRule type="expression" dxfId="206" priority="210">
      <formula>IF(RIGHT(TEXT(AE160,"0.#"),1)=".",TRUE,FALSE)</formula>
    </cfRule>
  </conditionalFormatting>
  <conditionalFormatting sqref="AI160">
    <cfRule type="expression" dxfId="205" priority="207">
      <formula>IF(RIGHT(TEXT(AI160,"0.#"),1)=".",FALSE,TRUE)</formula>
    </cfRule>
    <cfRule type="expression" dxfId="204" priority="208">
      <formula>IF(RIGHT(TEXT(AI160,"0.#"),1)=".",TRUE,FALSE)</formula>
    </cfRule>
  </conditionalFormatting>
  <conditionalFormatting sqref="AI159">
    <cfRule type="expression" dxfId="203" priority="205">
      <formula>IF(RIGHT(TEXT(AI159,"0.#"),1)=".",FALSE,TRUE)</formula>
    </cfRule>
    <cfRule type="expression" dxfId="202" priority="206">
      <formula>IF(RIGHT(TEXT(AI159,"0.#"),1)=".",TRUE,FALSE)</formula>
    </cfRule>
  </conditionalFormatting>
  <conditionalFormatting sqref="AI158">
    <cfRule type="expression" dxfId="201" priority="203">
      <formula>IF(RIGHT(TEXT(AI158,"0.#"),1)=".",FALSE,TRUE)</formula>
    </cfRule>
    <cfRule type="expression" dxfId="200" priority="204">
      <formula>IF(RIGHT(TEXT(AI158,"0.#"),1)=".",TRUE,FALSE)</formula>
    </cfRule>
  </conditionalFormatting>
  <conditionalFormatting sqref="AM159">
    <cfRule type="expression" dxfId="199" priority="199">
      <formula>IF(RIGHT(TEXT(AM159,"0.#"),1)=".",FALSE,TRUE)</formula>
    </cfRule>
    <cfRule type="expression" dxfId="198" priority="200">
      <formula>IF(RIGHT(TEXT(AM159,"0.#"),1)=".",TRUE,FALSE)</formula>
    </cfRule>
  </conditionalFormatting>
  <conditionalFormatting sqref="AM160">
    <cfRule type="expression" dxfId="197" priority="197">
      <formula>IF(RIGHT(TEXT(AM160,"0.#"),1)=".",FALSE,TRUE)</formula>
    </cfRule>
    <cfRule type="expression" dxfId="196" priority="198">
      <formula>IF(RIGHT(TEXT(AM160,"0.#"),1)=".",TRUE,FALSE)</formula>
    </cfRule>
  </conditionalFormatting>
  <conditionalFormatting sqref="AQ158:AQ160">
    <cfRule type="expression" dxfId="195" priority="195">
      <formula>IF(RIGHT(TEXT(AQ158,"0.#"),1)=".",FALSE,TRUE)</formula>
    </cfRule>
    <cfRule type="expression" dxfId="194" priority="196">
      <formula>IF(RIGHT(TEXT(AQ158,"0.#"),1)=".",TRUE,FALSE)</formula>
    </cfRule>
  </conditionalFormatting>
  <conditionalFormatting sqref="AU158:AU160">
    <cfRule type="expression" dxfId="193" priority="193">
      <formula>IF(RIGHT(TEXT(AU158,"0.#"),1)=".",FALSE,TRUE)</formula>
    </cfRule>
    <cfRule type="expression" dxfId="192" priority="194">
      <formula>IF(RIGHT(TEXT(AU158,"0.#"),1)=".",TRUE,FALSE)</formula>
    </cfRule>
  </conditionalFormatting>
  <conditionalFormatting sqref="AE153">
    <cfRule type="expression" dxfId="191" priority="191">
      <formula>IF(RIGHT(TEXT(AE153,"0.#"),1)=".",FALSE,TRUE)</formula>
    </cfRule>
    <cfRule type="expression" dxfId="190" priority="192">
      <formula>IF(RIGHT(TEXT(AE153,"0.#"),1)=".",TRUE,FALSE)</formula>
    </cfRule>
  </conditionalFormatting>
  <conditionalFormatting sqref="AE154">
    <cfRule type="expression" dxfId="189" priority="189">
      <formula>IF(RIGHT(TEXT(AE154,"0.#"),1)=".",FALSE,TRUE)</formula>
    </cfRule>
    <cfRule type="expression" dxfId="188" priority="190">
      <formula>IF(RIGHT(TEXT(AE154,"0.#"),1)=".",TRUE,FALSE)</formula>
    </cfRule>
  </conditionalFormatting>
  <conditionalFormatting sqref="AM153">
    <cfRule type="expression" dxfId="187" priority="179">
      <formula>IF(RIGHT(TEXT(AM153,"0.#"),1)=".",FALSE,TRUE)</formula>
    </cfRule>
    <cfRule type="expression" dxfId="186" priority="180">
      <formula>IF(RIGHT(TEXT(AM153,"0.#"),1)=".",TRUE,FALSE)</formula>
    </cfRule>
  </conditionalFormatting>
  <conditionalFormatting sqref="AE155">
    <cfRule type="expression" dxfId="185" priority="187">
      <formula>IF(RIGHT(TEXT(AE155,"0.#"),1)=".",FALSE,TRUE)</formula>
    </cfRule>
    <cfRule type="expression" dxfId="184" priority="188">
      <formula>IF(RIGHT(TEXT(AE155,"0.#"),1)=".",TRUE,FALSE)</formula>
    </cfRule>
  </conditionalFormatting>
  <conditionalFormatting sqref="AI155">
    <cfRule type="expression" dxfId="183" priority="185">
      <formula>IF(RIGHT(TEXT(AI155,"0.#"),1)=".",FALSE,TRUE)</formula>
    </cfRule>
    <cfRule type="expression" dxfId="182" priority="186">
      <formula>IF(RIGHT(TEXT(AI155,"0.#"),1)=".",TRUE,FALSE)</formula>
    </cfRule>
  </conditionalFormatting>
  <conditionalFormatting sqref="AI154">
    <cfRule type="expression" dxfId="181" priority="183">
      <formula>IF(RIGHT(TEXT(AI154,"0.#"),1)=".",FALSE,TRUE)</formula>
    </cfRule>
    <cfRule type="expression" dxfId="180" priority="184">
      <formula>IF(RIGHT(TEXT(AI154,"0.#"),1)=".",TRUE,FALSE)</formula>
    </cfRule>
  </conditionalFormatting>
  <conditionalFormatting sqref="AI153">
    <cfRule type="expression" dxfId="179" priority="181">
      <formula>IF(RIGHT(TEXT(AI153,"0.#"),1)=".",FALSE,TRUE)</formula>
    </cfRule>
    <cfRule type="expression" dxfId="178" priority="182">
      <formula>IF(RIGHT(TEXT(AI153,"0.#"),1)=".",TRUE,FALSE)</formula>
    </cfRule>
  </conditionalFormatting>
  <conditionalFormatting sqref="AM154">
    <cfRule type="expression" dxfId="177" priority="177">
      <formula>IF(RIGHT(TEXT(AM154,"0.#"),1)=".",FALSE,TRUE)</formula>
    </cfRule>
    <cfRule type="expression" dxfId="176" priority="178">
      <formula>IF(RIGHT(TEXT(AM154,"0.#"),1)=".",TRUE,FALSE)</formula>
    </cfRule>
  </conditionalFormatting>
  <conditionalFormatting sqref="AM155">
    <cfRule type="expression" dxfId="175" priority="175">
      <formula>IF(RIGHT(TEXT(AM155,"0.#"),1)=".",FALSE,TRUE)</formula>
    </cfRule>
    <cfRule type="expression" dxfId="174" priority="176">
      <formula>IF(RIGHT(TEXT(AM155,"0.#"),1)=".",TRUE,FALSE)</formula>
    </cfRule>
  </conditionalFormatting>
  <conditionalFormatting sqref="AQ153:AQ155">
    <cfRule type="expression" dxfId="173" priority="173">
      <formula>IF(RIGHT(TEXT(AQ153,"0.#"),1)=".",FALSE,TRUE)</formula>
    </cfRule>
    <cfRule type="expression" dxfId="172" priority="174">
      <formula>IF(RIGHT(TEXT(AQ153,"0.#"),1)=".",TRUE,FALSE)</formula>
    </cfRule>
  </conditionalFormatting>
  <conditionalFormatting sqref="AU153:AU155">
    <cfRule type="expression" dxfId="171" priority="171">
      <formula>IF(RIGHT(TEXT(AU153,"0.#"),1)=".",FALSE,TRUE)</formula>
    </cfRule>
    <cfRule type="expression" dxfId="170" priority="172">
      <formula>IF(RIGHT(TEXT(AU153,"0.#"),1)=".",TRUE,FALSE)</formula>
    </cfRule>
  </conditionalFormatting>
  <conditionalFormatting sqref="AE192">
    <cfRule type="expression" dxfId="169" priority="169">
      <formula>IF(RIGHT(TEXT(AE192,"0.#"),1)=".",FALSE,TRUE)</formula>
    </cfRule>
    <cfRule type="expression" dxfId="168" priority="170">
      <formula>IF(RIGHT(TEXT(AE192,"0.#"),1)=".",TRUE,FALSE)</formula>
    </cfRule>
  </conditionalFormatting>
  <conditionalFormatting sqref="AE193">
    <cfRule type="expression" dxfId="167" priority="167">
      <formula>IF(RIGHT(TEXT(AE193,"0.#"),1)=".",FALSE,TRUE)</formula>
    </cfRule>
    <cfRule type="expression" dxfId="166" priority="168">
      <formula>IF(RIGHT(TEXT(AE193,"0.#"),1)=".",TRUE,FALSE)</formula>
    </cfRule>
  </conditionalFormatting>
  <conditionalFormatting sqref="AM192">
    <cfRule type="expression" dxfId="165" priority="157">
      <formula>IF(RIGHT(TEXT(AM192,"0.#"),1)=".",FALSE,TRUE)</formula>
    </cfRule>
    <cfRule type="expression" dxfId="164" priority="158">
      <formula>IF(RIGHT(TEXT(AM192,"0.#"),1)=".",TRUE,FALSE)</formula>
    </cfRule>
  </conditionalFormatting>
  <conditionalFormatting sqref="AE194">
    <cfRule type="expression" dxfId="163" priority="165">
      <formula>IF(RIGHT(TEXT(AE194,"0.#"),1)=".",FALSE,TRUE)</formula>
    </cfRule>
    <cfRule type="expression" dxfId="162" priority="166">
      <formula>IF(RIGHT(TEXT(AE194,"0.#"),1)=".",TRUE,FALSE)</formula>
    </cfRule>
  </conditionalFormatting>
  <conditionalFormatting sqref="AI194">
    <cfRule type="expression" dxfId="161" priority="163">
      <formula>IF(RIGHT(TEXT(AI194,"0.#"),1)=".",FALSE,TRUE)</formula>
    </cfRule>
    <cfRule type="expression" dxfId="160" priority="164">
      <formula>IF(RIGHT(TEXT(AI194,"0.#"),1)=".",TRUE,FALSE)</formula>
    </cfRule>
  </conditionalFormatting>
  <conditionalFormatting sqref="AI193">
    <cfRule type="expression" dxfId="159" priority="161">
      <formula>IF(RIGHT(TEXT(AI193,"0.#"),1)=".",FALSE,TRUE)</formula>
    </cfRule>
    <cfRule type="expression" dxfId="158" priority="162">
      <formula>IF(RIGHT(TEXT(AI193,"0.#"),1)=".",TRUE,FALSE)</formula>
    </cfRule>
  </conditionalFormatting>
  <conditionalFormatting sqref="AI192">
    <cfRule type="expression" dxfId="157" priority="159">
      <formula>IF(RIGHT(TEXT(AI192,"0.#"),1)=".",FALSE,TRUE)</formula>
    </cfRule>
    <cfRule type="expression" dxfId="156" priority="160">
      <formula>IF(RIGHT(TEXT(AI192,"0.#"),1)=".",TRUE,FALSE)</formula>
    </cfRule>
  </conditionalFormatting>
  <conditionalFormatting sqref="AM193">
    <cfRule type="expression" dxfId="155" priority="155">
      <formula>IF(RIGHT(TEXT(AM193,"0.#"),1)=".",FALSE,TRUE)</formula>
    </cfRule>
    <cfRule type="expression" dxfId="154" priority="156">
      <formula>IF(RIGHT(TEXT(AM193,"0.#"),1)=".",TRUE,FALSE)</formula>
    </cfRule>
  </conditionalFormatting>
  <conditionalFormatting sqref="AM194">
    <cfRule type="expression" dxfId="153" priority="153">
      <formula>IF(RIGHT(TEXT(AM194,"0.#"),1)=".",FALSE,TRUE)</formula>
    </cfRule>
    <cfRule type="expression" dxfId="152" priority="154">
      <formula>IF(RIGHT(TEXT(AM194,"0.#"),1)=".",TRUE,FALSE)</formula>
    </cfRule>
  </conditionalFormatting>
  <conditionalFormatting sqref="AQ192:AQ194">
    <cfRule type="expression" dxfId="151" priority="151">
      <formula>IF(RIGHT(TEXT(AQ192,"0.#"),1)=".",FALSE,TRUE)</formula>
    </cfRule>
    <cfRule type="expression" dxfId="150" priority="152">
      <formula>IF(RIGHT(TEXT(AQ192,"0.#"),1)=".",TRUE,FALSE)</formula>
    </cfRule>
  </conditionalFormatting>
  <conditionalFormatting sqref="AU192:AU194">
    <cfRule type="expression" dxfId="149" priority="149">
      <formula>IF(RIGHT(TEXT(AU192,"0.#"),1)=".",FALSE,TRUE)</formula>
    </cfRule>
    <cfRule type="expression" dxfId="148" priority="150">
      <formula>IF(RIGHT(TEXT(AU192,"0.#"),1)=".",TRUE,FALSE)</formula>
    </cfRule>
  </conditionalFormatting>
  <conditionalFormatting sqref="AE187">
    <cfRule type="expression" dxfId="147" priority="147">
      <formula>IF(RIGHT(TEXT(AE187,"0.#"),1)=".",FALSE,TRUE)</formula>
    </cfRule>
    <cfRule type="expression" dxfId="146" priority="148">
      <formula>IF(RIGHT(TEXT(AE187,"0.#"),1)=".",TRUE,FALSE)</formula>
    </cfRule>
  </conditionalFormatting>
  <conditionalFormatting sqref="AE188">
    <cfRule type="expression" dxfId="145" priority="145">
      <formula>IF(RIGHT(TEXT(AE188,"0.#"),1)=".",FALSE,TRUE)</formula>
    </cfRule>
    <cfRule type="expression" dxfId="144" priority="146">
      <formula>IF(RIGHT(TEXT(AE188,"0.#"),1)=".",TRUE,FALSE)</formula>
    </cfRule>
  </conditionalFormatting>
  <conditionalFormatting sqref="AM187">
    <cfRule type="expression" dxfId="143" priority="135">
      <formula>IF(RIGHT(TEXT(AM187,"0.#"),1)=".",FALSE,TRUE)</formula>
    </cfRule>
    <cfRule type="expression" dxfId="142" priority="136">
      <formula>IF(RIGHT(TEXT(AM187,"0.#"),1)=".",TRUE,FALSE)</formula>
    </cfRule>
  </conditionalFormatting>
  <conditionalFormatting sqref="AE189">
    <cfRule type="expression" dxfId="141" priority="143">
      <formula>IF(RIGHT(TEXT(AE189,"0.#"),1)=".",FALSE,TRUE)</formula>
    </cfRule>
    <cfRule type="expression" dxfId="140" priority="144">
      <formula>IF(RIGHT(TEXT(AE189,"0.#"),1)=".",TRUE,FALSE)</formula>
    </cfRule>
  </conditionalFormatting>
  <conditionalFormatting sqref="AI189">
    <cfRule type="expression" dxfId="139" priority="141">
      <formula>IF(RIGHT(TEXT(AI189,"0.#"),1)=".",FALSE,TRUE)</formula>
    </cfRule>
    <cfRule type="expression" dxfId="138" priority="142">
      <formula>IF(RIGHT(TEXT(AI189,"0.#"),1)=".",TRUE,FALSE)</formula>
    </cfRule>
  </conditionalFormatting>
  <conditionalFormatting sqref="AI188">
    <cfRule type="expression" dxfId="137" priority="139">
      <formula>IF(RIGHT(TEXT(AI188,"0.#"),1)=".",FALSE,TRUE)</formula>
    </cfRule>
    <cfRule type="expression" dxfId="136" priority="140">
      <formula>IF(RIGHT(TEXT(AI188,"0.#"),1)=".",TRUE,FALSE)</formula>
    </cfRule>
  </conditionalFormatting>
  <conditionalFormatting sqref="AI187">
    <cfRule type="expression" dxfId="135" priority="137">
      <formula>IF(RIGHT(TEXT(AI187,"0.#"),1)=".",FALSE,TRUE)</formula>
    </cfRule>
    <cfRule type="expression" dxfId="134" priority="138">
      <formula>IF(RIGHT(TEXT(AI187,"0.#"),1)=".",TRUE,FALSE)</formula>
    </cfRule>
  </conditionalFormatting>
  <conditionalFormatting sqref="AM188">
    <cfRule type="expression" dxfId="133" priority="133">
      <formula>IF(RIGHT(TEXT(AM188,"0.#"),1)=".",FALSE,TRUE)</formula>
    </cfRule>
    <cfRule type="expression" dxfId="132" priority="134">
      <formula>IF(RIGHT(TEXT(AM188,"0.#"),1)=".",TRUE,FALSE)</formula>
    </cfRule>
  </conditionalFormatting>
  <conditionalFormatting sqref="AM189">
    <cfRule type="expression" dxfId="131" priority="131">
      <formula>IF(RIGHT(TEXT(AM189,"0.#"),1)=".",FALSE,TRUE)</formula>
    </cfRule>
    <cfRule type="expression" dxfId="130" priority="132">
      <formula>IF(RIGHT(TEXT(AM189,"0.#"),1)=".",TRUE,FALSE)</formula>
    </cfRule>
  </conditionalFormatting>
  <conditionalFormatting sqref="AQ187:AQ189">
    <cfRule type="expression" dxfId="129" priority="129">
      <formula>IF(RIGHT(TEXT(AQ187,"0.#"),1)=".",FALSE,TRUE)</formula>
    </cfRule>
    <cfRule type="expression" dxfId="128" priority="130">
      <formula>IF(RIGHT(TEXT(AQ187,"0.#"),1)=".",TRUE,FALSE)</formula>
    </cfRule>
  </conditionalFormatting>
  <conditionalFormatting sqref="AU187:AU189">
    <cfRule type="expression" dxfId="127" priority="127">
      <formula>IF(RIGHT(TEXT(AU187,"0.#"),1)=".",FALSE,TRUE)</formula>
    </cfRule>
    <cfRule type="expression" dxfId="126" priority="128">
      <formula>IF(RIGHT(TEXT(AU187,"0.#"),1)=".",TRUE,FALSE)</formula>
    </cfRule>
  </conditionalFormatting>
  <conditionalFormatting sqref="AE56">
    <cfRule type="expression" dxfId="125" priority="125">
      <formula>IF(RIGHT(TEXT(AE56,"0.#"),1)=".",FALSE,TRUE)</formula>
    </cfRule>
    <cfRule type="expression" dxfId="124" priority="126">
      <formula>IF(RIGHT(TEXT(AE56,"0.#"),1)=".",TRUE,FALSE)</formula>
    </cfRule>
  </conditionalFormatting>
  <conditionalFormatting sqref="AE57">
    <cfRule type="expression" dxfId="123" priority="123">
      <formula>IF(RIGHT(TEXT(AE57,"0.#"),1)=".",FALSE,TRUE)</formula>
    </cfRule>
    <cfRule type="expression" dxfId="122" priority="124">
      <formula>IF(RIGHT(TEXT(AE57,"0.#"),1)=".",TRUE,FALSE)</formula>
    </cfRule>
  </conditionalFormatting>
  <conditionalFormatting sqref="AM56">
    <cfRule type="expression" dxfId="121" priority="113">
      <formula>IF(RIGHT(TEXT(AM56,"0.#"),1)=".",FALSE,TRUE)</formula>
    </cfRule>
    <cfRule type="expression" dxfId="120" priority="114">
      <formula>IF(RIGHT(TEXT(AM56,"0.#"),1)=".",TRUE,FALSE)</formula>
    </cfRule>
  </conditionalFormatting>
  <conditionalFormatting sqref="AE58">
    <cfRule type="expression" dxfId="119" priority="121">
      <formula>IF(RIGHT(TEXT(AE58,"0.#"),1)=".",FALSE,TRUE)</formula>
    </cfRule>
    <cfRule type="expression" dxfId="118" priority="122">
      <formula>IF(RIGHT(TEXT(AE58,"0.#"),1)=".",TRUE,FALSE)</formula>
    </cfRule>
  </conditionalFormatting>
  <conditionalFormatting sqref="AI58">
    <cfRule type="expression" dxfId="117" priority="119">
      <formula>IF(RIGHT(TEXT(AI58,"0.#"),1)=".",FALSE,TRUE)</formula>
    </cfRule>
    <cfRule type="expression" dxfId="116" priority="120">
      <formula>IF(RIGHT(TEXT(AI58,"0.#"),1)=".",TRUE,FALSE)</formula>
    </cfRule>
  </conditionalFormatting>
  <conditionalFormatting sqref="AI57">
    <cfRule type="expression" dxfId="115" priority="117">
      <formula>IF(RIGHT(TEXT(AI57,"0.#"),1)=".",FALSE,TRUE)</formula>
    </cfRule>
    <cfRule type="expression" dxfId="114" priority="118">
      <formula>IF(RIGHT(TEXT(AI57,"0.#"),1)=".",TRUE,FALSE)</formula>
    </cfRule>
  </conditionalFormatting>
  <conditionalFormatting sqref="AI56">
    <cfRule type="expression" dxfId="113" priority="115">
      <formula>IF(RIGHT(TEXT(AI56,"0.#"),1)=".",FALSE,TRUE)</formula>
    </cfRule>
    <cfRule type="expression" dxfId="112" priority="116">
      <formula>IF(RIGHT(TEXT(AI56,"0.#"),1)=".",TRUE,FALSE)</formula>
    </cfRule>
  </conditionalFormatting>
  <conditionalFormatting sqref="AM57">
    <cfRule type="expression" dxfId="111" priority="111">
      <formula>IF(RIGHT(TEXT(AM57,"0.#"),1)=".",FALSE,TRUE)</formula>
    </cfRule>
    <cfRule type="expression" dxfId="110" priority="112">
      <formula>IF(RIGHT(TEXT(AM57,"0.#"),1)=".",TRUE,FALSE)</formula>
    </cfRule>
  </conditionalFormatting>
  <conditionalFormatting sqref="AM58">
    <cfRule type="expression" dxfId="109" priority="109">
      <formula>IF(RIGHT(TEXT(AM58,"0.#"),1)=".",FALSE,TRUE)</formula>
    </cfRule>
    <cfRule type="expression" dxfId="108" priority="110">
      <formula>IF(RIGHT(TEXT(AM58,"0.#"),1)=".",TRUE,FALSE)</formula>
    </cfRule>
  </conditionalFormatting>
  <conditionalFormatting sqref="AQ56:AQ58">
    <cfRule type="expression" dxfId="107" priority="107">
      <formula>IF(RIGHT(TEXT(AQ56,"0.#"),1)=".",FALSE,TRUE)</formula>
    </cfRule>
    <cfRule type="expression" dxfId="106" priority="108">
      <formula>IF(RIGHT(TEXT(AQ56,"0.#"),1)=".",TRUE,FALSE)</formula>
    </cfRule>
  </conditionalFormatting>
  <conditionalFormatting sqref="AU56:AU58">
    <cfRule type="expression" dxfId="105" priority="105">
      <formula>IF(RIGHT(TEXT(AU56,"0.#"),1)=".",FALSE,TRUE)</formula>
    </cfRule>
    <cfRule type="expression" dxfId="104" priority="106">
      <formula>IF(RIGHT(TEXT(AU56,"0.#"),1)=".",TRUE,FALSE)</formula>
    </cfRule>
  </conditionalFormatting>
  <conditionalFormatting sqref="AE51">
    <cfRule type="expression" dxfId="103" priority="103">
      <formula>IF(RIGHT(TEXT(AE51,"0.#"),1)=".",FALSE,TRUE)</formula>
    </cfRule>
    <cfRule type="expression" dxfId="102" priority="104">
      <formula>IF(RIGHT(TEXT(AE51,"0.#"),1)=".",TRUE,FALSE)</formula>
    </cfRule>
  </conditionalFormatting>
  <conditionalFormatting sqref="AE52">
    <cfRule type="expression" dxfId="101" priority="101">
      <formula>IF(RIGHT(TEXT(AE52,"0.#"),1)=".",FALSE,TRUE)</formula>
    </cfRule>
    <cfRule type="expression" dxfId="100" priority="102">
      <formula>IF(RIGHT(TEXT(AE52,"0.#"),1)=".",TRUE,FALSE)</formula>
    </cfRule>
  </conditionalFormatting>
  <conditionalFormatting sqref="AM51">
    <cfRule type="expression" dxfId="99" priority="91">
      <formula>IF(RIGHT(TEXT(AM51,"0.#"),1)=".",FALSE,TRUE)</formula>
    </cfRule>
    <cfRule type="expression" dxfId="98" priority="92">
      <formula>IF(RIGHT(TEXT(AM51,"0.#"),1)=".",TRUE,FALSE)</formula>
    </cfRule>
  </conditionalFormatting>
  <conditionalFormatting sqref="AE53">
    <cfRule type="expression" dxfId="97" priority="99">
      <formula>IF(RIGHT(TEXT(AE53,"0.#"),1)=".",FALSE,TRUE)</formula>
    </cfRule>
    <cfRule type="expression" dxfId="96" priority="100">
      <formula>IF(RIGHT(TEXT(AE53,"0.#"),1)=".",TRUE,FALSE)</formula>
    </cfRule>
  </conditionalFormatting>
  <conditionalFormatting sqref="AI53">
    <cfRule type="expression" dxfId="95" priority="97">
      <formula>IF(RIGHT(TEXT(AI53,"0.#"),1)=".",FALSE,TRUE)</formula>
    </cfRule>
    <cfRule type="expression" dxfId="94" priority="98">
      <formula>IF(RIGHT(TEXT(AI53,"0.#"),1)=".",TRUE,FALSE)</formula>
    </cfRule>
  </conditionalFormatting>
  <conditionalFormatting sqref="AI52">
    <cfRule type="expression" dxfId="93" priority="95">
      <formula>IF(RIGHT(TEXT(AI52,"0.#"),1)=".",FALSE,TRUE)</formula>
    </cfRule>
    <cfRule type="expression" dxfId="92" priority="96">
      <formula>IF(RIGHT(TEXT(AI52,"0.#"),1)=".",TRUE,FALSE)</formula>
    </cfRule>
  </conditionalFormatting>
  <conditionalFormatting sqref="AI51">
    <cfRule type="expression" dxfId="91" priority="93">
      <formula>IF(RIGHT(TEXT(AI51,"0.#"),1)=".",FALSE,TRUE)</formula>
    </cfRule>
    <cfRule type="expression" dxfId="90" priority="94">
      <formula>IF(RIGHT(TEXT(AI51,"0.#"),1)=".",TRUE,FALSE)</formula>
    </cfRule>
  </conditionalFormatting>
  <conditionalFormatting sqref="AM52">
    <cfRule type="expression" dxfId="89" priority="89">
      <formula>IF(RIGHT(TEXT(AM52,"0.#"),1)=".",FALSE,TRUE)</formula>
    </cfRule>
    <cfRule type="expression" dxfId="88" priority="90">
      <formula>IF(RIGHT(TEXT(AM52,"0.#"),1)=".",TRUE,FALSE)</formula>
    </cfRule>
  </conditionalFormatting>
  <conditionalFormatting sqref="AM53">
    <cfRule type="expression" dxfId="87" priority="87">
      <formula>IF(RIGHT(TEXT(AM53,"0.#"),1)=".",FALSE,TRUE)</formula>
    </cfRule>
    <cfRule type="expression" dxfId="86" priority="88">
      <formula>IF(RIGHT(TEXT(AM53,"0.#"),1)=".",TRUE,FALSE)</formula>
    </cfRule>
  </conditionalFormatting>
  <conditionalFormatting sqref="AQ51:AQ53">
    <cfRule type="expression" dxfId="85" priority="85">
      <formula>IF(RIGHT(TEXT(AQ51,"0.#"),1)=".",FALSE,TRUE)</formula>
    </cfRule>
    <cfRule type="expression" dxfId="84" priority="86">
      <formula>IF(RIGHT(TEXT(AQ51,"0.#"),1)=".",TRUE,FALSE)</formula>
    </cfRule>
  </conditionalFormatting>
  <conditionalFormatting sqref="AU51:AU53">
    <cfRule type="expression" dxfId="83" priority="83">
      <formula>IF(RIGHT(TEXT(AU51,"0.#"),1)=".",FALSE,TRUE)</formula>
    </cfRule>
    <cfRule type="expression" dxfId="82" priority="84">
      <formula>IF(RIGHT(TEXT(AU51,"0.#"),1)=".",TRUE,FALSE)</formula>
    </cfRule>
  </conditionalFormatting>
  <conditionalFormatting sqref="AD14:AJ14">
    <cfRule type="expression" dxfId="81" priority="81">
      <formula>IF(RIGHT(TEXT(AD14,"0.#"),1)=".",FALSE,TRUE)</formula>
    </cfRule>
    <cfRule type="expression" dxfId="80" priority="82">
      <formula>IF(RIGHT(TEXT(AD14,"0.#"),1)=".",TRUE,FALSE)</formula>
    </cfRule>
  </conditionalFormatting>
  <conditionalFormatting sqref="AD15:AJ17">
    <cfRule type="expression" dxfId="79" priority="79">
      <formula>IF(RIGHT(TEXT(AD15,"0.#"),1)=".",FALSE,TRUE)</formula>
    </cfRule>
    <cfRule type="expression" dxfId="78" priority="80">
      <formula>IF(RIGHT(TEXT(AD15,"0.#"),1)=".",TRUE,FALSE)</formula>
    </cfRule>
  </conditionalFormatting>
  <conditionalFormatting sqref="AK14:AQ14">
    <cfRule type="expression" dxfId="77" priority="77">
      <formula>IF(RIGHT(TEXT(AK14,"0.#"),1)=".",FALSE,TRUE)</formula>
    </cfRule>
    <cfRule type="expression" dxfId="76" priority="78">
      <formula>IF(RIGHT(TEXT(AK14,"0.#"),1)=".",TRUE,FALSE)</formula>
    </cfRule>
  </conditionalFormatting>
  <conditionalFormatting sqref="AK15:AQ17">
    <cfRule type="expression" dxfId="75" priority="75">
      <formula>IF(RIGHT(TEXT(AK15,"0.#"),1)=".",FALSE,TRUE)</formula>
    </cfRule>
    <cfRule type="expression" dxfId="74" priority="76">
      <formula>IF(RIGHT(TEXT(AK15,"0.#"),1)=".",TRUE,FALSE)</formula>
    </cfRule>
  </conditionalFormatting>
  <conditionalFormatting sqref="AL631:AO631">
    <cfRule type="expression" dxfId="73" priority="71">
      <formula>IF(AND(AL631&gt;=0, RIGHT(TEXT(AL631,"0.#"),1)&lt;&gt;"."),TRUE,FALSE)</formula>
    </cfRule>
    <cfRule type="expression" dxfId="72" priority="72">
      <formula>IF(AND(AL631&gt;=0, RIGHT(TEXT(AL631,"0.#"),1)="."),TRUE,FALSE)</formula>
    </cfRule>
    <cfRule type="expression" dxfId="71" priority="73">
      <formula>IF(AND(AL631&lt;0, RIGHT(TEXT(AL631,"0.#"),1)&lt;&gt;"."),TRUE,FALSE)</formula>
    </cfRule>
    <cfRule type="expression" dxfId="70" priority="74">
      <formula>IF(AND(AL631&lt;0, RIGHT(TEXT(AL631,"0.#"),1)="."),TRUE,FALSE)</formula>
    </cfRule>
  </conditionalFormatting>
  <conditionalFormatting sqref="Y631">
    <cfRule type="expression" dxfId="69" priority="69">
      <formula>IF(RIGHT(TEXT(Y631,"0.#"),1)=".",FALSE,TRUE)</formula>
    </cfRule>
    <cfRule type="expression" dxfId="68" priority="70">
      <formula>IF(RIGHT(TEXT(Y631,"0.#"),1)=".",TRUE,FALSE)</formula>
    </cfRule>
  </conditionalFormatting>
  <conditionalFormatting sqref="AE66">
    <cfRule type="expression" dxfId="67" priority="67">
      <formula>IF(RIGHT(TEXT(AE66,"0.#"),1)=".",FALSE,TRUE)</formula>
    </cfRule>
    <cfRule type="expression" dxfId="66" priority="68">
      <formula>IF(RIGHT(TEXT(AE66,"0.#"),1)=".",TRUE,FALSE)</formula>
    </cfRule>
  </conditionalFormatting>
  <conditionalFormatting sqref="AI66">
    <cfRule type="expression" dxfId="65" priority="65">
      <formula>IF(RIGHT(TEXT(AI66,"0.#"),1)=".",FALSE,TRUE)</formula>
    </cfRule>
    <cfRule type="expression" dxfId="64" priority="66">
      <formula>IF(RIGHT(TEXT(AI66,"0.#"),1)=".",TRUE,FALSE)</formula>
    </cfRule>
  </conditionalFormatting>
  <conditionalFormatting sqref="AE67">
    <cfRule type="expression" dxfId="63" priority="63">
      <formula>IF(RIGHT(TEXT(AE67,"0.#"),1)=".",FALSE,TRUE)</formula>
    </cfRule>
    <cfRule type="expression" dxfId="62" priority="64">
      <formula>IF(RIGHT(TEXT(AE67,"0.#"),1)=".",TRUE,FALSE)</formula>
    </cfRule>
  </conditionalFormatting>
  <conditionalFormatting sqref="AI67">
    <cfRule type="expression" dxfId="61" priority="61">
      <formula>IF(RIGHT(TEXT(AI67,"0.#"),1)=".",FALSE,TRUE)</formula>
    </cfRule>
    <cfRule type="expression" dxfId="60" priority="62">
      <formula>IF(RIGHT(TEXT(AI67,"0.#"),1)=".",TRUE,FALSE)</formula>
    </cfRule>
  </conditionalFormatting>
  <conditionalFormatting sqref="AE69">
    <cfRule type="expression" dxfId="59" priority="59">
      <formula>IF(RIGHT(TEXT(AE69,"0.#"),1)=".",FALSE,TRUE)</formula>
    </cfRule>
    <cfRule type="expression" dxfId="58" priority="60">
      <formula>IF(RIGHT(TEXT(AE69,"0.#"),1)=".",TRUE,FALSE)</formula>
    </cfRule>
  </conditionalFormatting>
  <conditionalFormatting sqref="AI69">
    <cfRule type="expression" dxfId="57" priority="57">
      <formula>IF(RIGHT(TEXT(AI69,"0.#"),1)=".",FALSE,TRUE)</formula>
    </cfRule>
    <cfRule type="expression" dxfId="56" priority="58">
      <formula>IF(RIGHT(TEXT(AI69,"0.#"),1)=".",TRUE,FALSE)</formula>
    </cfRule>
  </conditionalFormatting>
  <conditionalFormatting sqref="AE70">
    <cfRule type="expression" dxfId="55" priority="55">
      <formula>IF(RIGHT(TEXT(AE70,"0.#"),1)=".",FALSE,TRUE)</formula>
    </cfRule>
    <cfRule type="expression" dxfId="54" priority="56">
      <formula>IF(RIGHT(TEXT(AE70,"0.#"),1)=".",TRUE,FALSE)</formula>
    </cfRule>
  </conditionalFormatting>
  <conditionalFormatting sqref="AI70">
    <cfRule type="expression" dxfId="53" priority="53">
      <formula>IF(RIGHT(TEXT(AI70,"0.#"),1)=".",FALSE,TRUE)</formula>
    </cfRule>
    <cfRule type="expression" dxfId="52" priority="54">
      <formula>IF(RIGHT(TEXT(AI70,"0.#"),1)=".",TRUE,FALSE)</formula>
    </cfRule>
  </conditionalFormatting>
  <conditionalFormatting sqref="AE39 AI39">
    <cfRule type="expression" dxfId="51" priority="51">
      <formula>IF(RIGHT(TEXT(AE39,"0.#"),1)=".",FALSE,TRUE)</formula>
    </cfRule>
    <cfRule type="expression" dxfId="50" priority="52">
      <formula>IF(RIGHT(TEXT(AE39,"0.#"),1)=".",TRUE,FALSE)</formula>
    </cfRule>
  </conditionalFormatting>
  <conditionalFormatting sqref="AE40 AI40">
    <cfRule type="expression" dxfId="49" priority="49">
      <formula>IF(RIGHT(TEXT(AE40,"0.#"),1)=".",FALSE,TRUE)</formula>
    </cfRule>
    <cfRule type="expression" dxfId="48" priority="50">
      <formula>IF(RIGHT(TEXT(AE40,"0.#"),1)=".",TRUE,FALSE)</formula>
    </cfRule>
  </conditionalFormatting>
  <conditionalFormatting sqref="AE41 AI41">
    <cfRule type="expression" dxfId="47" priority="47">
      <formula>IF(RIGHT(TEXT(AE41,"0.#"),1)=".",FALSE,TRUE)</formula>
    </cfRule>
    <cfRule type="expression" dxfId="46" priority="48">
      <formula>IF(RIGHT(TEXT(AE41,"0.#"),1)=".",TRUE,FALSE)</formula>
    </cfRule>
  </conditionalFormatting>
  <conditionalFormatting sqref="AE73 AI73">
    <cfRule type="expression" dxfId="45" priority="45">
      <formula>IF(RIGHT(TEXT(AE73,"0.#"),1)=".",FALSE,TRUE)</formula>
    </cfRule>
    <cfRule type="expression" dxfId="44" priority="46">
      <formula>IF(RIGHT(TEXT(AE73,"0.#"),1)=".",TRUE,FALSE)</formula>
    </cfRule>
  </conditionalFormatting>
  <conditionalFormatting sqref="AE74 AI74">
    <cfRule type="expression" dxfId="43" priority="43">
      <formula>IF(RIGHT(TEXT(AE74,"0.#"),1)=".",FALSE,TRUE)</formula>
    </cfRule>
    <cfRule type="expression" dxfId="42" priority="44">
      <formula>IF(RIGHT(TEXT(AE74,"0.#"),1)=".",TRUE,FALSE)</formula>
    </cfRule>
  </conditionalFormatting>
  <conditionalFormatting sqref="AE75 AI75">
    <cfRule type="expression" dxfId="41" priority="41">
      <formula>IF(RIGHT(TEXT(AE75,"0.#"),1)=".",FALSE,TRUE)</formula>
    </cfRule>
    <cfRule type="expression" dxfId="40" priority="42">
      <formula>IF(RIGHT(TEXT(AE75,"0.#"),1)=".",TRUE,FALSE)</formula>
    </cfRule>
  </conditionalFormatting>
  <conditionalFormatting sqref="AE32">
    <cfRule type="expression" dxfId="39" priority="39">
      <formula>IF(RIGHT(TEXT(AE32,"0.#"),1)=".",FALSE,TRUE)</formula>
    </cfRule>
    <cfRule type="expression" dxfId="38" priority="40">
      <formula>IF(RIGHT(TEXT(AE32,"0.#"),1)=".",TRUE,FALSE)</formula>
    </cfRule>
  </conditionalFormatting>
  <conditionalFormatting sqref="AI32">
    <cfRule type="expression" dxfId="37" priority="37">
      <formula>IF(RIGHT(TEXT(AI32,"0.#"),1)=".",FALSE,TRUE)</formula>
    </cfRule>
    <cfRule type="expression" dxfId="36" priority="38">
      <formula>IF(RIGHT(TEXT(AI32,"0.#"),1)=".",TRUE,FALSE)</formula>
    </cfRule>
  </conditionalFormatting>
  <conditionalFormatting sqref="AE33">
    <cfRule type="expression" dxfId="35" priority="35">
      <formula>IF(RIGHT(TEXT(AE33,"0.#"),1)=".",FALSE,TRUE)</formula>
    </cfRule>
    <cfRule type="expression" dxfId="34" priority="36">
      <formula>IF(RIGHT(TEXT(AE33,"0.#"),1)=".",TRUE,FALSE)</formula>
    </cfRule>
  </conditionalFormatting>
  <conditionalFormatting sqref="AI33">
    <cfRule type="expression" dxfId="33" priority="33">
      <formula>IF(RIGHT(TEXT(AI33,"0.#"),1)=".",FALSE,TRUE)</formula>
    </cfRule>
    <cfRule type="expression" dxfId="32" priority="34">
      <formula>IF(RIGHT(TEXT(AI33,"0.#"),1)=".",TRUE,FALSE)</formula>
    </cfRule>
  </conditionalFormatting>
  <conditionalFormatting sqref="AE35">
    <cfRule type="expression" dxfId="31" priority="31">
      <formula>IF(RIGHT(TEXT(AE35,"0.#"),1)=".",FALSE,TRUE)</formula>
    </cfRule>
    <cfRule type="expression" dxfId="30" priority="32">
      <formula>IF(RIGHT(TEXT(AE35,"0.#"),1)=".",TRUE,FALSE)</formula>
    </cfRule>
  </conditionalFormatting>
  <conditionalFormatting sqref="AI35">
    <cfRule type="expression" dxfId="29" priority="29">
      <formula>IF(RIGHT(TEXT(AI35,"0.#"),1)=".",FALSE,TRUE)</formula>
    </cfRule>
    <cfRule type="expression" dxfId="28" priority="30">
      <formula>IF(RIGHT(TEXT(AI35,"0.#"),1)=".",TRUE,FALSE)</formula>
    </cfRule>
  </conditionalFormatting>
  <conditionalFormatting sqref="AE36">
    <cfRule type="expression" dxfId="27" priority="27">
      <formula>IF(RIGHT(TEXT(AE36,"0.#"),1)=".",FALSE,TRUE)</formula>
    </cfRule>
    <cfRule type="expression" dxfId="26" priority="28">
      <formula>IF(RIGHT(TEXT(AE36,"0.#"),1)=".",TRUE,FALSE)</formula>
    </cfRule>
  </conditionalFormatting>
  <conditionalFormatting sqref="AI36">
    <cfRule type="expression" dxfId="25" priority="25">
      <formula>IF(RIGHT(TEXT(AI36,"0.#"),1)=".",FALSE,TRUE)</formula>
    </cfRule>
    <cfRule type="expression" dxfId="24" priority="26">
      <formula>IF(RIGHT(TEXT(AI36,"0.#"),1)=".",TRUE,FALSE)</formula>
    </cfRule>
  </conditionalFormatting>
  <conditionalFormatting sqref="AE134">
    <cfRule type="expression" dxfId="23" priority="23">
      <formula>IF(RIGHT(TEXT(AE134,"0.#"),1)=".",FALSE,TRUE)</formula>
    </cfRule>
    <cfRule type="expression" dxfId="22" priority="24">
      <formula>IF(RIGHT(TEXT(AE134,"0.#"),1)=".",TRUE,FALSE)</formula>
    </cfRule>
  </conditionalFormatting>
  <conditionalFormatting sqref="AI134 AM134">
    <cfRule type="expression" dxfId="21" priority="21">
      <formula>IF(RIGHT(TEXT(AI134,"0.#"),1)=".",FALSE,TRUE)</formula>
    </cfRule>
    <cfRule type="expression" dxfId="20" priority="22">
      <formula>IF(RIGHT(TEXT(AI134,"0.#"),1)=".",TRUE,FALSE)</formula>
    </cfRule>
  </conditionalFormatting>
  <conditionalFormatting sqref="AE135">
    <cfRule type="expression" dxfId="19" priority="19">
      <formula>IF(RIGHT(TEXT(AE135,"0.#"),1)=".",FALSE,TRUE)</formula>
    </cfRule>
    <cfRule type="expression" dxfId="18" priority="20">
      <formula>IF(RIGHT(TEXT(AE135,"0.#"),1)=".",TRUE,FALSE)</formula>
    </cfRule>
  </conditionalFormatting>
  <conditionalFormatting sqref="AI135 AM135">
    <cfRule type="expression" dxfId="17" priority="17">
      <formula>IF(RIGHT(TEXT(AI135,"0.#"),1)=".",FALSE,TRUE)</formula>
    </cfRule>
    <cfRule type="expression" dxfId="16" priority="18">
      <formula>IF(RIGHT(TEXT(AI135,"0.#"),1)=".",TRUE,FALSE)</formula>
    </cfRule>
  </conditionalFormatting>
  <conditionalFormatting sqref="AE137">
    <cfRule type="expression" dxfId="15" priority="15">
      <formula>IF(RIGHT(TEXT(AE137,"0.#"),1)=".",FALSE,TRUE)</formula>
    </cfRule>
    <cfRule type="expression" dxfId="14" priority="16">
      <formula>IF(RIGHT(TEXT(AE137,"0.#"),1)=".",TRUE,FALSE)</formula>
    </cfRule>
  </conditionalFormatting>
  <conditionalFormatting sqref="AI137 AM137">
    <cfRule type="expression" dxfId="13" priority="13">
      <formula>IF(RIGHT(TEXT(AI137,"0.#"),1)=".",FALSE,TRUE)</formula>
    </cfRule>
    <cfRule type="expression" dxfId="12" priority="14">
      <formula>IF(RIGHT(TEXT(AI137,"0.#"),1)=".",TRUE,FALSE)</formula>
    </cfRule>
  </conditionalFormatting>
  <conditionalFormatting sqref="AE138">
    <cfRule type="expression" dxfId="11" priority="11">
      <formula>IF(RIGHT(TEXT(AE138,"0.#"),1)=".",FALSE,TRUE)</formula>
    </cfRule>
    <cfRule type="expression" dxfId="10" priority="12">
      <formula>IF(RIGHT(TEXT(AE138,"0.#"),1)=".",TRUE,FALSE)</formula>
    </cfRule>
  </conditionalFormatting>
  <conditionalFormatting sqref="AI138 AM138">
    <cfRule type="expression" dxfId="9" priority="9">
      <formula>IF(RIGHT(TEXT(AI138,"0.#"),1)=".",FALSE,TRUE)</formula>
    </cfRule>
    <cfRule type="expression" dxfId="8" priority="10">
      <formula>IF(RIGHT(TEXT(AI138,"0.#"),1)=".",TRUE,FALSE)</formula>
    </cfRule>
  </conditionalFormatting>
  <conditionalFormatting sqref="AE141 AE143">
    <cfRule type="expression" dxfId="7" priority="7">
      <formula>IF(RIGHT(TEXT(AE141,"0.#"),1)=".",FALSE,TRUE)</formula>
    </cfRule>
    <cfRule type="expression" dxfId="6" priority="8">
      <formula>IF(RIGHT(TEXT(AE141,"0.#"),1)=".",TRUE,FALSE)</formula>
    </cfRule>
  </conditionalFormatting>
  <conditionalFormatting sqref="AI141 AM141 AI143 AM143">
    <cfRule type="expression" dxfId="5" priority="5">
      <formula>IF(RIGHT(TEXT(AI141,"0.#"),1)=".",FALSE,TRUE)</formula>
    </cfRule>
    <cfRule type="expression" dxfId="4" priority="6">
      <formula>IF(RIGHT(TEXT(AI141,"0.#"),1)=".",TRUE,FALSE)</formula>
    </cfRule>
  </conditionalFormatting>
  <conditionalFormatting sqref="AE142">
    <cfRule type="expression" dxfId="3" priority="3">
      <formula>IF(RIGHT(TEXT(AE142,"0.#"),1)=".",FALSE,TRUE)</formula>
    </cfRule>
    <cfRule type="expression" dxfId="2" priority="4">
      <formula>IF(RIGHT(TEXT(AE142,"0.#"),1)=".",TRUE,FALSE)</formula>
    </cfRule>
  </conditionalFormatting>
  <conditionalFormatting sqref="AI142 AM142">
    <cfRule type="expression" dxfId="1" priority="1">
      <formula>IF(RIGHT(TEXT(AI142,"0.#"),1)=".",FALSE,TRUE)</formula>
    </cfRule>
    <cfRule type="expression" dxfId="0" priority="2">
      <formula>IF(RIGHT(TEXT(AI142,"0.#"),1)=".",TRUE,FALSE)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20" max="16383" man="1"/>
    <brk id="250"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33" sqref="A3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624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624</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603</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624</v>
      </c>
      <c r="M11" s="13" t="str">
        <f t="shared" si="2"/>
        <v>その他の事項経費</v>
      </c>
      <c r="N11" s="13" t="str">
        <f t="shared" si="6"/>
        <v>その他の事項経費</v>
      </c>
      <c r="O11" s="13"/>
      <c r="P11" s="13"/>
      <c r="Q11" s="19"/>
      <c r="T11" s="13"/>
      <c r="W11" s="32" t="s">
        <v>600</v>
      </c>
      <c r="Y11" s="32" t="s">
        <v>299</v>
      </c>
      <c r="Z11" s="32" t="s">
        <v>427</v>
      </c>
      <c r="AA11" s="71" t="s">
        <v>393</v>
      </c>
      <c r="AB11" s="71" t="s">
        <v>521</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601</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605</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鎌田 郁希</cp:lastModifiedBy>
  <cp:lastPrinted>2022-03-22T09:36:04Z</cp:lastPrinted>
  <dcterms:created xsi:type="dcterms:W3CDTF">2012-03-13T00:50:25Z</dcterms:created>
  <dcterms:modified xsi:type="dcterms:W3CDTF">2022-08-29T02:45:06Z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