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FF8DC654-5824-4942-80FC-138C6B803BB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37" i="11"/>
  <c r="AY340" i="11"/>
  <c r="AY327" i="11"/>
  <c r="AY325" i="11"/>
  <c r="AY333" i="11"/>
  <c r="AY399" i="11"/>
  <c r="AY326" i="11"/>
  <c r="AY328" i="11"/>
  <c r="AY338" i="11"/>
  <c r="AY329" i="11"/>
  <c r="AY322" i="11"/>
  <c r="AY330" i="11"/>
  <c r="AY341" i="11"/>
  <c r="AY69" i="11"/>
  <c r="AY323" i="11"/>
  <c r="AY397"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23" i="11" l="1"/>
  <c r="AY124" i="11"/>
  <c r="AY175" i="11"/>
  <c r="AY178" i="11"/>
  <c r="AY137" i="11"/>
  <c r="AY130" i="11"/>
  <c r="AY115" i="11"/>
  <c r="AY143" i="11"/>
  <c r="AY116" i="11"/>
  <c r="AY131" i="11"/>
  <c r="AY144" i="11"/>
  <c r="AY117" i="11"/>
  <c r="AY145" i="11"/>
  <c r="AY114" i="11"/>
  <c r="AY142" i="11"/>
  <c r="AY206" i="11"/>
  <c r="AY118" i="11"/>
  <c r="AY207" i="11"/>
  <c r="AY177" i="11"/>
  <c r="AY164" i="11"/>
  <c r="AY198" i="11"/>
  <c r="AY201" i="11"/>
  <c r="AY209" i="11"/>
  <c r="AY119" i="11"/>
  <c r="AY153" i="11"/>
  <c r="AY171" i="11"/>
  <c r="AY179" i="11"/>
  <c r="AY202" i="11"/>
  <c r="AY210" i="11"/>
  <c r="AY163" i="11"/>
  <c r="AY125" i="11"/>
  <c r="AY100" i="11"/>
  <c r="AY152" i="11"/>
  <c r="AY120" i="11"/>
  <c r="AY128" i="11"/>
  <c r="AY154" i="11"/>
  <c r="AY140" i="11"/>
  <c r="AY134" i="11"/>
  <c r="AY203" i="11"/>
  <c r="AY211" i="11"/>
  <c r="AY15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0" i="11"/>
  <c r="AY96" i="11"/>
  <c r="AY97" i="11"/>
  <c r="AY81" i="11"/>
  <c r="AY82" i="11"/>
  <c r="AY83" i="11"/>
  <c r="AY85" i="11"/>
  <c r="AY89" i="11"/>
  <c r="AY49" i="11"/>
  <c r="AY90" i="11"/>
  <c r="AY91" i="11"/>
  <c r="AY84" i="11"/>
  <c r="AY55"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<sst xmlns="http://schemas.openxmlformats.org/spreadsheetml/2006/main" count="1306" uniqueCount="653">
  <si>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</si>
  <si>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</si>
  <si>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</si>
  <si>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</si>
  <si>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</si>
  <si>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</si>
  <si>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</si>
  <si>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</si>
  <si>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</si>
  <si>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</si>
  <si>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</si>
  <si>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</si>
  <si>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</si>
  <si>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</si>
  <si>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</si>
  <si>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</si>
  <si>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</si>
  <si>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</si>
  <si>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</si>
  <si>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</si>
  <si>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</si>
  <si>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</si>
  <si>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</si>
  <si>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</si>
  <si>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</si>
  <si>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</si>
  <si>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</si>
  <si>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</si>
  <si>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</si>
  <si>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</si>
  <si>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</si>
  <si>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</si>
  <si>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</si>
  <si>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</si>
  <si>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</si>
  <si>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</si>
  <si>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</si>
  <si>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</si>
  <si>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</si>
  <si>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</si>
  <si>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</si>
  <si>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</si>
  <si>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</si>
  <si>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</si>
  <si>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</si>
  <si>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</si>
  <si>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</si>
  <si>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</si>
  <si>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</si>
  <si>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</si>
  <si>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</si>
  <si>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</si>
  <si>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</si>
  <si>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</si>
  <si>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</si>
  <si>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</si>
  <si>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</si>
  <si>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</si>
  <si>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</si>
  <si>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</si>
  <si>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</si>
  <si>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</si>
  <si>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</si>
  <si>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</si>
  <si>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</si>
  <si>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</si>
  <si>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</si>
  <si>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</si>
  <si>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</si>
  <si>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</si>
  <si>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</si>
  <si>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</si>
  <si>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</si>
  <si>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</si>
  <si>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</si>
  <si>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</si>
  <si>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</si>
  <si>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</si>
  <si>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</si>
  <si>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</si>
  <si>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</si>
  <si>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</si>
  <si>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</si>
  <si>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</si>
  <si>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</si>
  <si>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</si>
  <si>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</si>
  <si>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</si>
  <si>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</si>
  <si>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</si>
  <si>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</si>
  <si>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</si>
  <si>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</si>
  <si>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</si>
  <si>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</si>
  <si>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</si>
  <si>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</si>
  <si>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</si>
  <si>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</si>
  <si>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</si>
  <si>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</si>
  <si>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</si>
  <si>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</si>
  <si>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</si>
  <si>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</si>
  <si>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</si>
  <si>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</si>
  <si>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</si>
  <si>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</si>
  <si>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</si>
  <si>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</si>
  <si>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</si>
  <si>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</si>
  <si>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</si>
  <si>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</si>
  <si>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</si>
  <si>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</si>
  <si>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</si>
  <si>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</si>
  <si>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</si>
  <si>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</si>
  <si>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</si>
  <si>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</si>
  <si>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</si>
  <si>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</si>
  <si>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</si>
  <si>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</si>
  <si>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</si>
  <si>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</si>
  <si>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</si>
  <si>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</si>
  <si>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</si>
  <si>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</si>
  <si>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</si>
  <si>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</si>
  <si>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</si>
  <si>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</si>
  <si>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</si>
  <si>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</si>
  <si>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</si>
  <si>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</si>
  <si>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</si>
  <si>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</si>
  <si>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</si>
  <si>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</si>
  <si>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</si>
  <si>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</si>
  <si>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</si>
  <si>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</si>
  <si>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</si>
  <si>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</si>
  <si>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</si>
  <si>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</si>
  <si>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</si>
  <si>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</si>
  <si>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</si>
  <si>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</si>
  <si>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</si>
  <si>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</si>
  <si>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</si>
  <si>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</si>
  <si>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</si>
  <si>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</si>
  <si>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</si>
  <si>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</si>
  <si>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</si>
  <si>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</si>
  <si>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</si>
  <si>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</si>
  <si>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</si>
  <si>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</si>
  <si>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</si>
  <si>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</si>
  <si>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</si>
  <si>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</si>
  <si>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</si>
  <si>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</si>
  <si>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</si>
  <si>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</si>
  <si>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</si>
  <si>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</si>
  <si>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</si>
  <si>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</si>
  <si>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</si>
  <si>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</si>
  <si>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</si>
  <si>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</si>
  <si>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</si>
  <si>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</si>
  <si>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</si>
  <si>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</si>
  <si>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</si>
  <si>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</si>
  <si>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</si>
  <si>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</si>
  <si>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</si>
  <si>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</si>
  <si>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</si>
  <si>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</si>
  <si>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</si>
  <si>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</si>
  <si>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</si>
  <si>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</si>
  <si>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</si>
  <si>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</si>
  <si>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</si>
  <si>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</si>
  <si>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</si>
  <si>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</si>
  <si>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</si>
  <si>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</si>
  <si>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</si>
  <si>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</si>
  <si>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</si>
  <si>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</si>
  <si>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</si>
  <si>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</si>
  <si>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</si>
  <si>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</si>
  <si>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</si>
  <si>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</si>
  <si>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</si>
  <si>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</si>
  <si>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</si>
  <si>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</si>
  <si>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</si>
  <si>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</si>
  <si>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</si>
  <si>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</si>
  <si>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</si>
  <si>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</si>
  <si>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</si>
  <si>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</si>
  <si>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</si>
  <si>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</si>
  <si>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</si>
  <si>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</si>
  <si>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</si>
  <si>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</si>
  <si>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</si>
  <si>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</si>
  <si>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</si>
  <si>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</si>
  <si>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</si>
  <si>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</si>
  <si>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</si>
  <si>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</si>
  <si>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</si>
  <si>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</si>
  <si>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</si>
  <si>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</si>
  <si>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</si>
  <si>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</si>
  <si>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</si>
  <si>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</si>
  <si>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</si>
  <si>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</si>
  <si>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</si>
  <si>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</si>
  <si>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</si>
  <si>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</si>
  <si>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</si>
  <si>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</si>
  <si>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</si>
  <si>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</si>
  <si>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</si>
  <si>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</si>
  <si>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</si>
  <si>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</si>
  <si>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</si>
  <si>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</si>
  <si>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</si>
  <si>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</si>
  <si>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</si>
  <si>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</si>
  <si>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</si>
  <si>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</si>
  <si>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</si>
  <si>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</si>
  <si>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</si>
  <si>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</si>
  <si>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</si>
  <si>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</si>
  <si>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</si>
  <si>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</si>
  <si>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</si>
  <si>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</si>
  <si>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</si>
  <si>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</si>
  <si>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</si>
  <si>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</si>
  <si>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</si>
  <si>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</si>
  <si>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</si>
  <si>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</si>
  <si>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</si>
  <si>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</si>
  <si>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</si>
  <si>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</si>
  <si>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</si>
  <si>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</si>
  <si>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</si>
  <si>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</si>
  <si>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</si>
  <si>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</si>
  <si>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</si>
  <si>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</si>
  <si>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</si>
  <si>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</si>
  <si>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</si>
  <si>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</si>
  <si>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</si>
  <si>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</si>
  <si>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</si>
  <si>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</si>
  <si>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</si>
  <si>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</si>
  <si>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</si>
  <si>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</si>
  <si>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</si>
  <si>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</si>
  <si>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</si>
  <si>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</si>
  <si>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</si>
  <si>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</si>
  <si>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</si>
  <si>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</si>
  <si>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</si>
  <si>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</si>
  <si>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</si>
  <si>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</si>
  <si>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</si>
  <si>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</si>
  <si>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</si>
  <si>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</si>
  <si>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</si>
  <si>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</si>
  <si>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</si>
  <si>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</si>
  <si>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</si>
  <si>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</si>
  <si>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</si>
  <si>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</si>
  <si>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</si>
  <si>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</si>
  <si>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</si>
  <si>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</si>
  <si>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</si>
  <si>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</si>
  <si>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</si>
  <si>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</si>
  <si>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</si>
  <si>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</si>
  <si>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</si>
  <si>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</si>
  <si>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</si>
  <si>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</si>
  <si>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</si>
  <si>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</si>
  <si>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</si>
  <si>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</si>
  <si>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</si>
  <si>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</si>
  <si>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</si>
  <si>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</si>
  <si>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</si>
  <si>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</si>
  <si>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</si>
  <si>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</si>
  <si>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</si>
  <si>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</si>
  <si>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</si>
  <si>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</si>
  <si>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</si>
  <si>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</si>
  <si>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</si>
  <si>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</si>
  <si>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</si>
  <si>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</si>
  <si>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</si>
  <si>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</si>
  <si>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</si>
  <si>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</si>
  <si>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</si>
  <si>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</si>
  <si>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</si>
  <si>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</si>
  <si>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</si>
  <si>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</si>
  <si>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</si>
  <si>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</si>
  <si>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</si>
  <si>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</si>
  <si>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</si>
  <si>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</si>
  <si>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</si>
  <si>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</si>
  <si>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</si>
  <si>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</si>
  <si>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</si>
  <si>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</si>
  <si>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</si>
  <si>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</si>
  <si>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</si>
  <si>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</si>
  <si>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</si>
  <si>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</si>
  <si>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</si>
  <si>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</si>
  <si>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</si>
  <si>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</si>
  <si>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</si>
  <si>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</si>
  <si>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</si>
  <si>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</si>
  <si>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</si>
  <si>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</si>
  <si>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</si>
  <si>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</si>
  <si>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</si>
  <si>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</si>
  <si>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</si>
  <si>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</si>
  <si>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</si>
  <si>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</si>
  <si>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</si>
  <si>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</si>
  <si>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</si>
  <si>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</si>
  <si>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</si>
  <si>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</si>
  <si>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</si>
  <si>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</si>
  <si>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</si>
  <si>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</si>
  <si>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</si>
  <si>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</si>
  <si>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</si>
  <si>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</si>
  <si>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</si>
  <si>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</si>
  <si>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</si>
  <si>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</si>
  <si>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</si>
  <si>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</si>
  <si>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</si>
  <si>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</si>
  <si>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</si>
  <si>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</si>
  <si>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</si>
  <si>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</si>
  <si>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</si>
  <si>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</si>
  <si>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</si>
  <si>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</si>
  <si>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</si>
  <si>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</si>
  <si>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</si>
  <si>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</si>
  <si>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</si>
  <si>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</si>
  <si>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</si>
  <si>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</si>
  <si>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</si>
  <si>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</si>
  <si>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</si>
  <si>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</si>
  <si>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</si>
  <si>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</si>
  <si>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</si>
  <si>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</si>
  <si>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</si>
  <si>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</si>
  <si>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</si>
  <si>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</si>
  <si>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</si>
  <si>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</si>
  <si>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</si>
  <si>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</si>
  <si>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</si>
  <si>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</si>
  <si>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</si>
  <si>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</si>
  <si>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</si>
  <si>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</si>
  <si>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</si>
  <si>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</si>
  <si>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</si>
  <si>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</si>
  <si>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</si>
  <si>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</si>
  <si>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</si>
  <si>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</si>
  <si>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</si>
  <si>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</si>
  <si>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</si>
  <si>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</si>
  <si>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</si>
  <si>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</si>
  <si>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</si>
  <si>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</si>
  <si>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</si>
  <si>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</si>
  <si>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</si>
  <si>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</si>
  <si>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</si>
  <si>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</si>
  <si>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</si>
  <si>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</si>
  <si>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</si>
  <si>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</si>
  <si>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</si>
  <si>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</si>
  <si>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</si>
  <si>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</si>
  <si>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</si>
  <si>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</si>
  <si>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</si>
  <si>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</si>
  <si>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</si>
  <si>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</si>
  <si>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</si>
  <si>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</si>
  <si>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</si>
  <si>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</si>
  <si>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</si>
  <si>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</si>
  <si>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</si>
  <si>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</si>
  <si>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</si>
  <si>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</si>
  <si>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</si>
  <si>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</si>
  <si>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</si>
  <si>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</si>
  <si>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</si>
  <si>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</si>
  <si>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</si>
  <si>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</si>
  <si>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</si>
  <si>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</si>
  <si>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</si>
  <si>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</si>
  <si>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</si>
  <si>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</si>
  <si>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</si>
  <si>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</si>
  <si>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</si>
  <si>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</si>
  <si>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</si>
  <si>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</si>
  <si>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</si>
  <si>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</si>
  <si>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</si>
  <si>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</si>
  <si>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</si>
  <si>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</si>
  <si>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</si>
  <si>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</si>
  <si>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</si>
  <si>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</si>
  <si>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</si>
  <si>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</si>
  <si>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</si>
  <si>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</si>
  <si>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</si>
  <si>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</si>
  <si>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</si>
  <si>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</si>
  <si>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</si>
  <si>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</si>
  <si>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</si>
  <si>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</si>
  <si>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</si>
  <si>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</si>
  <si>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</si>
  <si>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</si>
  <si>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</si>
  <si>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</si>
  <si>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</si>
  <si>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</si>
  <si>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</si>
  <si>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</si>
  <si>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</si>
  <si>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</si>
  <si>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</si>
  <si>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</si>
  <si>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</si>
  <si>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</si>
  <si>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</si>
  <si>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</si>
  <si>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</si>
  <si>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</si>
  <si>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</si>
  <si>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</si>
  <si>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</si>
  <si>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</si>
  <si>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</si>
  <si>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</si>
  <si>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</si>
  <si>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</si>
  <si>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</si>
  <si>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</si>
  <si>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</si>
  <si>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</si>
  <si>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</si>
  <si>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</si>
  <si>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</si>
  <si>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</si>
  <si>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</si>
  <si>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国立・国定公園の利用拠点の魅力創造による地域復興推進事業</t>
    <phoneticPr fontId="5"/>
  </si>
  <si>
    <t>自然環境局</t>
    <rPh sb="0" eb="5">
      <t>シゼンカンキョウキョク</t>
    </rPh>
    <phoneticPr fontId="5"/>
  </si>
  <si>
    <t>国立公園課</t>
    <rPh sb="0" eb="5">
      <t>コクリツコウエンカ</t>
    </rPh>
    <phoneticPr fontId="5"/>
  </si>
  <si>
    <t xml:space="preserve">国立・国定公園で「遊び、働く」という健康でサステナブルなライフスタイルを推進し、地方創生に貢献し、国立･国定公園の利用拠点においてコロナ対応等の環境整備、自然体験プログラムの推進や魅力発信の取組を支援することで、新型コロナウイルス感染拡大により減退した公園利用の反転攻勢と地域経済の再活性を目的とする。
</t>
    <rPh sb="145" eb="147">
      <t>モクテキ</t>
    </rPh>
    <phoneticPr fontId="5"/>
  </si>
  <si>
    <t>国立・国定公園における利用拠点の魅力創造による地域復興推進事業件数</t>
    <rPh sb="0" eb="2">
      <t>コクリツ</t>
    </rPh>
    <rPh sb="3" eb="7">
      <t>コクテイコウエン</t>
    </rPh>
    <rPh sb="11" eb="13">
      <t>リヨウ</t>
    </rPh>
    <rPh sb="13" eb="15">
      <t>キョテン</t>
    </rPh>
    <rPh sb="16" eb="20">
      <t>ミリョクソウゾウ</t>
    </rPh>
    <rPh sb="23" eb="29">
      <t>チイキフッコウスイシン</t>
    </rPh>
    <rPh sb="29" eb="31">
      <t>ジギョウ</t>
    </rPh>
    <rPh sb="31" eb="33">
      <t>ケンスウ</t>
    </rPh>
    <phoneticPr fontId="5"/>
  </si>
  <si>
    <t>件数</t>
    <rPh sb="0" eb="2">
      <t>ケンスウ</t>
    </rPh>
    <phoneticPr fontId="5"/>
  </si>
  <si>
    <t>執行額／国立・国定公園における利用拠点の魅力創造による地域復興推進事業件数　　　　　　　　　　　　　　</t>
    <rPh sb="0" eb="3">
      <t>シッコウガク</t>
    </rPh>
    <phoneticPr fontId="5"/>
  </si>
  <si>
    <t>執行額/件数</t>
    <rPh sb="0" eb="3">
      <t>シッコウガク</t>
    </rPh>
    <rPh sb="4" eb="6">
      <t>ケンスウ</t>
    </rPh>
    <phoneticPr fontId="5"/>
  </si>
  <si>
    <t>百万円</t>
    <rPh sb="0" eb="3">
      <t>ヒャクマンエン</t>
    </rPh>
    <phoneticPr fontId="5"/>
  </si>
  <si>
    <t>○</t>
  </si>
  <si>
    <t>自然公園法　第１条、第３条、第66条の２</t>
    <phoneticPr fontId="5"/>
  </si>
  <si>
    <t>・明日の日本を支える観光ビジョン
・経済財政運営と改革の基本方針（骨太の方針）2022
・成長戦略フォローアップ2022
・デジタル田園都市国家構想基本方針</t>
    <phoneticPr fontId="5"/>
  </si>
  <si>
    <t>国立公園等の利用拠点でのコロナ対応やワーケーション受入等のための環境整備と自然体験の推進等によりライフスタイル変革と地域活性化を図る。</t>
    <phoneticPr fontId="5"/>
  </si>
  <si>
    <t>新型コロナウイルスの感染拡大により減退した公園利用の反転攻勢と地域経済の再活性化に向けた取組に対して支援の実施。</t>
    <phoneticPr fontId="5"/>
  </si>
  <si>
    <t>-</t>
  </si>
  <si>
    <t>-</t>
    <phoneticPr fontId="5"/>
  </si>
  <si>
    <t>2025年までに、訪日外国人の国立公園利用者数を新型コロナウイルスの影響前に回復させる。</t>
  </si>
  <si>
    <t>国立公園を訪問した訪日外国人利用者数</t>
  </si>
  <si>
    <t>環境省による国立公園訪日外国人利用者数推計による。
当推計は、観光庁「訪日外国人消費動向調査（全国調査）」の調査票情報及びJNTO「訪日外客統計」を活用して推計したもの。2020年4月以降は観光庁調査が実施されていないため、推計不可。
なお、2020年までは1000万人という目標であったが、「国立公園満喫プロジェクトの2021年以降の取組方針」（R2.8）において2021年以降の新たな目標として2025年までに海外利用者数を新型コロナウイルスの影響前に回復させることが位置づけられたため、目標値を追加している。</t>
    <rPh sb="89" eb="90">
      <t>ネン</t>
    </rPh>
    <rPh sb="91" eb="92">
      <t>ガツ</t>
    </rPh>
    <rPh sb="92" eb="94">
      <t>イコウ</t>
    </rPh>
    <rPh sb="95" eb="98">
      <t>カンコウチョウ</t>
    </rPh>
    <rPh sb="98" eb="100">
      <t>チョウサ</t>
    </rPh>
    <rPh sb="101" eb="103">
      <t>ジッシ</t>
    </rPh>
    <phoneticPr fontId="5"/>
  </si>
  <si>
    <t>万人</t>
    <rPh sb="0" eb="2">
      <t>マンニン</t>
    </rPh>
    <phoneticPr fontId="5"/>
  </si>
  <si>
    <t>補助事業者は公募により選定しており、競争性、妥当性を確保している。</t>
    <rPh sb="0" eb="2">
      <t>ホジョ</t>
    </rPh>
    <phoneticPr fontId="5"/>
  </si>
  <si>
    <t>補助事業者の事務費は必要最小限となっている。</t>
    <rPh sb="0" eb="2">
      <t>ホジョ</t>
    </rPh>
    <rPh sb="2" eb="4">
      <t>ジギョウ</t>
    </rPh>
    <rPh sb="4" eb="5">
      <t>シャ</t>
    </rPh>
    <rPh sb="6" eb="9">
      <t>ジムヒ</t>
    </rPh>
    <rPh sb="10" eb="12">
      <t>ヒツヨウ</t>
    </rPh>
    <rPh sb="12" eb="15">
      <t>サイショウゲン</t>
    </rPh>
    <phoneticPr fontId="5"/>
  </si>
  <si>
    <t>‐</t>
  </si>
  <si>
    <t>可能な限り早期に予算執行を行い、事業実施期間の確保に努めている。</t>
    <rPh sb="0" eb="2">
      <t>カノウ</t>
    </rPh>
    <rPh sb="3" eb="4">
      <t>カギ</t>
    </rPh>
    <rPh sb="5" eb="7">
      <t>ソウキ</t>
    </rPh>
    <rPh sb="8" eb="10">
      <t>ヨサン</t>
    </rPh>
    <rPh sb="10" eb="12">
      <t>シッコウ</t>
    </rPh>
    <rPh sb="13" eb="14">
      <t>オコナ</t>
    </rPh>
    <rPh sb="16" eb="18">
      <t>ジギョウ</t>
    </rPh>
    <rPh sb="18" eb="20">
      <t>ジッシ</t>
    </rPh>
    <rPh sb="20" eb="22">
      <t>キカン</t>
    </rPh>
    <rPh sb="23" eb="25">
      <t>カクホ</t>
    </rPh>
    <rPh sb="26" eb="27">
      <t>ツト</t>
    </rPh>
    <phoneticPr fontId="5"/>
  </si>
  <si>
    <t>新型コロナウイルス感染症の拡大により、自然体験やテレワークを行うニーズが高まっている。自然・健康への関心が高まる中、甚大な影響を受けている民間事業者等に対し、社会のニーズを反映した補助事業である。</t>
    <rPh sb="0" eb="2">
      <t>シンガタ</t>
    </rPh>
    <rPh sb="9" eb="12">
      <t>カンセンショウ</t>
    </rPh>
    <rPh sb="13" eb="15">
      <t>カクダイ</t>
    </rPh>
    <rPh sb="64" eb="65">
      <t>ウ</t>
    </rPh>
    <rPh sb="76" eb="77">
      <t>タイ</t>
    </rPh>
    <rPh sb="90" eb="94">
      <t>ホジョジギョウ</t>
    </rPh>
    <phoneticPr fontId="5"/>
  </si>
  <si>
    <t>本事業は、国民の命と暮らしを守る安心と希望のための経済対策として実施するものであることから、国が実施すべき事業である。</t>
    <rPh sb="0" eb="1">
      <t>ホン</t>
    </rPh>
    <rPh sb="1" eb="3">
      <t>ジギョウ</t>
    </rPh>
    <rPh sb="5" eb="7">
      <t>コクミン</t>
    </rPh>
    <rPh sb="8" eb="9">
      <t>イノチ</t>
    </rPh>
    <rPh sb="10" eb="11">
      <t>ク</t>
    </rPh>
    <rPh sb="14" eb="15">
      <t>マモ</t>
    </rPh>
    <rPh sb="16" eb="18">
      <t>アンシン</t>
    </rPh>
    <rPh sb="19" eb="21">
      <t>キボウ</t>
    </rPh>
    <rPh sb="25" eb="27">
      <t>ケイザイ</t>
    </rPh>
    <rPh sb="27" eb="29">
      <t>タイサク</t>
    </rPh>
    <rPh sb="32" eb="34">
      <t>ジッシ</t>
    </rPh>
    <rPh sb="46" eb="47">
      <t>クニ</t>
    </rPh>
    <rPh sb="48" eb="50">
      <t>ジッシ</t>
    </rPh>
    <rPh sb="53" eb="55">
      <t>ジギョウ</t>
    </rPh>
    <phoneticPr fontId="5"/>
  </si>
  <si>
    <t>本事業は新型コロナウイルス感染拡大を受けた地域経済の活性化に必要な事業であり、減退した公園利用の反転攻勢と地域経済の再活性を図るうえで優先順位の高い事業となっている。</t>
    <rPh sb="4" eb="6">
      <t>シンガタ</t>
    </rPh>
    <rPh sb="13" eb="15">
      <t>カンセン</t>
    </rPh>
    <rPh sb="15" eb="17">
      <t>カクダイ</t>
    </rPh>
    <rPh sb="18" eb="19">
      <t>ウ</t>
    </rPh>
    <rPh sb="21" eb="23">
      <t>チイキ</t>
    </rPh>
    <rPh sb="23" eb="25">
      <t>ケイザイ</t>
    </rPh>
    <rPh sb="26" eb="29">
      <t>カッセイカ</t>
    </rPh>
    <rPh sb="39" eb="41">
      <t>ゲンタイ</t>
    </rPh>
    <rPh sb="43" eb="47">
      <t>コウエンリヨウ</t>
    </rPh>
    <rPh sb="48" eb="52">
      <t>ハンテンコウセイ</t>
    </rPh>
    <rPh sb="53" eb="55">
      <t>チイキ</t>
    </rPh>
    <rPh sb="55" eb="57">
      <t>ケイザイ</t>
    </rPh>
    <rPh sb="58" eb="61">
      <t>サイカッセイ</t>
    </rPh>
    <rPh sb="62" eb="63">
      <t>ハカ</t>
    </rPh>
    <phoneticPr fontId="5"/>
  </si>
  <si>
    <t>本事業は、国民の命と暮らしを守る安心と希望のための経済対策として実施するものであり、定額・定率補助としていることから、妥当である。</t>
    <rPh sb="42" eb="44">
      <t>テイガク</t>
    </rPh>
    <rPh sb="45" eb="47">
      <t>テイリツ</t>
    </rPh>
    <rPh sb="47" eb="49">
      <t>ホジョ</t>
    </rPh>
    <rPh sb="59" eb="61">
      <t>ダトウ</t>
    </rPh>
    <phoneticPr fontId="5"/>
  </si>
  <si>
    <t>幅広い者に支援を行うため、令和２年度第３次補正予算の結果を踏まえて補助額を設定しており、妥当な水準の範囲内である。</t>
    <rPh sb="0" eb="2">
      <t>ハバヒロ</t>
    </rPh>
    <rPh sb="3" eb="4">
      <t>シャ</t>
    </rPh>
    <rPh sb="5" eb="7">
      <t>シエン</t>
    </rPh>
    <rPh sb="8" eb="9">
      <t>オコナ</t>
    </rPh>
    <rPh sb="13" eb="15">
      <t>レイワ</t>
    </rPh>
    <rPh sb="16" eb="18">
      <t>ネンド</t>
    </rPh>
    <rPh sb="18" eb="19">
      <t>ダイ</t>
    </rPh>
    <rPh sb="20" eb="21">
      <t>ジ</t>
    </rPh>
    <rPh sb="21" eb="23">
      <t>ホセイ</t>
    </rPh>
    <rPh sb="23" eb="25">
      <t>ヨサン</t>
    </rPh>
    <rPh sb="26" eb="28">
      <t>ケッカ</t>
    </rPh>
    <rPh sb="29" eb="30">
      <t>フ</t>
    </rPh>
    <rPh sb="33" eb="35">
      <t>ホジョ</t>
    </rPh>
    <rPh sb="35" eb="36">
      <t>ガク</t>
    </rPh>
    <rPh sb="37" eb="39">
      <t>セッテイ</t>
    </rPh>
    <rPh sb="44" eb="46">
      <t>ダトウ</t>
    </rPh>
    <rPh sb="47" eb="49">
      <t>スイジュン</t>
    </rPh>
    <rPh sb="50" eb="53">
      <t>ハンイナイ</t>
    </rPh>
    <phoneticPr fontId="5"/>
  </si>
  <si>
    <t>5.生物多様性の保全と自然との共生の推進</t>
    <phoneticPr fontId="5"/>
  </si>
  <si>
    <t>無</t>
  </si>
  <si>
    <t>https://www.env.go.jp/guide/seisaku/index.html</t>
    <phoneticPr fontId="5"/>
  </si>
  <si>
    <t>目標5-5</t>
    <rPh sb="0" eb="2">
      <t>モクヒョウ</t>
    </rPh>
    <phoneticPr fontId="5"/>
  </si>
  <si>
    <t>723,659,000/164</t>
    <phoneticPr fontId="5"/>
  </si>
  <si>
    <t>採択した補助事業の内容の質について、条件をクリアしているから採択という考え方ではなく、推薦したくなるような内容を採択すべきである。</t>
    <rPh sb="0" eb="2">
      <t>サイタク</t>
    </rPh>
    <rPh sb="4" eb="8">
      <t>ホジョジギョウ</t>
    </rPh>
    <rPh sb="9" eb="11">
      <t>ナイヨウ</t>
    </rPh>
    <rPh sb="12" eb="13">
      <t>シツ</t>
    </rPh>
    <rPh sb="18" eb="20">
      <t>ジョウケン</t>
    </rPh>
    <rPh sb="30" eb="32">
      <t>サイタク</t>
    </rPh>
    <rPh sb="35" eb="36">
      <t>カンガ</t>
    </rPh>
    <rPh sb="37" eb="38">
      <t>カタ</t>
    </rPh>
    <rPh sb="43" eb="45">
      <t>スイセン</t>
    </rPh>
    <rPh sb="53" eb="55">
      <t>ナイヨウ</t>
    </rPh>
    <rPh sb="56" eb="58">
      <t>サイタク</t>
    </rPh>
    <phoneticPr fontId="5"/>
  </si>
  <si>
    <t>人件費等を過剰に積み上げている積算書が数件あったので今後も積算書の数字については細かくチェックが必要。</t>
    <rPh sb="0" eb="3">
      <t>ジンケンヒ</t>
    </rPh>
    <rPh sb="3" eb="4">
      <t>トウ</t>
    </rPh>
    <rPh sb="5" eb="7">
      <t>カジョウ</t>
    </rPh>
    <rPh sb="8" eb="9">
      <t>ツ</t>
    </rPh>
    <rPh sb="10" eb="11">
      <t>ア</t>
    </rPh>
    <rPh sb="15" eb="18">
      <t>セキサンショ</t>
    </rPh>
    <rPh sb="19" eb="21">
      <t>スウケン</t>
    </rPh>
    <rPh sb="26" eb="28">
      <t>コンゴ</t>
    </rPh>
    <rPh sb="29" eb="32">
      <t>セキサンショ</t>
    </rPh>
    <rPh sb="33" eb="35">
      <t>スウジ</t>
    </rPh>
    <rPh sb="40" eb="41">
      <t>コマ</t>
    </rPh>
    <rPh sb="48" eb="50">
      <t>ヒツヨウ</t>
    </rPh>
    <phoneticPr fontId="5"/>
  </si>
  <si>
    <t>課長　則久　雅司</t>
    <rPh sb="3" eb="8">
      <t>ノリ</t>
    </rPh>
    <phoneticPr fontId="5"/>
  </si>
  <si>
    <t>外部有識者点検対象外</t>
    <phoneticPr fontId="5"/>
  </si>
  <si>
    <t>終了予定</t>
  </si>
  <si>
    <t>令和4年度で終了の事業。
令和3年度から繰り越した予算を執行していることから、より一層の事業進捗管理に努めつつ、国立・国定公園内の利用拠点における自然体験プログラムや滞在環境整備の支援を行い、地域経済の再活性化に向けた取組等を推進すること。</t>
    <phoneticPr fontId="5"/>
  </si>
  <si>
    <t>より一層の事業進捗管理に努め、国立・国定公園内の利用拠点における自然体験プログラムや滞在環境整備の支援を行い、地域経済の再活性化に向けた取組等を推進する。</t>
    <phoneticPr fontId="5"/>
  </si>
  <si>
    <t>国立・国定公園内の利用拠点における自然体験プログラムや滞在環境整備の支援を通じて、新型コロナウイルスの感染拡大により減退した公園利用の反転攻勢と地域経済の再活性化に向けた取組に対して支援を実施する。
補助率は、自然体験プログラム推進事業で定額補助（上限400万円）または1/2、滞在環境整備事業で1/2または2/3(上限3,000万円)である。</t>
    <rPh sb="100" eb="103">
      <t>ホジョリツ</t>
    </rPh>
    <rPh sb="114" eb="116">
      <t>スイシン</t>
    </rPh>
    <rPh sb="116" eb="118">
      <t>ジギョウ</t>
    </rPh>
    <rPh sb="119" eb="121">
      <t>テイガク</t>
    </rPh>
    <rPh sb="121" eb="123">
      <t>ホジョ</t>
    </rPh>
    <rPh sb="124" eb="126">
      <t>ジョウゲン</t>
    </rPh>
    <rPh sb="129" eb="131">
      <t>マンエン</t>
    </rPh>
    <rPh sb="139" eb="141">
      <t>タイザイ</t>
    </rPh>
    <rPh sb="141" eb="143">
      <t>カンキョウ</t>
    </rPh>
    <rPh sb="143" eb="145">
      <t>セイビ</t>
    </rPh>
    <rPh sb="145" eb="147">
      <t>ジギョウ</t>
    </rPh>
    <rPh sb="158" eb="160">
      <t>ジョウゲン</t>
    </rPh>
    <rPh sb="165" eb="167">
      <t>マンエン</t>
    </rPh>
    <phoneticPr fontId="5"/>
  </si>
  <si>
    <t>当初は令和３年度内に事業完了する予定であったが、間接補助事業者の公募に際し、外部有識者から、多数の応募が見込まれるため審査期間を十分に確保すること、地域により観光シーズンが異なるため年間を通じて事業を実施できるよう適正な事業実施期間を確保すべきとの指摘があり、補助事業期間を令和４年度末までとしたもの。</t>
    <rPh sb="0" eb="2">
      <t>トウショ</t>
    </rPh>
    <rPh sb="3" eb="5">
      <t>レイワ</t>
    </rPh>
    <rPh sb="6" eb="9">
      <t>ネンドナイ</t>
    </rPh>
    <rPh sb="10" eb="12">
      <t>ジギョウ</t>
    </rPh>
    <rPh sb="12" eb="14">
      <t>カンリョウ</t>
    </rPh>
    <rPh sb="16" eb="18">
      <t>ヨテイ</t>
    </rPh>
    <rPh sb="24" eb="26">
      <t>カンセツ</t>
    </rPh>
    <rPh sb="26" eb="28">
      <t>ホジョ</t>
    </rPh>
    <rPh sb="28" eb="31">
      <t>ジギョウシャ</t>
    </rPh>
    <rPh sb="32" eb="34">
      <t>コウボ</t>
    </rPh>
    <rPh sb="35" eb="36">
      <t>サイ</t>
    </rPh>
    <rPh sb="38" eb="40">
      <t>ガイブ</t>
    </rPh>
    <rPh sb="40" eb="43">
      <t>ユウシキシャ</t>
    </rPh>
    <rPh sb="46" eb="48">
      <t>タスウ</t>
    </rPh>
    <rPh sb="49" eb="51">
      <t>オウボ</t>
    </rPh>
    <rPh sb="52" eb="54">
      <t>ミコ</t>
    </rPh>
    <rPh sb="59" eb="61">
      <t>シンサ</t>
    </rPh>
    <rPh sb="61" eb="63">
      <t>キカン</t>
    </rPh>
    <rPh sb="64" eb="66">
      <t>ジュウブン</t>
    </rPh>
    <rPh sb="67" eb="69">
      <t>カクホ</t>
    </rPh>
    <rPh sb="74" eb="76">
      <t>チイキ</t>
    </rPh>
    <rPh sb="79" eb="81">
      <t>カンコウ</t>
    </rPh>
    <rPh sb="86" eb="87">
      <t>コト</t>
    </rPh>
    <rPh sb="91" eb="93">
      <t>ネンカン</t>
    </rPh>
    <rPh sb="94" eb="95">
      <t>ツウ</t>
    </rPh>
    <rPh sb="97" eb="99">
      <t>ジギョウ</t>
    </rPh>
    <rPh sb="100" eb="102">
      <t>ジッシ</t>
    </rPh>
    <rPh sb="107" eb="109">
      <t>テキセイ</t>
    </rPh>
    <rPh sb="110" eb="112">
      <t>ジギョウ</t>
    </rPh>
    <rPh sb="112" eb="114">
      <t>ジッシ</t>
    </rPh>
    <rPh sb="114" eb="116">
      <t>キカン</t>
    </rPh>
    <rPh sb="117" eb="119">
      <t>カクホ</t>
    </rPh>
    <rPh sb="124" eb="126">
      <t>シテキ</t>
    </rPh>
    <rPh sb="130" eb="132">
      <t>ホジョ</t>
    </rPh>
    <rPh sb="132" eb="134">
      <t>ジギョウ</t>
    </rPh>
    <rPh sb="134" eb="136">
      <t>キカン</t>
    </rPh>
    <rPh sb="137" eb="139">
      <t>レイワ</t>
    </rPh>
    <rPh sb="140" eb="143">
      <t>ネンドマツ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</si>
</sst>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Border="1" applyAlignment="1" applyProtection="1">
      <alignment vertical="top"/>
      <protection locked="0"/>
    </xf>
    <xf numFmtId="0" fontId="31" fillId="0" borderId="0" xfId="1" applyFont="1" applyAlignment="1" applyProtection="1">
      <alignment vertical="top"/>
      <protection locked="0"/>
    </xf>
    <xf numFmtId="0" fontId="3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7472</xdr:colOff>
      <xdr:row>270</xdr:row>
      <xdr:rowOff>280023</xdr:rowOff>
    </xdr:from>
    <xdr:to>
      <xdr:col>49</xdr:col>
      <xdr:colOff>172086</xdr:colOff>
      <xdr:row>273</xdr:row>
      <xdr:rowOff>324970</xdr:rowOff>
    </xdr:to>
    <xdr:grpSp>
      <xdr:nvGrpSpPr>
        <xdr:cNvPr id="2" name="グループ化 1">
          <a:extLst>
            <a:ext uri="{FF2B5EF4-FFF2-40B4-BE49-F238E27FC236}">
              <a16:creationId xmlns:a16="http://schemas.microsoft.com/office/drawing/2014/main" id="{A79A1E35-3D32-403D-8C72-E369393912A5}"/>
            </a:ext>
          </a:extLst>
        </xdr:cNvPr>
        <xdr:cNvGrpSpPr/>
      </xdr:nvGrpSpPr>
      <xdr:grpSpPr>
        <a:xfrm>
          <a:off x="1323942" y="40916848"/>
          <a:ext cx="8041212" cy="1087213"/>
          <a:chOff x="3249593" y="43722266"/>
          <a:chExt cx="5912067" cy="917726"/>
        </a:xfrm>
      </xdr:grpSpPr>
      <xdr:sp macro="" textlink="">
        <xdr:nvSpPr>
          <xdr:cNvPr id="3" name="テキスト ボックス 2">
            <a:extLst>
              <a:ext uri="{FF2B5EF4-FFF2-40B4-BE49-F238E27FC236}">
                <a16:creationId xmlns:a16="http://schemas.microsoft.com/office/drawing/2014/main" id="{BE9622A2-E5CE-C548-CDB7-BDDA7D6DC230}"/>
              </a:ext>
            </a:extLst>
          </xdr:cNvPr>
          <xdr:cNvSpPr txBox="1"/>
        </xdr:nvSpPr>
        <xdr:spPr>
          <a:xfrm>
            <a:off x="3249593" y="43722266"/>
            <a:ext cx="1113550" cy="917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xdr:txBody>
      </xdr:sp>
      <xdr:sp macro="" textlink="">
        <xdr:nvSpPr>
          <xdr:cNvPr id="4" name="テキスト ボックス 3">
            <a:extLst>
              <a:ext uri="{FF2B5EF4-FFF2-40B4-BE49-F238E27FC236}">
                <a16:creationId xmlns:a16="http://schemas.microsoft.com/office/drawing/2014/main" id="{423BA831-C910-291F-540A-9295D211BECB}"/>
              </a:ext>
            </a:extLst>
          </xdr:cNvPr>
          <xdr:cNvSpPr txBox="1"/>
        </xdr:nvSpPr>
        <xdr:spPr>
          <a:xfrm>
            <a:off x="5311989" y="43747954"/>
            <a:ext cx="1590891" cy="87304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p>
          <a:p>
            <a:pPr algn="ctr"/>
            <a:r>
              <a:rPr kumimoji="1" lang="en-US" altLang="ja-JP" sz="1100"/>
              <a:t>【</a:t>
            </a:r>
            <a:r>
              <a:rPr kumimoji="1" lang="ja-JP" altLang="en-US" sz="1100"/>
              <a:t>中間執行団体</a:t>
            </a:r>
            <a:r>
              <a:rPr kumimoji="1" lang="en-US" altLang="ja-JP" sz="1100"/>
              <a:t>】</a:t>
            </a:r>
          </a:p>
          <a:p>
            <a:pPr algn="ctr"/>
            <a:r>
              <a:rPr kumimoji="1" lang="ja-JP" altLang="en-US" sz="1100"/>
              <a:t>一般財団法人環境イノベーション情報機構</a:t>
            </a:r>
            <a:endParaRPr kumimoji="1" lang="en-US" altLang="ja-JP" sz="1100"/>
          </a:p>
        </xdr:txBody>
      </xdr:sp>
      <xdr:sp macro="" textlink="">
        <xdr:nvSpPr>
          <xdr:cNvPr id="5" name="テキスト ボックス 4">
            <a:extLst>
              <a:ext uri="{FF2B5EF4-FFF2-40B4-BE49-F238E27FC236}">
                <a16:creationId xmlns:a16="http://schemas.microsoft.com/office/drawing/2014/main" id="{5219D15E-9681-1B41-98C4-931A9FF4CF53}"/>
              </a:ext>
            </a:extLst>
          </xdr:cNvPr>
          <xdr:cNvSpPr txBox="1"/>
        </xdr:nvSpPr>
        <xdr:spPr>
          <a:xfrm>
            <a:off x="7781056" y="43739392"/>
            <a:ext cx="1380604" cy="8816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p>
          <a:p>
            <a:pPr algn="ctr"/>
            <a:r>
              <a:rPr kumimoji="1" lang="ja-JP" altLang="en-US" sz="1100"/>
              <a:t>民間事業者等</a:t>
            </a:r>
            <a:endParaRPr kumimoji="1" lang="en-US" altLang="ja-JP" sz="1100" strike="sngStrike" baseline="0">
              <a:solidFill>
                <a:srgbClr val="FF0000"/>
              </a:solidFill>
            </a:endParaRPr>
          </a:p>
        </xdr:txBody>
      </xdr:sp>
      <xdr:cxnSp macro="">
        <xdr:nvCxnSpPr>
          <xdr:cNvPr id="6" name="直線コネクタ 5">
            <a:extLst>
              <a:ext uri="{FF2B5EF4-FFF2-40B4-BE49-F238E27FC236}">
                <a16:creationId xmlns:a16="http://schemas.microsoft.com/office/drawing/2014/main" id="{06CB6804-A650-B272-CA37-6D95220AD7EA}"/>
              </a:ext>
            </a:extLst>
          </xdr:cNvPr>
          <xdr:cNvCxnSpPr>
            <a:stCxn id="4" idx="3"/>
            <a:endCxn id="5" idx="1"/>
          </xdr:cNvCxnSpPr>
        </xdr:nvCxnSpPr>
        <xdr:spPr>
          <a:xfrm flipV="1">
            <a:off x="6902880" y="44180198"/>
            <a:ext cx="878176" cy="4281"/>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F5CDD523-0B94-F1FB-2B32-1BC4F7B3CF61}"/>
              </a:ext>
            </a:extLst>
          </xdr:cNvPr>
          <xdr:cNvCxnSpPr>
            <a:stCxn id="3" idx="3"/>
            <a:endCxn id="4" idx="1"/>
          </xdr:cNvCxnSpPr>
        </xdr:nvCxnSpPr>
        <xdr:spPr>
          <a:xfrm>
            <a:off x="4363143" y="44181129"/>
            <a:ext cx="948846" cy="3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FB5C8703-8B5E-9BCF-C629-E77E0B559413}"/>
              </a:ext>
            </a:extLst>
          </xdr:cNvPr>
          <xdr:cNvSpPr txBox="1"/>
        </xdr:nvSpPr>
        <xdr:spPr>
          <a:xfrm>
            <a:off x="4350306" y="43884461"/>
            <a:ext cx="974814" cy="5450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grpSp>
    <xdr:clientData/>
  </xdr:twoCellAnchor>
  <xdr:twoCellAnchor>
    <xdr:from>
      <xdr:col>34</xdr:col>
      <xdr:colOff>9114</xdr:colOff>
      <xdr:row>271</xdr:row>
      <xdr:rowOff>83634</xdr:rowOff>
    </xdr:from>
    <xdr:to>
      <xdr:col>39</xdr:col>
      <xdr:colOff>145676</xdr:colOff>
      <xdr:row>272</xdr:row>
      <xdr:rowOff>216984</xdr:rowOff>
    </xdr:to>
    <xdr:sp macro="" textlink="">
      <xdr:nvSpPr>
        <xdr:cNvPr id="12" name="テキスト ボックス 11">
          <a:extLst>
            <a:ext uri="{FF2B5EF4-FFF2-40B4-BE49-F238E27FC236}">
              <a16:creationId xmlns:a16="http://schemas.microsoft.com/office/drawing/2014/main" id="{944A6024-BCB7-4C28-A281-5FCECC517704}"/>
            </a:ext>
          </a:extLst>
        </xdr:cNvPr>
        <xdr:cNvSpPr txBox="1"/>
      </xdr:nvSpPr>
      <xdr:spPr>
        <a:xfrm>
          <a:off x="6105114" y="39886928"/>
          <a:ext cx="1033033" cy="4807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8144</xdr:colOff>
      <xdr:row>273</xdr:row>
      <xdr:rowOff>335990</xdr:rowOff>
    </xdr:from>
    <xdr:to>
      <xdr:col>32</xdr:col>
      <xdr:colOff>137123</xdr:colOff>
      <xdr:row>275</xdr:row>
      <xdr:rowOff>176157</xdr:rowOff>
    </xdr:to>
    <xdr:sp macro="" textlink="">
      <xdr:nvSpPr>
        <xdr:cNvPr id="13" name="大かっこ 12">
          <a:extLst>
            <a:ext uri="{FF2B5EF4-FFF2-40B4-BE49-F238E27FC236}">
              <a16:creationId xmlns:a16="http://schemas.microsoft.com/office/drawing/2014/main" id="{722B1AF8-A6B7-4896-89E2-889880EB9BA4}"/>
            </a:ext>
          </a:extLst>
        </xdr:cNvPr>
        <xdr:cNvSpPr/>
      </xdr:nvSpPr>
      <xdr:spPr>
        <a:xfrm>
          <a:off x="4303732" y="89557225"/>
          <a:ext cx="1809862" cy="557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補助金の交付・執行管理</a:t>
          </a:r>
          <a:endParaRPr kumimoji="1" lang="en-US" altLang="ja-JP" sz="105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050" b="0" i="0" baseline="0">
              <a:solidFill>
                <a:schemeClr val="tx1"/>
              </a:solidFill>
              <a:effectLst/>
              <a:latin typeface="+mn-lt"/>
              <a:ea typeface="+mn-ea"/>
              <a:cs typeface="+mn-cs"/>
            </a:rPr>
            <a:t>業務の実施</a:t>
          </a:r>
          <a:endParaRPr lang="ja-JP" altLang="ja-JP" sz="900">
            <a:effectLst/>
          </a:endParaRPr>
        </a:p>
        <a:p>
          <a:pPr algn="ctr"/>
          <a:endParaRPr kumimoji="1" lang="en-US" altLang="ja-JP" sz="1000">
            <a:solidFill>
              <a:sysClr val="windowText" lastClr="000000"/>
            </a:solidFill>
          </a:endParaRPr>
        </a:p>
      </xdr:txBody>
    </xdr:sp>
    <xdr:clientData/>
  </xdr:twoCellAnchor>
  <xdr:twoCellAnchor>
    <xdr:from>
      <xdr:col>40</xdr:col>
      <xdr:colOff>96109</xdr:colOff>
      <xdr:row>274</xdr:row>
      <xdr:rowOff>13782</xdr:rowOff>
    </xdr:from>
    <xdr:to>
      <xdr:col>49</xdr:col>
      <xdr:colOff>181124</xdr:colOff>
      <xdr:row>275</xdr:row>
      <xdr:rowOff>285376</xdr:rowOff>
    </xdr:to>
    <xdr:sp macro="" textlink="">
      <xdr:nvSpPr>
        <xdr:cNvPr id="14" name="大かっこ 13">
          <a:extLst>
            <a:ext uri="{FF2B5EF4-FFF2-40B4-BE49-F238E27FC236}">
              <a16:creationId xmlns:a16="http://schemas.microsoft.com/office/drawing/2014/main" id="{36842581-C215-4B7C-88E4-A4BF73651A92}"/>
            </a:ext>
          </a:extLst>
        </xdr:cNvPr>
        <xdr:cNvSpPr/>
      </xdr:nvSpPr>
      <xdr:spPr>
        <a:xfrm>
          <a:off x="7566697" y="89593606"/>
          <a:ext cx="1765898" cy="630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900">
              <a:solidFill>
                <a:schemeClr val="tx1"/>
              </a:solidFill>
              <a:effectLst/>
              <a:latin typeface="+mn-lt"/>
              <a:ea typeface="+mn-ea"/>
              <a:cs typeface="+mn-cs"/>
            </a:rPr>
            <a:t>事業計画の策定</a:t>
          </a:r>
          <a:r>
            <a:rPr lang="ja-JP" altLang="en-US" sz="900">
              <a:solidFill>
                <a:schemeClr val="tx1"/>
              </a:solidFill>
              <a:effectLst/>
              <a:latin typeface="+mn-lt"/>
              <a:ea typeface="+mn-ea"/>
              <a:cs typeface="+mn-cs"/>
            </a:rPr>
            <a:t>、テストマーケティング・ファムトリップの実施、必要資材の賃借等</a:t>
          </a:r>
          <a:endParaRPr kumimoji="1" lang="en-US" altLang="ja-JP"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66" zoomScaleNormal="75" zoomScaleSheetLayoutView="66" zoomScalePageLayoutView="85" workbookViewId="0">
      <selection activeCell="A250" sqref="A250:AX25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9">
        <v>2022</v>
      </c>
      <c r="AE2" s="859"/>
      <c r="AF2" s="859"/>
      <c r="AG2" s="859"/>
      <c r="AH2" s="859"/>
      <c r="AI2" s="75" t="s">
        <v>285</v>
      </c>
      <c r="AJ2" s="859" t="s">
        <v>608</v>
      </c>
      <c r="AK2" s="859"/>
      <c r="AL2" s="859"/>
      <c r="AM2" s="859"/>
      <c r="AN2" s="75" t="s">
        <v>285</v>
      </c>
      <c r="AO2" s="859">
        <v>21</v>
      </c>
      <c r="AP2" s="859"/>
      <c r="AQ2" s="859"/>
      <c r="AR2" s="76" t="s">
        <v>285</v>
      </c>
      <c r="AS2" s="860">
        <v>245</v>
      </c>
      <c r="AT2" s="860"/>
      <c r="AU2" s="860"/>
      <c r="AV2" s="75" t="str">
        <f>IF(AW2="","","-")</f>
        <v/>
      </c>
      <c r="AW2" s="861"/>
      <c r="AX2" s="861"/>
    </row>
    <row r="3" spans="1:50" ht="21" customHeight="1" thickBot="1" x14ac:dyDescent="0.25">
      <c r="A3" s="862" t="s">
        <v>598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59</v>
      </c>
      <c r="AJ3" s="864" t="s">
        <v>609</v>
      </c>
      <c r="AK3" s="864"/>
      <c r="AL3" s="864"/>
      <c r="AM3" s="864"/>
      <c r="AN3" s="864"/>
      <c r="AO3" s="864"/>
      <c r="AP3" s="864"/>
      <c r="AQ3" s="864"/>
      <c r="AR3" s="864"/>
      <c r="AS3" s="864"/>
      <c r="AT3" s="864"/>
      <c r="AU3" s="864"/>
      <c r="AV3" s="864"/>
      <c r="AW3" s="864"/>
      <c r="AX3" s="24" t="s">
        <v>60</v>
      </c>
    </row>
    <row r="4" spans="1:50" ht="24.75" customHeight="1" x14ac:dyDescent="0.2">
      <c r="A4" s="834" t="s">
        <v>23</v>
      </c>
      <c r="B4" s="835"/>
      <c r="C4" s="835"/>
      <c r="D4" s="835"/>
      <c r="E4" s="835"/>
      <c r="F4" s="835"/>
      <c r="G4" s="836" t="s">
        <v>610</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611</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
      <c r="A5" s="846" t="s">
        <v>62</v>
      </c>
      <c r="B5" s="847"/>
      <c r="C5" s="847"/>
      <c r="D5" s="847"/>
      <c r="E5" s="847"/>
      <c r="F5" s="848"/>
      <c r="G5" s="849" t="s">
        <v>385</v>
      </c>
      <c r="H5" s="850"/>
      <c r="I5" s="850"/>
      <c r="J5" s="850"/>
      <c r="K5" s="850"/>
      <c r="L5" s="850"/>
      <c r="M5" s="851" t="s">
        <v>61</v>
      </c>
      <c r="N5" s="852"/>
      <c r="O5" s="852"/>
      <c r="P5" s="852"/>
      <c r="Q5" s="852"/>
      <c r="R5" s="853"/>
      <c r="S5" s="854" t="s">
        <v>388</v>
      </c>
      <c r="T5" s="850"/>
      <c r="U5" s="850"/>
      <c r="V5" s="850"/>
      <c r="W5" s="850"/>
      <c r="X5" s="855"/>
      <c r="Y5" s="856" t="s">
        <v>3</v>
      </c>
      <c r="Z5" s="857"/>
      <c r="AA5" s="857"/>
      <c r="AB5" s="857"/>
      <c r="AC5" s="857"/>
      <c r="AD5" s="858"/>
      <c r="AE5" s="879" t="s">
        <v>612</v>
      </c>
      <c r="AF5" s="879"/>
      <c r="AG5" s="879"/>
      <c r="AH5" s="879"/>
      <c r="AI5" s="879"/>
      <c r="AJ5" s="879"/>
      <c r="AK5" s="879"/>
      <c r="AL5" s="879"/>
      <c r="AM5" s="879"/>
      <c r="AN5" s="879"/>
      <c r="AO5" s="879"/>
      <c r="AP5" s="880"/>
      <c r="AQ5" s="881" t="s">
        <v>646</v>
      </c>
      <c r="AR5" s="882"/>
      <c r="AS5" s="882"/>
      <c r="AT5" s="882"/>
      <c r="AU5" s="882"/>
      <c r="AV5" s="882"/>
      <c r="AW5" s="882"/>
      <c r="AX5" s="883"/>
    </row>
    <row r="6" spans="1:50" ht="39" customHeight="1" x14ac:dyDescent="0.2">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67.5" customHeight="1" x14ac:dyDescent="0.2">
      <c r="A7" s="865" t="s">
        <v>20</v>
      </c>
      <c r="B7" s="866"/>
      <c r="C7" s="866"/>
      <c r="D7" s="866"/>
      <c r="E7" s="866"/>
      <c r="F7" s="867"/>
      <c r="G7" s="889" t="s">
        <v>620</v>
      </c>
      <c r="H7" s="890"/>
      <c r="I7" s="890"/>
      <c r="J7" s="890"/>
      <c r="K7" s="890"/>
      <c r="L7" s="890"/>
      <c r="M7" s="890"/>
      <c r="N7" s="890"/>
      <c r="O7" s="890"/>
      <c r="P7" s="890"/>
      <c r="Q7" s="890"/>
      <c r="R7" s="890"/>
      <c r="S7" s="890"/>
      <c r="T7" s="890"/>
      <c r="U7" s="890"/>
      <c r="V7" s="890"/>
      <c r="W7" s="890"/>
      <c r="X7" s="891"/>
      <c r="Y7" s="892" t="s">
        <v>270</v>
      </c>
      <c r="Z7" s="702"/>
      <c r="AA7" s="702"/>
      <c r="AB7" s="702"/>
      <c r="AC7" s="702"/>
      <c r="AD7" s="893"/>
      <c r="AE7" s="821" t="s">
        <v>621</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2">
      <c r="A8" s="865" t="s">
        <v>185</v>
      </c>
      <c r="B8" s="866"/>
      <c r="C8" s="866"/>
      <c r="D8" s="866"/>
      <c r="E8" s="866"/>
      <c r="F8" s="867"/>
      <c r="G8" s="868" t="str">
        <f>入力規則等!A27</f>
        <v>観光立国</v>
      </c>
      <c r="H8" s="869"/>
      <c r="I8" s="869"/>
      <c r="J8" s="869"/>
      <c r="K8" s="869"/>
      <c r="L8" s="869"/>
      <c r="M8" s="869"/>
      <c r="N8" s="869"/>
      <c r="O8" s="869"/>
      <c r="P8" s="869"/>
      <c r="Q8" s="869"/>
      <c r="R8" s="869"/>
      <c r="S8" s="869"/>
      <c r="T8" s="869"/>
      <c r="U8" s="869"/>
      <c r="V8" s="869"/>
      <c r="W8" s="869"/>
      <c r="X8" s="870"/>
      <c r="Y8" s="871" t="s">
        <v>186</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2">
      <c r="A9" s="794" t="s">
        <v>21</v>
      </c>
      <c r="B9" s="795"/>
      <c r="C9" s="795"/>
      <c r="D9" s="795"/>
      <c r="E9" s="795"/>
      <c r="F9" s="795"/>
      <c r="G9" s="876" t="s">
        <v>613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
      <c r="A10" s="782" t="s">
        <v>27</v>
      </c>
      <c r="B10" s="783"/>
      <c r="C10" s="783"/>
      <c r="D10" s="783"/>
      <c r="E10" s="783"/>
      <c r="F10" s="783"/>
      <c r="G10" s="784" t="s">
        <v>651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782" t="s">
        <v>5</v>
      </c>
      <c r="B11" s="783"/>
      <c r="C11" s="783"/>
      <c r="D11" s="783"/>
      <c r="E11" s="783"/>
      <c r="F11" s="787"/>
      <c r="G11" s="788" t="str">
        <f>入力規則等!P10</f>
        <v>委託・請負、補助</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
      <c r="A12" s="791" t="s">
        <v>22</v>
      </c>
      <c r="B12" s="792"/>
      <c r="C12" s="792"/>
      <c r="D12" s="792"/>
      <c r="E12" s="792"/>
      <c r="F12" s="793"/>
      <c r="G12" s="797"/>
      <c r="H12" s="798"/>
      <c r="I12" s="798"/>
      <c r="J12" s="798"/>
      <c r="K12" s="798"/>
      <c r="L12" s="798"/>
      <c r="M12" s="798"/>
      <c r="N12" s="798"/>
      <c r="O12" s="798"/>
      <c r="P12" s="178" t="s">
        <v>417</v>
      </c>
      <c r="Q12" s="179"/>
      <c r="R12" s="179"/>
      <c r="S12" s="179"/>
      <c r="T12" s="179"/>
      <c r="U12" s="179"/>
      <c r="V12" s="180"/>
      <c r="W12" s="178" t="s">
        <v>569</v>
      </c>
      <c r="X12" s="179"/>
      <c r="Y12" s="179"/>
      <c r="Z12" s="179"/>
      <c r="AA12" s="179"/>
      <c r="AB12" s="179"/>
      <c r="AC12" s="180"/>
      <c r="AD12" s="178" t="s">
        <v>571</v>
      </c>
      <c r="AE12" s="179"/>
      <c r="AF12" s="179"/>
      <c r="AG12" s="179"/>
      <c r="AH12" s="179"/>
      <c r="AI12" s="179"/>
      <c r="AJ12" s="180"/>
      <c r="AK12" s="178" t="s">
        <v>589</v>
      </c>
      <c r="AL12" s="179"/>
      <c r="AM12" s="179"/>
      <c r="AN12" s="179"/>
      <c r="AO12" s="179"/>
      <c r="AP12" s="179"/>
      <c r="AQ12" s="180"/>
      <c r="AR12" s="178" t="s">
        <v>590</v>
      </c>
      <c r="AS12" s="179"/>
      <c r="AT12" s="179"/>
      <c r="AU12" s="179"/>
      <c r="AV12" s="179"/>
      <c r="AW12" s="179"/>
      <c r="AX12" s="827"/>
    </row>
    <row r="13" spans="1:50" ht="21" customHeight="1" x14ac:dyDescent="0.2">
      <c r="A13" s="310"/>
      <c r="B13" s="311"/>
      <c r="C13" s="311"/>
      <c r="D13" s="311"/>
      <c r="E13" s="311"/>
      <c r="F13" s="312"/>
      <c r="G13" s="811" t="s">
        <v>6</v>
      </c>
      <c r="H13" s="812"/>
      <c r="I13" s="828" t="s">
        <v>7</v>
      </c>
      <c r="J13" s="829"/>
      <c r="K13" s="829"/>
      <c r="L13" s="829"/>
      <c r="M13" s="829"/>
      <c r="N13" s="829"/>
      <c r="O13" s="830"/>
      <c r="P13" s="722" t="s">
        <v>285</v>
      </c>
      <c r="Q13" s="723"/>
      <c r="R13" s="723"/>
      <c r="S13" s="723"/>
      <c r="T13" s="723"/>
      <c r="U13" s="723"/>
      <c r="V13" s="724"/>
      <c r="W13" s="722" t="s">
        <v>285</v>
      </c>
      <c r="X13" s="723"/>
      <c r="Y13" s="723"/>
      <c r="Z13" s="723"/>
      <c r="AA13" s="723"/>
      <c r="AB13" s="723"/>
      <c r="AC13" s="724"/>
      <c r="AD13" s="722" t="s">
        <v>285</v>
      </c>
      <c r="AE13" s="723"/>
      <c r="AF13" s="723"/>
      <c r="AG13" s="723"/>
      <c r="AH13" s="723"/>
      <c r="AI13" s="723"/>
      <c r="AJ13" s="724"/>
      <c r="AK13" s="722" t="s">
        <v>285</v>
      </c>
      <c r="AL13" s="723"/>
      <c r="AM13" s="723"/>
      <c r="AN13" s="723"/>
      <c r="AO13" s="723"/>
      <c r="AP13" s="723"/>
      <c r="AQ13" s="724"/>
      <c r="AR13" s="759" t="s">
        <v>285</v>
      </c>
      <c r="AS13" s="760"/>
      <c r="AT13" s="760"/>
      <c r="AU13" s="760"/>
      <c r="AV13" s="760"/>
      <c r="AW13" s="760"/>
      <c r="AX13" s="831"/>
    </row>
    <row r="14" spans="1:50" ht="21" customHeight="1" x14ac:dyDescent="0.2">
      <c r="A14" s="310"/>
      <c r="B14" s="311"/>
      <c r="C14" s="311"/>
      <c r="D14" s="311"/>
      <c r="E14" s="311"/>
      <c r="F14" s="312"/>
      <c r="G14" s="813"/>
      <c r="H14" s="814"/>
      <c r="I14" s="806" t="s">
        <v>8</v>
      </c>
      <c r="J14" s="807"/>
      <c r="K14" s="807"/>
      <c r="L14" s="807"/>
      <c r="M14" s="807"/>
      <c r="N14" s="807"/>
      <c r="O14" s="808"/>
      <c r="P14" s="722" t="s">
        <v>285</v>
      </c>
      <c r="Q14" s="723"/>
      <c r="R14" s="723"/>
      <c r="S14" s="723"/>
      <c r="T14" s="723"/>
      <c r="U14" s="723"/>
      <c r="V14" s="724"/>
      <c r="W14" s="722" t="s">
        <v>285</v>
      </c>
      <c r="X14" s="723"/>
      <c r="Y14" s="723"/>
      <c r="Z14" s="723"/>
      <c r="AA14" s="723"/>
      <c r="AB14" s="723"/>
      <c r="AC14" s="724"/>
      <c r="AD14" s="722">
        <v>799</v>
      </c>
      <c r="AE14" s="723"/>
      <c r="AF14" s="723"/>
      <c r="AG14" s="723"/>
      <c r="AH14" s="723"/>
      <c r="AI14" s="723"/>
      <c r="AJ14" s="724"/>
      <c r="AK14" s="722" t="s">
        <v>285</v>
      </c>
      <c r="AL14" s="723"/>
      <c r="AM14" s="723"/>
      <c r="AN14" s="723"/>
      <c r="AO14" s="723"/>
      <c r="AP14" s="723"/>
      <c r="AQ14" s="724"/>
      <c r="AR14" s="817"/>
      <c r="AS14" s="817"/>
      <c r="AT14" s="817"/>
      <c r="AU14" s="817"/>
      <c r="AV14" s="817"/>
      <c r="AW14" s="817"/>
      <c r="AX14" s="818"/>
    </row>
    <row r="15" spans="1:50" ht="21" customHeight="1" x14ac:dyDescent="0.2">
      <c r="A15" s="310"/>
      <c r="B15" s="311"/>
      <c r="C15" s="311"/>
      <c r="D15" s="311"/>
      <c r="E15" s="311"/>
      <c r="F15" s="312"/>
      <c r="G15" s="813"/>
      <c r="H15" s="814"/>
      <c r="I15" s="806" t="s">
        <v>47</v>
      </c>
      <c r="J15" s="819"/>
      <c r="K15" s="819"/>
      <c r="L15" s="819"/>
      <c r="M15" s="819"/>
      <c r="N15" s="819"/>
      <c r="O15" s="820"/>
      <c r="P15" s="722" t="s">
        <v>285</v>
      </c>
      <c r="Q15" s="723"/>
      <c r="R15" s="723"/>
      <c r="S15" s="723"/>
      <c r="T15" s="723"/>
      <c r="U15" s="723"/>
      <c r="V15" s="724"/>
      <c r="W15" s="722" t="s">
        <v>285</v>
      </c>
      <c r="X15" s="723"/>
      <c r="Y15" s="723"/>
      <c r="Z15" s="723"/>
      <c r="AA15" s="723"/>
      <c r="AB15" s="723"/>
      <c r="AC15" s="724"/>
      <c r="AD15" s="722" t="s">
        <v>285</v>
      </c>
      <c r="AE15" s="723"/>
      <c r="AF15" s="723"/>
      <c r="AG15" s="723"/>
      <c r="AH15" s="723"/>
      <c r="AI15" s="723"/>
      <c r="AJ15" s="724"/>
      <c r="AK15" s="722">
        <v>799</v>
      </c>
      <c r="AL15" s="723"/>
      <c r="AM15" s="723"/>
      <c r="AN15" s="723"/>
      <c r="AO15" s="723"/>
      <c r="AP15" s="723"/>
      <c r="AQ15" s="724"/>
      <c r="AR15" s="722" t="s">
        <v>285</v>
      </c>
      <c r="AS15" s="723"/>
      <c r="AT15" s="723"/>
      <c r="AU15" s="723"/>
      <c r="AV15" s="723"/>
      <c r="AW15" s="723"/>
      <c r="AX15" s="832"/>
    </row>
    <row r="16" spans="1:50" ht="21" customHeight="1" x14ac:dyDescent="0.2">
      <c r="A16" s="310"/>
      <c r="B16" s="311"/>
      <c r="C16" s="311"/>
      <c r="D16" s="311"/>
      <c r="E16" s="311"/>
      <c r="F16" s="312"/>
      <c r="G16" s="813"/>
      <c r="H16" s="814"/>
      <c r="I16" s="806" t="s">
        <v>48</v>
      </c>
      <c r="J16" s="819"/>
      <c r="K16" s="819"/>
      <c r="L16" s="819"/>
      <c r="M16" s="819"/>
      <c r="N16" s="819"/>
      <c r="O16" s="820"/>
      <c r="P16" s="722" t="s">
        <v>285</v>
      </c>
      <c r="Q16" s="723"/>
      <c r="R16" s="723"/>
      <c r="S16" s="723"/>
      <c r="T16" s="723"/>
      <c r="U16" s="723"/>
      <c r="V16" s="724"/>
      <c r="W16" s="722" t="s">
        <v>285</v>
      </c>
      <c r="X16" s="723"/>
      <c r="Y16" s="723"/>
      <c r="Z16" s="723"/>
      <c r="AA16" s="723"/>
      <c r="AB16" s="723"/>
      <c r="AC16" s="724"/>
      <c r="AD16" s="722">
        <v>-799</v>
      </c>
      <c r="AE16" s="723"/>
      <c r="AF16" s="723"/>
      <c r="AG16" s="723"/>
      <c r="AH16" s="723"/>
      <c r="AI16" s="723"/>
      <c r="AJ16" s="724"/>
      <c r="AK16" s="722" t="s">
        <v>285</v>
      </c>
      <c r="AL16" s="723"/>
      <c r="AM16" s="723"/>
      <c r="AN16" s="723"/>
      <c r="AO16" s="723"/>
      <c r="AP16" s="723"/>
      <c r="AQ16" s="724"/>
      <c r="AR16" s="824"/>
      <c r="AS16" s="825"/>
      <c r="AT16" s="825"/>
      <c r="AU16" s="825"/>
      <c r="AV16" s="825"/>
      <c r="AW16" s="825"/>
      <c r="AX16" s="826"/>
    </row>
    <row r="17" spans="1:50" ht="24.75" customHeight="1" x14ac:dyDescent="0.2">
      <c r="A17" s="310"/>
      <c r="B17" s="311"/>
      <c r="C17" s="311"/>
      <c r="D17" s="311"/>
      <c r="E17" s="311"/>
      <c r="F17" s="312"/>
      <c r="G17" s="813"/>
      <c r="H17" s="814"/>
      <c r="I17" s="806" t="s">
        <v>46</v>
      </c>
      <c r="J17" s="807"/>
      <c r="K17" s="807"/>
      <c r="L17" s="807"/>
      <c r="M17" s="807"/>
      <c r="N17" s="807"/>
      <c r="O17" s="808"/>
      <c r="P17" s="722" t="s">
        <v>285</v>
      </c>
      <c r="Q17" s="723"/>
      <c r="R17" s="723"/>
      <c r="S17" s="723"/>
      <c r="T17" s="723"/>
      <c r="U17" s="723"/>
      <c r="V17" s="724"/>
      <c r="W17" s="722" t="s">
        <v>285</v>
      </c>
      <c r="X17" s="723"/>
      <c r="Y17" s="723"/>
      <c r="Z17" s="723"/>
      <c r="AA17" s="723"/>
      <c r="AB17" s="723"/>
      <c r="AC17" s="724"/>
      <c r="AD17" s="722" t="s">
        <v>285</v>
      </c>
      <c r="AE17" s="723"/>
      <c r="AF17" s="723"/>
      <c r="AG17" s="723"/>
      <c r="AH17" s="723"/>
      <c r="AI17" s="723"/>
      <c r="AJ17" s="724"/>
      <c r="AK17" s="722" t="s">
        <v>285</v>
      </c>
      <c r="AL17" s="723"/>
      <c r="AM17" s="723"/>
      <c r="AN17" s="723"/>
      <c r="AO17" s="723"/>
      <c r="AP17" s="723"/>
      <c r="AQ17" s="724"/>
      <c r="AR17" s="809"/>
      <c r="AS17" s="809"/>
      <c r="AT17" s="809"/>
      <c r="AU17" s="809"/>
      <c r="AV17" s="809"/>
      <c r="AW17" s="809"/>
      <c r="AX17" s="810"/>
    </row>
    <row r="18" spans="1:50" ht="24.75" customHeight="1" x14ac:dyDescent="0.2">
      <c r="A18" s="310"/>
      <c r="B18" s="311"/>
      <c r="C18" s="311"/>
      <c r="D18" s="311"/>
      <c r="E18" s="311"/>
      <c r="F18" s="312"/>
      <c r="G18" s="815"/>
      <c r="H18" s="816"/>
      <c r="I18" s="799" t="s">
        <v>18</v>
      </c>
      <c r="J18" s="800"/>
      <c r="K18" s="800"/>
      <c r="L18" s="800"/>
      <c r="M18" s="800"/>
      <c r="N18" s="800"/>
      <c r="O18" s="801"/>
      <c r="P18" s="802">
        <f>SUM(P13:V17)</f>
        <v>0</v>
      </c>
      <c r="Q18" s="803"/>
      <c r="R18" s="803"/>
      <c r="S18" s="803"/>
      <c r="T18" s="803"/>
      <c r="U18" s="803"/>
      <c r="V18" s="804"/>
      <c r="W18" s="802">
        <f>SUM(W13:AC17)</f>
        <v>0</v>
      </c>
      <c r="X18" s="803"/>
      <c r="Y18" s="803"/>
      <c r="Z18" s="803"/>
      <c r="AA18" s="803"/>
      <c r="AB18" s="803"/>
      <c r="AC18" s="804"/>
      <c r="AD18" s="802">
        <f>SUM(AD13:AJ17)</f>
        <v>0</v>
      </c>
      <c r="AE18" s="803"/>
      <c r="AF18" s="803"/>
      <c r="AG18" s="803"/>
      <c r="AH18" s="803"/>
      <c r="AI18" s="803"/>
      <c r="AJ18" s="804"/>
      <c r="AK18" s="802">
        <f>SUM(AK13:AQ17)</f>
        <v>799</v>
      </c>
      <c r="AL18" s="803"/>
      <c r="AM18" s="803"/>
      <c r="AN18" s="803"/>
      <c r="AO18" s="803"/>
      <c r="AP18" s="803"/>
      <c r="AQ18" s="804"/>
      <c r="AR18" s="802">
        <f>SUM(AR13:AX17)</f>
        <v>0</v>
      </c>
      <c r="AS18" s="803"/>
      <c r="AT18" s="803"/>
      <c r="AU18" s="803"/>
      <c r="AV18" s="803"/>
      <c r="AW18" s="803"/>
      <c r="AX18" s="805"/>
    </row>
    <row r="19" spans="1:50" ht="24.75" customHeight="1" x14ac:dyDescent="0.2">
      <c r="A19" s="310"/>
      <c r="B19" s="311"/>
      <c r="C19" s="311"/>
      <c r="D19" s="311"/>
      <c r="E19" s="311"/>
      <c r="F19" s="312"/>
      <c r="G19" s="774" t="s">
        <v>9</v>
      </c>
      <c r="H19" s="775"/>
      <c r="I19" s="775"/>
      <c r="J19" s="775"/>
      <c r="K19" s="775"/>
      <c r="L19" s="775"/>
      <c r="M19" s="775"/>
      <c r="N19" s="775"/>
      <c r="O19" s="775"/>
      <c r="P19" s="722" t="s">
        <v>285</v>
      </c>
      <c r="Q19" s="723"/>
      <c r="R19" s="723"/>
      <c r="S19" s="723"/>
      <c r="T19" s="723"/>
      <c r="U19" s="723"/>
      <c r="V19" s="724"/>
      <c r="W19" s="722" t="s">
        <v>285</v>
      </c>
      <c r="X19" s="723"/>
      <c r="Y19" s="723"/>
      <c r="Z19" s="723"/>
      <c r="AA19" s="723"/>
      <c r="AB19" s="723"/>
      <c r="AC19" s="724"/>
      <c r="AD19" s="722">
        <v>0</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2">
      <c r="A20" s="310"/>
      <c r="B20" s="311"/>
      <c r="C20" s="311"/>
      <c r="D20" s="311"/>
      <c r="E20" s="311"/>
      <c r="F20" s="312"/>
      <c r="G20" s="774" t="s">
        <v>10</v>
      </c>
      <c r="H20" s="775"/>
      <c r="I20" s="775"/>
      <c r="J20" s="775"/>
      <c r="K20" s="775"/>
      <c r="L20" s="775"/>
      <c r="M20" s="775"/>
      <c r="N20" s="775"/>
      <c r="O20" s="775"/>
      <c r="P20" s="770" t="str">
        <f>IF(P18=0, "-", SUM(P19)/P18)</f>
        <v>-</v>
      </c>
      <c r="Q20" s="770"/>
      <c r="R20" s="770"/>
      <c r="S20" s="770"/>
      <c r="T20" s="770"/>
      <c r="U20" s="770"/>
      <c r="V20" s="770"/>
      <c r="W20" s="770" t="str">
        <f>IF(W18=0, "-", SUM(W19)/W18)</f>
        <v>-</v>
      </c>
      <c r="X20" s="770"/>
      <c r="Y20" s="770"/>
      <c r="Z20" s="770"/>
      <c r="AA20" s="770"/>
      <c r="AB20" s="770"/>
      <c r="AC20" s="770"/>
      <c r="AD20" s="770" t="str">
        <f>IF(AD18=0, "-", SUM(AD19)/AD18)</f>
        <v>-</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2">
      <c r="A21" s="794"/>
      <c r="B21" s="795"/>
      <c r="C21" s="795"/>
      <c r="D21" s="795"/>
      <c r="E21" s="795"/>
      <c r="F21" s="796"/>
      <c r="G21" s="768" t="s">
        <v>239</v>
      </c>
      <c r="H21" s="769"/>
      <c r="I21" s="769"/>
      <c r="J21" s="769"/>
      <c r="K21" s="769"/>
      <c r="L21" s="769"/>
      <c r="M21" s="769"/>
      <c r="N21" s="769"/>
      <c r="O21" s="769"/>
      <c r="P21" s="770" t="e">
        <f>IF(P19=0, "-", SUM(P19)/SUM(P13,P14))</f>
        <v>#DIV/0!</v>
      </c>
      <c r="Q21" s="770"/>
      <c r="R21" s="770"/>
      <c r="S21" s="770"/>
      <c r="T21" s="770"/>
      <c r="U21" s="770"/>
      <c r="V21" s="770"/>
      <c r="W21" s="770" t="e">
        <f>IF(W19=0, "-", SUM(W19)/SUM(W13,W14))</f>
        <v>#DIV/0!</v>
      </c>
      <c r="X21" s="770"/>
      <c r="Y21" s="770"/>
      <c r="Z21" s="770"/>
      <c r="AA21" s="770"/>
      <c r="AB21" s="770"/>
      <c r="AC21" s="770"/>
      <c r="AD21" s="770" t="str">
        <f>IF(AD19=0, "-", SUM(AD19)/SUM(AD13,AD14))</f>
        <v>-</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2">
      <c r="A22" s="728" t="s">
        <v>593</v>
      </c>
      <c r="B22" s="729"/>
      <c r="C22" s="729"/>
      <c r="D22" s="729"/>
      <c r="E22" s="729"/>
      <c r="F22" s="730"/>
      <c r="G22" s="734" t="s">
        <v>229</v>
      </c>
      <c r="H22" s="565"/>
      <c r="I22" s="565"/>
      <c r="J22" s="565"/>
      <c r="K22" s="565"/>
      <c r="L22" s="565"/>
      <c r="M22" s="565"/>
      <c r="N22" s="565"/>
      <c r="O22" s="566"/>
      <c r="P22" s="735" t="s">
        <v>591</v>
      </c>
      <c r="Q22" s="565"/>
      <c r="R22" s="565"/>
      <c r="S22" s="565"/>
      <c r="T22" s="565"/>
      <c r="U22" s="565"/>
      <c r="V22" s="566"/>
      <c r="W22" s="735" t="s">
        <v>592</v>
      </c>
      <c r="X22" s="565"/>
      <c r="Y22" s="565"/>
      <c r="Z22" s="565"/>
      <c r="AA22" s="565"/>
      <c r="AB22" s="565"/>
      <c r="AC22" s="566"/>
      <c r="AD22" s="735" t="s">
        <v>228</v>
      </c>
      <c r="AE22" s="565"/>
      <c r="AF22" s="565"/>
      <c r="AG22" s="565"/>
      <c r="AH22" s="565"/>
      <c r="AI22" s="565"/>
      <c r="AJ22" s="565"/>
      <c r="AK22" s="565"/>
      <c r="AL22" s="565"/>
      <c r="AM22" s="565"/>
      <c r="AN22" s="565"/>
      <c r="AO22" s="565"/>
      <c r="AP22" s="565"/>
      <c r="AQ22" s="565"/>
      <c r="AR22" s="565"/>
      <c r="AS22" s="565"/>
      <c r="AT22" s="565"/>
      <c r="AU22" s="565"/>
      <c r="AV22" s="565"/>
      <c r="AW22" s="565"/>
      <c r="AX22" s="755"/>
    </row>
    <row r="23" spans="1:50" ht="25.5" customHeight="1" x14ac:dyDescent="0.2">
      <c r="A23" s="731"/>
      <c r="B23" s="732"/>
      <c r="C23" s="732"/>
      <c r="D23" s="732"/>
      <c r="E23" s="732"/>
      <c r="F23" s="733"/>
      <c r="G23" s="756" t="s">
        <v>285</v>
      </c>
      <c r="H23" s="757"/>
      <c r="I23" s="757"/>
      <c r="J23" s="757"/>
      <c r="K23" s="757"/>
      <c r="L23" s="757"/>
      <c r="M23" s="757"/>
      <c r="N23" s="757"/>
      <c r="O23" s="758"/>
      <c r="P23" s="759" t="s">
        <v>285</v>
      </c>
      <c r="Q23" s="760"/>
      <c r="R23" s="760"/>
      <c r="S23" s="760"/>
      <c r="T23" s="760"/>
      <c r="U23" s="760"/>
      <c r="V23" s="761"/>
      <c r="W23" s="759" t="s">
        <v>285</v>
      </c>
      <c r="X23" s="760"/>
      <c r="Y23" s="760"/>
      <c r="Z23" s="760"/>
      <c r="AA23" s="760"/>
      <c r="AB23" s="760"/>
      <c r="AC23" s="761"/>
      <c r="AD23" s="762" t="s">
        <v>624</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hidden="1" customHeight="1" x14ac:dyDescent="0.2">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hidden="1" customHeight="1" x14ac:dyDescent="0.2">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2">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2">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5">
      <c r="A29" s="731"/>
      <c r="B29" s="732"/>
      <c r="C29" s="732"/>
      <c r="D29" s="732"/>
      <c r="E29" s="732"/>
      <c r="F29" s="733"/>
      <c r="G29" s="301" t="s">
        <v>18</v>
      </c>
      <c r="H29" s="742"/>
      <c r="I29" s="742"/>
      <c r="J29" s="742"/>
      <c r="K29" s="742"/>
      <c r="L29" s="742"/>
      <c r="M29" s="742"/>
      <c r="N29" s="742"/>
      <c r="O29" s="743"/>
      <c r="P29" s="744" t="str">
        <f>AK13</f>
        <v>-</v>
      </c>
      <c r="Q29" s="745"/>
      <c r="R29" s="745"/>
      <c r="S29" s="745"/>
      <c r="T29" s="745"/>
      <c r="U29" s="745"/>
      <c r="V29" s="746"/>
      <c r="W29" s="747" t="str">
        <f>AR13</f>
        <v>-</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2">
      <c r="A30" s="750" t="s">
        <v>580</v>
      </c>
      <c r="B30" s="751"/>
      <c r="C30" s="751"/>
      <c r="D30" s="751"/>
      <c r="E30" s="751"/>
      <c r="F30" s="752"/>
      <c r="G30" s="753" t="s">
        <v>622</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2">
      <c r="A31" s="663" t="s">
        <v>581</v>
      </c>
      <c r="B31" s="156"/>
      <c r="C31" s="156"/>
      <c r="D31" s="156"/>
      <c r="E31" s="156"/>
      <c r="F31" s="157"/>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9" t="s">
        <v>417</v>
      </c>
      <c r="AF31" s="711"/>
      <c r="AG31" s="711"/>
      <c r="AH31" s="712"/>
      <c r="AI31" s="119" t="s">
        <v>569</v>
      </c>
      <c r="AJ31" s="711"/>
      <c r="AK31" s="711"/>
      <c r="AL31" s="712"/>
      <c r="AM31" s="119" t="s">
        <v>385</v>
      </c>
      <c r="AN31" s="711"/>
      <c r="AO31" s="711"/>
      <c r="AP31" s="712"/>
      <c r="AQ31" s="638" t="s">
        <v>416</v>
      </c>
      <c r="AR31" s="639"/>
      <c r="AS31" s="639"/>
      <c r="AT31" s="640"/>
      <c r="AU31" s="638" t="s">
        <v>594</v>
      </c>
      <c r="AV31" s="639"/>
      <c r="AW31" s="639"/>
      <c r="AX31" s="648"/>
    </row>
    <row r="32" spans="1:50" ht="23.25" customHeight="1" x14ac:dyDescent="0.2">
      <c r="A32" s="663"/>
      <c r="B32" s="156"/>
      <c r="C32" s="156"/>
      <c r="D32" s="156"/>
      <c r="E32" s="156"/>
      <c r="F32" s="157"/>
      <c r="G32" s="754" t="s">
        <v>623</v>
      </c>
      <c r="H32" s="650"/>
      <c r="I32" s="650"/>
      <c r="J32" s="650"/>
      <c r="K32" s="650"/>
      <c r="L32" s="650"/>
      <c r="M32" s="650"/>
      <c r="N32" s="650"/>
      <c r="O32" s="650"/>
      <c r="P32" s="391" t="s">
        <v>614</v>
      </c>
      <c r="Q32" s="654"/>
      <c r="R32" s="654"/>
      <c r="S32" s="654"/>
      <c r="T32" s="654"/>
      <c r="U32" s="654"/>
      <c r="V32" s="654"/>
      <c r="W32" s="654"/>
      <c r="X32" s="655"/>
      <c r="Y32" s="659" t="s">
        <v>51</v>
      </c>
      <c r="Z32" s="660"/>
      <c r="AA32" s="661"/>
      <c r="AB32" s="151" t="s">
        <v>615</v>
      </c>
      <c r="AC32" s="662"/>
      <c r="AD32" s="662"/>
      <c r="AE32" s="677" t="s">
        <v>285</v>
      </c>
      <c r="AF32" s="631"/>
      <c r="AG32" s="631"/>
      <c r="AH32" s="631"/>
      <c r="AI32" s="677" t="s">
        <v>285</v>
      </c>
      <c r="AJ32" s="631"/>
      <c r="AK32" s="631"/>
      <c r="AL32" s="631"/>
      <c r="AM32" s="677" t="s">
        <v>285</v>
      </c>
      <c r="AN32" s="631"/>
      <c r="AO32" s="631"/>
      <c r="AP32" s="631"/>
      <c r="AQ32" s="677" t="s">
        <v>625</v>
      </c>
      <c r="AR32" s="631"/>
      <c r="AS32" s="631"/>
      <c r="AT32" s="631"/>
      <c r="AU32" s="96" t="s">
        <v>625</v>
      </c>
      <c r="AV32" s="633"/>
      <c r="AW32" s="633"/>
      <c r="AX32" s="634"/>
    </row>
    <row r="33" spans="1:51" ht="46" customHeight="1" x14ac:dyDescent="0.2">
      <c r="A33" s="191"/>
      <c r="B33" s="161"/>
      <c r="C33" s="161"/>
      <c r="D33" s="161"/>
      <c r="E33" s="161"/>
      <c r="F33" s="162"/>
      <c r="G33" s="651"/>
      <c r="H33" s="652"/>
      <c r="I33" s="652"/>
      <c r="J33" s="652"/>
      <c r="K33" s="652"/>
      <c r="L33" s="652"/>
      <c r="M33" s="652"/>
      <c r="N33" s="652"/>
      <c r="O33" s="652"/>
      <c r="P33" s="656"/>
      <c r="Q33" s="657"/>
      <c r="R33" s="657"/>
      <c r="S33" s="657"/>
      <c r="T33" s="657"/>
      <c r="U33" s="657"/>
      <c r="V33" s="657"/>
      <c r="W33" s="657"/>
      <c r="X33" s="658"/>
      <c r="Y33" s="635" t="s">
        <v>52</v>
      </c>
      <c r="Z33" s="636"/>
      <c r="AA33" s="637"/>
      <c r="AB33" s="151" t="s">
        <v>615</v>
      </c>
      <c r="AC33" s="662"/>
      <c r="AD33" s="662"/>
      <c r="AE33" s="677" t="s">
        <v>285</v>
      </c>
      <c r="AF33" s="631"/>
      <c r="AG33" s="631"/>
      <c r="AH33" s="631"/>
      <c r="AI33" s="677" t="s">
        <v>285</v>
      </c>
      <c r="AJ33" s="631"/>
      <c r="AK33" s="631"/>
      <c r="AL33" s="631"/>
      <c r="AM33" s="677" t="s">
        <v>285</v>
      </c>
      <c r="AN33" s="631"/>
      <c r="AO33" s="631"/>
      <c r="AP33" s="631"/>
      <c r="AQ33" s="631">
        <v>164</v>
      </c>
      <c r="AR33" s="631"/>
      <c r="AS33" s="631"/>
      <c r="AT33" s="631"/>
      <c r="AU33" s="96" t="s">
        <v>625</v>
      </c>
      <c r="AV33" s="633"/>
      <c r="AW33" s="633"/>
      <c r="AX33" s="634"/>
    </row>
    <row r="34" spans="1:51" ht="23.25" customHeight="1" x14ac:dyDescent="0.2">
      <c r="A34" s="695" t="s">
        <v>582</v>
      </c>
      <c r="B34" s="696"/>
      <c r="C34" s="696"/>
      <c r="D34" s="696"/>
      <c r="E34" s="696"/>
      <c r="F34" s="697"/>
      <c r="G34" s="179" t="s">
        <v>583</v>
      </c>
      <c r="H34" s="179"/>
      <c r="I34" s="179"/>
      <c r="J34" s="179"/>
      <c r="K34" s="179"/>
      <c r="L34" s="179"/>
      <c r="M34" s="179"/>
      <c r="N34" s="179"/>
      <c r="O34" s="179"/>
      <c r="P34" s="179"/>
      <c r="Q34" s="179"/>
      <c r="R34" s="179"/>
      <c r="S34" s="179"/>
      <c r="T34" s="179"/>
      <c r="U34" s="179"/>
      <c r="V34" s="179"/>
      <c r="W34" s="179"/>
      <c r="X34" s="180"/>
      <c r="Y34" s="645"/>
      <c r="Z34" s="646"/>
      <c r="AA34" s="647"/>
      <c r="AB34" s="178" t="s">
        <v>11</v>
      </c>
      <c r="AC34" s="179"/>
      <c r="AD34" s="180"/>
      <c r="AE34" s="178" t="s">
        <v>417</v>
      </c>
      <c r="AF34" s="179"/>
      <c r="AG34" s="179"/>
      <c r="AH34" s="180"/>
      <c r="AI34" s="178" t="s">
        <v>569</v>
      </c>
      <c r="AJ34" s="179"/>
      <c r="AK34" s="179"/>
      <c r="AL34" s="180"/>
      <c r="AM34" s="178" t="s">
        <v>385</v>
      </c>
      <c r="AN34" s="179"/>
      <c r="AO34" s="179"/>
      <c r="AP34" s="180"/>
      <c r="AQ34" s="642" t="s">
        <v>595</v>
      </c>
      <c r="AR34" s="643"/>
      <c r="AS34" s="643"/>
      <c r="AT34" s="643"/>
      <c r="AU34" s="643"/>
      <c r="AV34" s="643"/>
      <c r="AW34" s="643"/>
      <c r="AX34" s="644"/>
    </row>
    <row r="35" spans="1:51" ht="23.25" customHeight="1" x14ac:dyDescent="0.2">
      <c r="A35" s="698"/>
      <c r="B35" s="699"/>
      <c r="C35" s="699"/>
      <c r="D35" s="699"/>
      <c r="E35" s="699"/>
      <c r="F35" s="700"/>
      <c r="G35" s="667" t="s">
        <v>616</v>
      </c>
      <c r="H35" s="668"/>
      <c r="I35" s="668"/>
      <c r="J35" s="668"/>
      <c r="K35" s="668"/>
      <c r="L35" s="668"/>
      <c r="M35" s="668"/>
      <c r="N35" s="668"/>
      <c r="O35" s="668"/>
      <c r="P35" s="668"/>
      <c r="Q35" s="668"/>
      <c r="R35" s="668"/>
      <c r="S35" s="668"/>
      <c r="T35" s="668"/>
      <c r="U35" s="668"/>
      <c r="V35" s="668"/>
      <c r="W35" s="668"/>
      <c r="X35" s="668"/>
      <c r="Y35" s="671" t="s">
        <v>582</v>
      </c>
      <c r="Z35" s="672"/>
      <c r="AA35" s="673"/>
      <c r="AB35" s="674" t="s">
        <v>618</v>
      </c>
      <c r="AC35" s="675"/>
      <c r="AD35" s="676"/>
      <c r="AE35" s="677" t="s">
        <v>285</v>
      </c>
      <c r="AF35" s="677"/>
      <c r="AG35" s="677"/>
      <c r="AH35" s="677"/>
      <c r="AI35" s="677" t="s">
        <v>285</v>
      </c>
      <c r="AJ35" s="677"/>
      <c r="AK35" s="677"/>
      <c r="AL35" s="677"/>
      <c r="AM35" s="677" t="s">
        <v>285</v>
      </c>
      <c r="AN35" s="677"/>
      <c r="AO35" s="677"/>
      <c r="AP35" s="677"/>
      <c r="AQ35" s="96">
        <v>4.4000000000000004</v>
      </c>
      <c r="AR35" s="90"/>
      <c r="AS35" s="90"/>
      <c r="AT35" s="90"/>
      <c r="AU35" s="90"/>
      <c r="AV35" s="90"/>
      <c r="AW35" s="90"/>
      <c r="AX35" s="91"/>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22" t="s">
        <v>585</v>
      </c>
      <c r="Z36" s="664"/>
      <c r="AA36" s="665"/>
      <c r="AB36" s="627" t="s">
        <v>617</v>
      </c>
      <c r="AC36" s="628"/>
      <c r="AD36" s="629"/>
      <c r="AE36" s="630" t="s">
        <v>285</v>
      </c>
      <c r="AF36" s="630"/>
      <c r="AG36" s="630"/>
      <c r="AH36" s="630"/>
      <c r="AI36" s="630" t="s">
        <v>285</v>
      </c>
      <c r="AJ36" s="630"/>
      <c r="AK36" s="630"/>
      <c r="AL36" s="630"/>
      <c r="AM36" s="630" t="s">
        <v>285</v>
      </c>
      <c r="AN36" s="630"/>
      <c r="AO36" s="630"/>
      <c r="AP36" s="630"/>
      <c r="AQ36" s="630" t="s">
        <v>643</v>
      </c>
      <c r="AR36" s="630"/>
      <c r="AS36" s="630"/>
      <c r="AT36" s="630"/>
      <c r="AU36" s="630"/>
      <c r="AV36" s="630"/>
      <c r="AW36" s="630"/>
      <c r="AX36" s="666"/>
    </row>
    <row r="37" spans="1:51" ht="18.75" customHeight="1" x14ac:dyDescent="0.2">
      <c r="A37" s="683" t="s">
        <v>236</v>
      </c>
      <c r="B37" s="684"/>
      <c r="C37" s="684"/>
      <c r="D37" s="684"/>
      <c r="E37" s="684"/>
      <c r="F37" s="685"/>
      <c r="G37" s="617" t="s">
        <v>139</v>
      </c>
      <c r="H37" s="200"/>
      <c r="I37" s="200"/>
      <c r="J37" s="200"/>
      <c r="K37" s="200"/>
      <c r="L37" s="200"/>
      <c r="M37" s="200"/>
      <c r="N37" s="200"/>
      <c r="O37" s="201"/>
      <c r="P37" s="202" t="s">
        <v>55</v>
      </c>
      <c r="Q37" s="200"/>
      <c r="R37" s="200"/>
      <c r="S37" s="200"/>
      <c r="T37" s="200"/>
      <c r="U37" s="200"/>
      <c r="V37" s="200"/>
      <c r="W37" s="200"/>
      <c r="X37" s="201"/>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9" t="s">
        <v>174</v>
      </c>
      <c r="AR37" s="220"/>
      <c r="AS37" s="220"/>
      <c r="AT37" s="221"/>
      <c r="AU37" s="200" t="s">
        <v>128</v>
      </c>
      <c r="AV37" s="200"/>
      <c r="AW37" s="200"/>
      <c r="AX37" s="203"/>
    </row>
    <row r="38" spans="1:51" ht="18.75" customHeight="1" x14ac:dyDescent="0.2">
      <c r="A38" s="686"/>
      <c r="B38" s="687"/>
      <c r="C38" s="687"/>
      <c r="D38" s="687"/>
      <c r="E38" s="687"/>
      <c r="F38" s="688"/>
      <c r="G38" s="159"/>
      <c r="H38" s="111"/>
      <c r="I38" s="111"/>
      <c r="J38" s="111"/>
      <c r="K38" s="111"/>
      <c r="L38" s="111"/>
      <c r="M38" s="111"/>
      <c r="N38" s="111"/>
      <c r="O38" s="112"/>
      <c r="P38" s="110"/>
      <c r="Q38" s="111"/>
      <c r="R38" s="111"/>
      <c r="S38" s="111"/>
      <c r="T38" s="111"/>
      <c r="U38" s="111"/>
      <c r="V38" s="111"/>
      <c r="W38" s="111"/>
      <c r="X38" s="112"/>
      <c r="Y38" s="621"/>
      <c r="Z38" s="622"/>
      <c r="AA38" s="623"/>
      <c r="AB38" s="119"/>
      <c r="AC38" s="120"/>
      <c r="AD38" s="121"/>
      <c r="AE38" s="119"/>
      <c r="AF38" s="120"/>
      <c r="AG38" s="120"/>
      <c r="AH38" s="121"/>
      <c r="AI38" s="694"/>
      <c r="AJ38" s="694"/>
      <c r="AK38" s="694"/>
      <c r="AL38" s="119"/>
      <c r="AM38" s="694"/>
      <c r="AN38" s="694"/>
      <c r="AO38" s="694"/>
      <c r="AP38" s="119"/>
      <c r="AQ38" s="522">
        <v>2</v>
      </c>
      <c r="AR38" s="523"/>
      <c r="AS38" s="130" t="s">
        <v>175</v>
      </c>
      <c r="AT38" s="131"/>
      <c r="AU38" s="129">
        <v>7</v>
      </c>
      <c r="AV38" s="129"/>
      <c r="AW38" s="111" t="s">
        <v>166</v>
      </c>
      <c r="AX38" s="132"/>
    </row>
    <row r="39" spans="1:51" ht="23.25" customHeight="1" x14ac:dyDescent="0.2">
      <c r="A39" s="689"/>
      <c r="B39" s="687"/>
      <c r="C39" s="687"/>
      <c r="D39" s="687"/>
      <c r="E39" s="687"/>
      <c r="F39" s="688"/>
      <c r="G39" s="192" t="s">
        <v>626</v>
      </c>
      <c r="H39" s="193"/>
      <c r="I39" s="193"/>
      <c r="J39" s="193"/>
      <c r="K39" s="193"/>
      <c r="L39" s="193"/>
      <c r="M39" s="193"/>
      <c r="N39" s="193"/>
      <c r="O39" s="713"/>
      <c r="P39" s="437" t="s">
        <v>627</v>
      </c>
      <c r="Q39" s="437"/>
      <c r="R39" s="437"/>
      <c r="S39" s="437"/>
      <c r="T39" s="437"/>
      <c r="U39" s="437"/>
      <c r="V39" s="437"/>
      <c r="W39" s="437"/>
      <c r="X39" s="718"/>
      <c r="Y39" s="222" t="s">
        <v>12</v>
      </c>
      <c r="Z39" s="223"/>
      <c r="AA39" s="224"/>
      <c r="AB39" s="151" t="s">
        <v>629</v>
      </c>
      <c r="AC39" s="151"/>
      <c r="AD39" s="151"/>
      <c r="AE39" s="96">
        <v>667</v>
      </c>
      <c r="AF39" s="90"/>
      <c r="AG39" s="90"/>
      <c r="AH39" s="90"/>
      <c r="AI39" s="96">
        <v>93</v>
      </c>
      <c r="AJ39" s="90"/>
      <c r="AK39" s="90"/>
      <c r="AL39" s="90"/>
      <c r="AM39" s="96" t="s">
        <v>285</v>
      </c>
      <c r="AN39" s="90"/>
      <c r="AO39" s="90"/>
      <c r="AP39" s="90"/>
      <c r="AQ39" s="97" t="s">
        <v>625</v>
      </c>
      <c r="AR39" s="98"/>
      <c r="AS39" s="98"/>
      <c r="AT39" s="99"/>
      <c r="AU39" s="90" t="s">
        <v>625</v>
      </c>
      <c r="AV39" s="90"/>
      <c r="AW39" s="90"/>
      <c r="AX39" s="91"/>
    </row>
    <row r="40" spans="1:51" ht="23.25" customHeight="1" x14ac:dyDescent="0.2">
      <c r="A40" s="690"/>
      <c r="B40" s="691"/>
      <c r="C40" s="691"/>
      <c r="D40" s="691"/>
      <c r="E40" s="691"/>
      <c r="F40" s="692"/>
      <c r="G40" s="714"/>
      <c r="H40" s="715"/>
      <c r="I40" s="715"/>
      <c r="J40" s="715"/>
      <c r="K40" s="715"/>
      <c r="L40" s="715"/>
      <c r="M40" s="715"/>
      <c r="N40" s="715"/>
      <c r="O40" s="716"/>
      <c r="P40" s="440"/>
      <c r="Q40" s="440"/>
      <c r="R40" s="440"/>
      <c r="S40" s="440"/>
      <c r="T40" s="440"/>
      <c r="U40" s="440"/>
      <c r="V40" s="440"/>
      <c r="W40" s="440"/>
      <c r="X40" s="719"/>
      <c r="Y40" s="178" t="s">
        <v>50</v>
      </c>
      <c r="Z40" s="179"/>
      <c r="AA40" s="180"/>
      <c r="AB40" s="151" t="s">
        <v>629</v>
      </c>
      <c r="AC40" s="151"/>
      <c r="AD40" s="151"/>
      <c r="AE40" s="96" t="s">
        <v>285</v>
      </c>
      <c r="AF40" s="90"/>
      <c r="AG40" s="90"/>
      <c r="AH40" s="90"/>
      <c r="AI40" s="96" t="s">
        <v>285</v>
      </c>
      <c r="AJ40" s="90"/>
      <c r="AK40" s="90"/>
      <c r="AL40" s="90"/>
      <c r="AM40" s="96" t="s">
        <v>285</v>
      </c>
      <c r="AN40" s="90"/>
      <c r="AO40" s="90"/>
      <c r="AP40" s="90"/>
      <c r="AQ40" s="97">
        <v>1000</v>
      </c>
      <c r="AR40" s="98"/>
      <c r="AS40" s="98"/>
      <c r="AT40" s="99"/>
      <c r="AU40" s="90">
        <v>667</v>
      </c>
      <c r="AV40" s="90"/>
      <c r="AW40" s="90"/>
      <c r="AX40" s="91"/>
    </row>
    <row r="41" spans="1:51" ht="23.25" customHeight="1" x14ac:dyDescent="0.2">
      <c r="A41" s="689"/>
      <c r="B41" s="687"/>
      <c r="C41" s="687"/>
      <c r="D41" s="687"/>
      <c r="E41" s="687"/>
      <c r="F41" s="688"/>
      <c r="G41" s="195"/>
      <c r="H41" s="196"/>
      <c r="I41" s="196"/>
      <c r="J41" s="196"/>
      <c r="K41" s="196"/>
      <c r="L41" s="196"/>
      <c r="M41" s="196"/>
      <c r="N41" s="196"/>
      <c r="O41" s="717"/>
      <c r="P41" s="720"/>
      <c r="Q41" s="720"/>
      <c r="R41" s="720"/>
      <c r="S41" s="720"/>
      <c r="T41" s="720"/>
      <c r="U41" s="720"/>
      <c r="V41" s="720"/>
      <c r="W41" s="720"/>
      <c r="X41" s="721"/>
      <c r="Y41" s="178" t="s">
        <v>13</v>
      </c>
      <c r="Z41" s="179"/>
      <c r="AA41" s="180"/>
      <c r="AB41" s="607" t="s">
        <v>14</v>
      </c>
      <c r="AC41" s="607"/>
      <c r="AD41" s="607"/>
      <c r="AE41" s="96" t="s">
        <v>285</v>
      </c>
      <c r="AF41" s="90"/>
      <c r="AG41" s="90"/>
      <c r="AH41" s="90"/>
      <c r="AI41" s="96" t="s">
        <v>285</v>
      </c>
      <c r="AJ41" s="90"/>
      <c r="AK41" s="90"/>
      <c r="AL41" s="90"/>
      <c r="AM41" s="96" t="s">
        <v>285</v>
      </c>
      <c r="AN41" s="90"/>
      <c r="AO41" s="90"/>
      <c r="AP41" s="90"/>
      <c r="AQ41" s="97" t="s">
        <v>625</v>
      </c>
      <c r="AR41" s="98"/>
      <c r="AS41" s="98"/>
      <c r="AT41" s="99"/>
      <c r="AU41" s="90" t="s">
        <v>625</v>
      </c>
      <c r="AV41" s="90"/>
      <c r="AW41" s="90"/>
      <c r="AX41" s="91"/>
    </row>
    <row r="42" spans="1:51" ht="23.25" customHeight="1" x14ac:dyDescent="0.2">
      <c r="A42" s="190" t="s">
        <v>261</v>
      </c>
      <c r="B42" s="153"/>
      <c r="C42" s="153"/>
      <c r="D42" s="153"/>
      <c r="E42" s="153"/>
      <c r="F42" s="154"/>
      <c r="G42" s="192" t="s">
        <v>628</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48"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574</v>
      </c>
      <c r="B44" s="155" t="s">
        <v>575</v>
      </c>
      <c r="C44" s="156"/>
      <c r="D44" s="156"/>
      <c r="E44" s="156"/>
      <c r="F44" s="157"/>
      <c r="G44" s="200" t="s">
        <v>576</v>
      </c>
      <c r="H44" s="200"/>
      <c r="I44" s="200"/>
      <c r="J44" s="200"/>
      <c r="K44" s="200"/>
      <c r="L44" s="200"/>
      <c r="M44" s="200"/>
      <c r="N44" s="200"/>
      <c r="O44" s="200"/>
      <c r="P44" s="200"/>
      <c r="Q44" s="200"/>
      <c r="R44" s="200"/>
      <c r="S44" s="200"/>
      <c r="T44" s="200"/>
      <c r="U44" s="200"/>
      <c r="V44" s="200"/>
      <c r="W44" s="200"/>
      <c r="X44" s="200"/>
      <c r="Y44" s="200"/>
      <c r="Z44" s="200"/>
      <c r="AA44" s="201"/>
      <c r="AB44" s="202" t="s">
        <v>596</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417</v>
      </c>
      <c r="AF49" s="122"/>
      <c r="AG49" s="122"/>
      <c r="AH49" s="122"/>
      <c r="AI49" s="122" t="s">
        <v>569</v>
      </c>
      <c r="AJ49" s="122"/>
      <c r="AK49" s="122"/>
      <c r="AL49" s="122"/>
      <c r="AM49" s="122" t="s">
        <v>385</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417</v>
      </c>
      <c r="AF54" s="122"/>
      <c r="AG54" s="122"/>
      <c r="AH54" s="122"/>
      <c r="AI54" s="122" t="s">
        <v>569</v>
      </c>
      <c r="AJ54" s="122"/>
      <c r="AK54" s="122"/>
      <c r="AL54" s="122"/>
      <c r="AM54" s="122" t="s">
        <v>385</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417</v>
      </c>
      <c r="AF59" s="122"/>
      <c r="AG59" s="122"/>
      <c r="AH59" s="122"/>
      <c r="AI59" s="122" t="s">
        <v>569</v>
      </c>
      <c r="AJ59" s="122"/>
      <c r="AK59" s="122"/>
      <c r="AL59" s="122"/>
      <c r="AM59" s="122" t="s">
        <v>385</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50" t="s">
        <v>580</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2">
      <c r="A65" s="663" t="s">
        <v>581</v>
      </c>
      <c r="B65" s="156"/>
      <c r="C65" s="156"/>
      <c r="D65" s="156"/>
      <c r="E65" s="156"/>
      <c r="F65" s="157"/>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9" t="s">
        <v>417</v>
      </c>
      <c r="AF65" s="711"/>
      <c r="AG65" s="711"/>
      <c r="AH65" s="712"/>
      <c r="AI65" s="119" t="s">
        <v>569</v>
      </c>
      <c r="AJ65" s="711"/>
      <c r="AK65" s="711"/>
      <c r="AL65" s="712"/>
      <c r="AM65" s="119" t="s">
        <v>385</v>
      </c>
      <c r="AN65" s="711"/>
      <c r="AO65" s="711"/>
      <c r="AP65" s="712"/>
      <c r="AQ65" s="638" t="s">
        <v>416</v>
      </c>
      <c r="AR65" s="639"/>
      <c r="AS65" s="639"/>
      <c r="AT65" s="640"/>
      <c r="AU65" s="638" t="s">
        <v>594</v>
      </c>
      <c r="AV65" s="639"/>
      <c r="AW65" s="639"/>
      <c r="AX65" s="648"/>
      <c r="AY65">
        <f>COUNTA($G$66)</f>
        <v>0</v>
      </c>
    </row>
    <row r="66" spans="1:51" ht="23.25" hidden="1" customHeight="1" x14ac:dyDescent="0.2">
      <c r="A66" s="663"/>
      <c r="B66" s="156"/>
      <c r="C66" s="156"/>
      <c r="D66" s="156"/>
      <c r="E66" s="156"/>
      <c r="F66" s="157"/>
      <c r="G66" s="649"/>
      <c r="H66" s="650"/>
      <c r="I66" s="650"/>
      <c r="J66" s="650"/>
      <c r="K66" s="650"/>
      <c r="L66" s="650"/>
      <c r="M66" s="650"/>
      <c r="N66" s="650"/>
      <c r="O66" s="650"/>
      <c r="P66" s="653"/>
      <c r="Q66" s="654"/>
      <c r="R66" s="654"/>
      <c r="S66" s="654"/>
      <c r="T66" s="654"/>
      <c r="U66" s="654"/>
      <c r="V66" s="654"/>
      <c r="W66" s="654"/>
      <c r="X66" s="655"/>
      <c r="Y66" s="659" t="s">
        <v>51</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191"/>
      <c r="B67" s="161"/>
      <c r="C67" s="161"/>
      <c r="D67" s="161"/>
      <c r="E67" s="161"/>
      <c r="F67" s="162"/>
      <c r="G67" s="651"/>
      <c r="H67" s="652"/>
      <c r="I67" s="652"/>
      <c r="J67" s="652"/>
      <c r="K67" s="652"/>
      <c r="L67" s="652"/>
      <c r="M67" s="652"/>
      <c r="N67" s="652"/>
      <c r="O67" s="652"/>
      <c r="P67" s="656"/>
      <c r="Q67" s="657"/>
      <c r="R67" s="657"/>
      <c r="S67" s="657"/>
      <c r="T67" s="657"/>
      <c r="U67" s="657"/>
      <c r="V67" s="657"/>
      <c r="W67" s="657"/>
      <c r="X67" s="658"/>
      <c r="Y67" s="635" t="s">
        <v>52</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582</v>
      </c>
      <c r="B68" s="696"/>
      <c r="C68" s="696"/>
      <c r="D68" s="696"/>
      <c r="E68" s="696"/>
      <c r="F68" s="697"/>
      <c r="G68" s="179" t="s">
        <v>583</v>
      </c>
      <c r="H68" s="179"/>
      <c r="I68" s="179"/>
      <c r="J68" s="179"/>
      <c r="K68" s="179"/>
      <c r="L68" s="179"/>
      <c r="M68" s="179"/>
      <c r="N68" s="179"/>
      <c r="O68" s="179"/>
      <c r="P68" s="179"/>
      <c r="Q68" s="179"/>
      <c r="R68" s="179"/>
      <c r="S68" s="179"/>
      <c r="T68" s="179"/>
      <c r="U68" s="179"/>
      <c r="V68" s="179"/>
      <c r="W68" s="179"/>
      <c r="X68" s="180"/>
      <c r="Y68" s="645"/>
      <c r="Z68" s="646"/>
      <c r="AA68" s="647"/>
      <c r="AB68" s="178" t="s">
        <v>11</v>
      </c>
      <c r="AC68" s="179"/>
      <c r="AD68" s="180"/>
      <c r="AE68" s="122" t="s">
        <v>417</v>
      </c>
      <c r="AF68" s="122"/>
      <c r="AG68" s="122"/>
      <c r="AH68" s="122"/>
      <c r="AI68" s="122" t="s">
        <v>569</v>
      </c>
      <c r="AJ68" s="122"/>
      <c r="AK68" s="122"/>
      <c r="AL68" s="122"/>
      <c r="AM68" s="122" t="s">
        <v>385</v>
      </c>
      <c r="AN68" s="122"/>
      <c r="AO68" s="122"/>
      <c r="AP68" s="122"/>
      <c r="AQ68" s="642" t="s">
        <v>595</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584</v>
      </c>
      <c r="H69" s="668"/>
      <c r="I69" s="668"/>
      <c r="J69" s="668"/>
      <c r="K69" s="668"/>
      <c r="L69" s="668"/>
      <c r="M69" s="668"/>
      <c r="N69" s="668"/>
      <c r="O69" s="668"/>
      <c r="P69" s="668"/>
      <c r="Q69" s="668"/>
      <c r="R69" s="668"/>
      <c r="S69" s="668"/>
      <c r="T69" s="668"/>
      <c r="U69" s="668"/>
      <c r="V69" s="668"/>
      <c r="W69" s="668"/>
      <c r="X69" s="668"/>
      <c r="Y69" s="671" t="s">
        <v>582</v>
      </c>
      <c r="Z69" s="672"/>
      <c r="AA69" s="673"/>
      <c r="AB69" s="674"/>
      <c r="AC69" s="675"/>
      <c r="AD69" s="676"/>
      <c r="AE69" s="677"/>
      <c r="AF69" s="677"/>
      <c r="AG69" s="677"/>
      <c r="AH69" s="677"/>
      <c r="AI69" s="677"/>
      <c r="AJ69" s="677"/>
      <c r="AK69" s="677"/>
      <c r="AL69" s="677"/>
      <c r="AM69" s="677"/>
      <c r="AN69" s="677"/>
      <c r="AO69" s="677"/>
      <c r="AP69" s="677"/>
      <c r="AQ69" s="96"/>
      <c r="AR69" s="90"/>
      <c r="AS69" s="90"/>
      <c r="AT69" s="90"/>
      <c r="AU69" s="90"/>
      <c r="AV69" s="90"/>
      <c r="AW69" s="90"/>
      <c r="AX69" s="91"/>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22" t="s">
        <v>585</v>
      </c>
      <c r="Z70" s="664"/>
      <c r="AA70" s="665"/>
      <c r="AB70" s="627" t="s">
        <v>586</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26" t="s">
        <v>236</v>
      </c>
      <c r="B71" s="608"/>
      <c r="C71" s="608"/>
      <c r="D71" s="608"/>
      <c r="E71" s="608"/>
      <c r="F71" s="609"/>
      <c r="G71" s="617" t="s">
        <v>139</v>
      </c>
      <c r="H71" s="200"/>
      <c r="I71" s="200"/>
      <c r="J71" s="200"/>
      <c r="K71" s="200"/>
      <c r="L71" s="200"/>
      <c r="M71" s="200"/>
      <c r="N71" s="200"/>
      <c r="O71" s="201"/>
      <c r="P71" s="202" t="s">
        <v>55</v>
      </c>
      <c r="Q71" s="200"/>
      <c r="R71" s="200"/>
      <c r="S71" s="200"/>
      <c r="T71" s="200"/>
      <c r="U71" s="200"/>
      <c r="V71" s="200"/>
      <c r="W71" s="200"/>
      <c r="X71" s="201"/>
      <c r="Y71" s="618"/>
      <c r="Z71" s="619"/>
      <c r="AA71" s="620"/>
      <c r="AB71" s="624" t="s">
        <v>11</v>
      </c>
      <c r="AC71" s="625"/>
      <c r="AD71" s="626"/>
      <c r="AE71" s="122" t="s">
        <v>417</v>
      </c>
      <c r="AF71" s="122"/>
      <c r="AG71" s="122"/>
      <c r="AH71" s="122"/>
      <c r="AI71" s="122" t="s">
        <v>569</v>
      </c>
      <c r="AJ71" s="122"/>
      <c r="AK71" s="122"/>
      <c r="AL71" s="122"/>
      <c r="AM71" s="122" t="s">
        <v>385</v>
      </c>
      <c r="AN71" s="122"/>
      <c r="AO71" s="122"/>
      <c r="AP71" s="122"/>
      <c r="AQ71" s="219" t="s">
        <v>174</v>
      </c>
      <c r="AR71" s="220"/>
      <c r="AS71" s="220"/>
      <c r="AT71" s="221"/>
      <c r="AU71" s="200" t="s">
        <v>128</v>
      </c>
      <c r="AV71" s="200"/>
      <c r="AW71" s="200"/>
      <c r="AX71" s="203"/>
      <c r="AY71">
        <f>COUNTA($G$73)</f>
        <v>0</v>
      </c>
    </row>
    <row r="72" spans="1:51" ht="18.75" hidden="1" customHeight="1" x14ac:dyDescent="0.2">
      <c r="A72" s="610"/>
      <c r="B72" s="611"/>
      <c r="C72" s="611"/>
      <c r="D72" s="611"/>
      <c r="E72" s="611"/>
      <c r="F72" s="612"/>
      <c r="G72" s="159"/>
      <c r="H72" s="111"/>
      <c r="I72" s="111"/>
      <c r="J72" s="111"/>
      <c r="K72" s="111"/>
      <c r="L72" s="111"/>
      <c r="M72" s="111"/>
      <c r="N72" s="111"/>
      <c r="O72" s="112"/>
      <c r="P72" s="110"/>
      <c r="Q72" s="111"/>
      <c r="R72" s="111"/>
      <c r="S72" s="111"/>
      <c r="T72" s="111"/>
      <c r="U72" s="111"/>
      <c r="V72" s="111"/>
      <c r="W72" s="111"/>
      <c r="X72" s="112"/>
      <c r="Y72" s="621"/>
      <c r="Z72" s="622"/>
      <c r="AA72" s="623"/>
      <c r="AB72" s="119"/>
      <c r="AC72" s="120"/>
      <c r="AD72" s="121"/>
      <c r="AE72" s="122"/>
      <c r="AF72" s="122"/>
      <c r="AG72" s="122"/>
      <c r="AH72" s="122"/>
      <c r="AI72" s="122"/>
      <c r="AJ72" s="122"/>
      <c r="AK72" s="122"/>
      <c r="AL72" s="122"/>
      <c r="AM72" s="122"/>
      <c r="AN72" s="122"/>
      <c r="AO72" s="122"/>
      <c r="AP72" s="122"/>
      <c r="AQ72" s="522"/>
      <c r="AR72" s="523"/>
      <c r="AS72" s="130" t="s">
        <v>175</v>
      </c>
      <c r="AT72" s="131"/>
      <c r="AU72" s="129"/>
      <c r="AV72" s="129"/>
      <c r="AW72" s="111" t="s">
        <v>166</v>
      </c>
      <c r="AX72" s="132"/>
      <c r="AY72">
        <f t="shared" ref="AY72:AY77" si="1">$AY$71</f>
        <v>0</v>
      </c>
    </row>
    <row r="73" spans="1:51" ht="23.25" hidden="1" customHeight="1" x14ac:dyDescent="0.2">
      <c r="A73" s="613"/>
      <c r="B73" s="611"/>
      <c r="C73" s="611"/>
      <c r="D73" s="611"/>
      <c r="E73" s="611"/>
      <c r="F73" s="612"/>
      <c r="G73" s="181"/>
      <c r="H73" s="182"/>
      <c r="I73" s="182"/>
      <c r="J73" s="182"/>
      <c r="K73" s="182"/>
      <c r="L73" s="182"/>
      <c r="M73" s="182"/>
      <c r="N73" s="182"/>
      <c r="O73" s="183"/>
      <c r="P73" s="134"/>
      <c r="Q73" s="134"/>
      <c r="R73" s="134"/>
      <c r="S73" s="134"/>
      <c r="T73" s="134"/>
      <c r="U73" s="134"/>
      <c r="V73" s="134"/>
      <c r="W73" s="134"/>
      <c r="X73" s="135"/>
      <c r="Y73" s="222" t="s">
        <v>12</v>
      </c>
      <c r="Z73" s="223"/>
      <c r="AA73" s="224"/>
      <c r="AB73" s="151"/>
      <c r="AC73" s="151"/>
      <c r="AD73" s="151"/>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14"/>
      <c r="B74" s="615"/>
      <c r="C74" s="615"/>
      <c r="D74" s="615"/>
      <c r="E74" s="615"/>
      <c r="F74" s="616"/>
      <c r="G74" s="184"/>
      <c r="H74" s="185"/>
      <c r="I74" s="185"/>
      <c r="J74" s="185"/>
      <c r="K74" s="185"/>
      <c r="L74" s="185"/>
      <c r="M74" s="185"/>
      <c r="N74" s="185"/>
      <c r="O74" s="186"/>
      <c r="P74" s="137"/>
      <c r="Q74" s="137"/>
      <c r="R74" s="137"/>
      <c r="S74" s="137"/>
      <c r="T74" s="137"/>
      <c r="U74" s="137"/>
      <c r="V74" s="137"/>
      <c r="W74" s="137"/>
      <c r="X74" s="138"/>
      <c r="Y74" s="178" t="s">
        <v>50</v>
      </c>
      <c r="Z74" s="179"/>
      <c r="AA74" s="180"/>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13"/>
      <c r="B75" s="611"/>
      <c r="C75" s="611"/>
      <c r="D75" s="611"/>
      <c r="E75" s="611"/>
      <c r="F75" s="612"/>
      <c r="G75" s="187"/>
      <c r="H75" s="188"/>
      <c r="I75" s="188"/>
      <c r="J75" s="188"/>
      <c r="K75" s="188"/>
      <c r="L75" s="188"/>
      <c r="M75" s="188"/>
      <c r="N75" s="188"/>
      <c r="O75" s="189"/>
      <c r="P75" s="140"/>
      <c r="Q75" s="140"/>
      <c r="R75" s="140"/>
      <c r="S75" s="140"/>
      <c r="T75" s="140"/>
      <c r="U75" s="140"/>
      <c r="V75" s="140"/>
      <c r="W75" s="140"/>
      <c r="X75" s="141"/>
      <c r="Y75" s="178" t="s">
        <v>13</v>
      </c>
      <c r="Z75" s="179"/>
      <c r="AA75" s="180"/>
      <c r="AB75" s="607" t="s">
        <v>14</v>
      </c>
      <c r="AC75" s="607"/>
      <c r="AD75" s="607"/>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190" t="s">
        <v>261</v>
      </c>
      <c r="B76" s="153"/>
      <c r="C76" s="153"/>
      <c r="D76" s="153"/>
      <c r="E76" s="153"/>
      <c r="F76" s="154"/>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0</v>
      </c>
    </row>
    <row r="77" spans="1:51" ht="23.25" hidden="1"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0</v>
      </c>
    </row>
    <row r="78" spans="1:51" ht="18.75" hidden="1" customHeight="1" x14ac:dyDescent="0.2">
      <c r="A78" s="198" t="s">
        <v>574</v>
      </c>
      <c r="B78" s="155" t="s">
        <v>575</v>
      </c>
      <c r="C78" s="156"/>
      <c r="D78" s="156"/>
      <c r="E78" s="156"/>
      <c r="F78" s="157"/>
      <c r="G78" s="200" t="s">
        <v>576</v>
      </c>
      <c r="H78" s="200"/>
      <c r="I78" s="200"/>
      <c r="J78" s="200"/>
      <c r="K78" s="200"/>
      <c r="L78" s="200"/>
      <c r="M78" s="200"/>
      <c r="N78" s="200"/>
      <c r="O78" s="200"/>
      <c r="P78" s="200"/>
      <c r="Q78" s="200"/>
      <c r="R78" s="200"/>
      <c r="S78" s="200"/>
      <c r="T78" s="200"/>
      <c r="U78" s="200"/>
      <c r="V78" s="200"/>
      <c r="W78" s="200"/>
      <c r="X78" s="200"/>
      <c r="Y78" s="200"/>
      <c r="Z78" s="200"/>
      <c r="AA78" s="201"/>
      <c r="AB78" s="202" t="s">
        <v>596</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417</v>
      </c>
      <c r="AF83" s="122"/>
      <c r="AG83" s="122"/>
      <c r="AH83" s="122"/>
      <c r="AI83" s="122" t="s">
        <v>569</v>
      </c>
      <c r="AJ83" s="122"/>
      <c r="AK83" s="122"/>
      <c r="AL83" s="122"/>
      <c r="AM83" s="122" t="s">
        <v>385</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417</v>
      </c>
      <c r="AF88" s="122"/>
      <c r="AG88" s="122"/>
      <c r="AH88" s="122"/>
      <c r="AI88" s="122" t="s">
        <v>569</v>
      </c>
      <c r="AJ88" s="122"/>
      <c r="AK88" s="122"/>
      <c r="AL88" s="122"/>
      <c r="AM88" s="122" t="s">
        <v>385</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417</v>
      </c>
      <c r="AF93" s="122"/>
      <c r="AG93" s="122"/>
      <c r="AH93" s="122"/>
      <c r="AI93" s="122" t="s">
        <v>569</v>
      </c>
      <c r="AJ93" s="122"/>
      <c r="AK93" s="122"/>
      <c r="AL93" s="122"/>
      <c r="AM93" s="122" t="s">
        <v>385</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36" t="s">
        <v>580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2">
      <c r="A99" s="663" t="s">
        <v>581</v>
      </c>
      <c r="B99" s="156"/>
      <c r="C99" s="156"/>
      <c r="D99" s="156"/>
      <c r="E99" s="156"/>
      <c r="F99" s="157"/>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22" t="s">
        <v>417</v>
      </c>
      <c r="AF99" s="122"/>
      <c r="AG99" s="122"/>
      <c r="AH99" s="122"/>
      <c r="AI99" s="122" t="s">
        <v>569</v>
      </c>
      <c r="AJ99" s="122"/>
      <c r="AK99" s="122"/>
      <c r="AL99" s="122"/>
      <c r="AM99" s="122" t="s">
        <v>385</v>
      </c>
      <c r="AN99" s="122"/>
      <c r="AO99" s="122"/>
      <c r="AP99" s="122"/>
      <c r="AQ99" s="638" t="s">
        <v>416</v>
      </c>
      <c r="AR99" s="639"/>
      <c r="AS99" s="639"/>
      <c r="AT99" s="640"/>
      <c r="AU99" s="638" t="s">
        <v>594</v>
      </c>
      <c r="AV99" s="639"/>
      <c r="AW99" s="639"/>
      <c r="AX99" s="648"/>
      <c r="AY99">
        <f>COUNTA($G$100)</f>
        <v>0</v>
      </c>
    </row>
    <row r="100" spans="1:60" ht="23.25" hidden="1" customHeight="1" x14ac:dyDescent="0.2">
      <c r="A100" s="663"/>
      <c r="B100" s="156"/>
      <c r="C100" s="156"/>
      <c r="D100" s="156"/>
      <c r="E100" s="156"/>
      <c r="F100" s="157"/>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191"/>
      <c r="B101" s="161"/>
      <c r="C101" s="161"/>
      <c r="D101" s="161"/>
      <c r="E101" s="161"/>
      <c r="F101" s="162"/>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190" t="s">
        <v>582</v>
      </c>
      <c r="B102" s="108"/>
      <c r="C102" s="108"/>
      <c r="D102" s="108"/>
      <c r="E102" s="108"/>
      <c r="F102" s="678"/>
      <c r="G102" s="179" t="s">
        <v>583</v>
      </c>
      <c r="H102" s="179"/>
      <c r="I102" s="179"/>
      <c r="J102" s="179"/>
      <c r="K102" s="179"/>
      <c r="L102" s="179"/>
      <c r="M102" s="179"/>
      <c r="N102" s="179"/>
      <c r="O102" s="179"/>
      <c r="P102" s="179"/>
      <c r="Q102" s="179"/>
      <c r="R102" s="179"/>
      <c r="S102" s="179"/>
      <c r="T102" s="179"/>
      <c r="U102" s="179"/>
      <c r="V102" s="179"/>
      <c r="W102" s="179"/>
      <c r="X102" s="180"/>
      <c r="Y102" s="645"/>
      <c r="Z102" s="646"/>
      <c r="AA102" s="647"/>
      <c r="AB102" s="178" t="s">
        <v>11</v>
      </c>
      <c r="AC102" s="179"/>
      <c r="AD102" s="180"/>
      <c r="AE102" s="122" t="s">
        <v>417</v>
      </c>
      <c r="AF102" s="122"/>
      <c r="AG102" s="122"/>
      <c r="AH102" s="122"/>
      <c r="AI102" s="122" t="s">
        <v>569</v>
      </c>
      <c r="AJ102" s="122"/>
      <c r="AK102" s="122"/>
      <c r="AL102" s="122"/>
      <c r="AM102" s="122" t="s">
        <v>385</v>
      </c>
      <c r="AN102" s="122"/>
      <c r="AO102" s="122"/>
      <c r="AP102" s="122"/>
      <c r="AQ102" s="642" t="s">
        <v>595</v>
      </c>
      <c r="AR102" s="643"/>
      <c r="AS102" s="643"/>
      <c r="AT102" s="643"/>
      <c r="AU102" s="643"/>
      <c r="AV102" s="643"/>
      <c r="AW102" s="643"/>
      <c r="AX102" s="644"/>
      <c r="AY102">
        <f>IF(SUBSTITUTE(SUBSTITUTE($G$103,"／",""),"　","")="",0,1)</f>
        <v>0</v>
      </c>
    </row>
    <row r="103" spans="1:60" ht="23.25" hidden="1" customHeight="1" x14ac:dyDescent="0.2">
      <c r="A103" s="679"/>
      <c r="B103" s="200"/>
      <c r="C103" s="200"/>
      <c r="D103" s="200"/>
      <c r="E103" s="200"/>
      <c r="F103" s="680"/>
      <c r="G103" s="667" t="s">
        <v>584</v>
      </c>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c r="AC103" s="675"/>
      <c r="AD103" s="676"/>
      <c r="AE103" s="677"/>
      <c r="AF103" s="677"/>
      <c r="AG103" s="677"/>
      <c r="AH103" s="677"/>
      <c r="AI103" s="677"/>
      <c r="AJ103" s="677"/>
      <c r="AK103" s="677"/>
      <c r="AL103" s="677"/>
      <c r="AM103" s="677"/>
      <c r="AN103" s="677"/>
      <c r="AO103" s="677"/>
      <c r="AP103" s="677"/>
      <c r="AQ103" s="96"/>
      <c r="AR103" s="90"/>
      <c r="AS103" s="90"/>
      <c r="AT103" s="90"/>
      <c r="AU103" s="90"/>
      <c r="AV103" s="90"/>
      <c r="AW103" s="90"/>
      <c r="AX103" s="91"/>
      <c r="AY103">
        <f>$AY$102</f>
        <v>0</v>
      </c>
    </row>
    <row r="104" spans="1:60" ht="46.5" hidden="1" customHeight="1" x14ac:dyDescent="0.2">
      <c r="A104" s="681"/>
      <c r="B104" s="111"/>
      <c r="C104" s="111"/>
      <c r="D104" s="111"/>
      <c r="E104" s="111"/>
      <c r="F104" s="682"/>
      <c r="G104" s="669"/>
      <c r="H104" s="670"/>
      <c r="I104" s="670"/>
      <c r="J104" s="670"/>
      <c r="K104" s="670"/>
      <c r="L104" s="670"/>
      <c r="M104" s="670"/>
      <c r="N104" s="670"/>
      <c r="O104" s="670"/>
      <c r="P104" s="670"/>
      <c r="Q104" s="670"/>
      <c r="R104" s="670"/>
      <c r="S104" s="670"/>
      <c r="T104" s="670"/>
      <c r="U104" s="670"/>
      <c r="V104" s="670"/>
      <c r="W104" s="670"/>
      <c r="X104" s="670"/>
      <c r="Y104" s="222" t="s">
        <v>585</v>
      </c>
      <c r="Z104" s="664"/>
      <c r="AA104" s="665"/>
      <c r="AB104" s="627" t="s">
        <v>586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26" t="s">
        <v>236</v>
      </c>
      <c r="B105" s="608"/>
      <c r="C105" s="608"/>
      <c r="D105" s="608"/>
      <c r="E105" s="608"/>
      <c r="F105" s="609"/>
      <c r="G105" s="617" t="s">
        <v>139</v>
      </c>
      <c r="H105" s="200"/>
      <c r="I105" s="200"/>
      <c r="J105" s="200"/>
      <c r="K105" s="200"/>
      <c r="L105" s="200"/>
      <c r="M105" s="200"/>
      <c r="N105" s="200"/>
      <c r="O105" s="201"/>
      <c r="P105" s="202" t="s">
        <v>55</v>
      </c>
      <c r="Q105" s="200"/>
      <c r="R105" s="200"/>
      <c r="S105" s="200"/>
      <c r="T105" s="200"/>
      <c r="U105" s="200"/>
      <c r="V105" s="200"/>
      <c r="W105" s="200"/>
      <c r="X105" s="201"/>
      <c r="Y105" s="618"/>
      <c r="Z105" s="619"/>
      <c r="AA105" s="620"/>
      <c r="AB105" s="624" t="s">
        <v>11</v>
      </c>
      <c r="AC105" s="625"/>
      <c r="AD105" s="626"/>
      <c r="AE105" s="122" t="s">
        <v>417</v>
      </c>
      <c r="AF105" s="122"/>
      <c r="AG105" s="122"/>
      <c r="AH105" s="122"/>
      <c r="AI105" s="122" t="s">
        <v>569</v>
      </c>
      <c r="AJ105" s="122"/>
      <c r="AK105" s="122"/>
      <c r="AL105" s="122"/>
      <c r="AM105" s="122" t="s">
        <v>385</v>
      </c>
      <c r="AN105" s="122"/>
      <c r="AO105" s="122"/>
      <c r="AP105" s="122"/>
      <c r="AQ105" s="219" t="s">
        <v>174</v>
      </c>
      <c r="AR105" s="220"/>
      <c r="AS105" s="220"/>
      <c r="AT105" s="221"/>
      <c r="AU105" s="200" t="s">
        <v>128</v>
      </c>
      <c r="AV105" s="200"/>
      <c r="AW105" s="200"/>
      <c r="AX105" s="203"/>
      <c r="AY105">
        <f>COUNTA($G$107)</f>
        <v>0</v>
      </c>
    </row>
    <row r="106" spans="1:60" ht="18.75" hidden="1" customHeight="1" x14ac:dyDescent="0.2">
      <c r="A106" s="610"/>
      <c r="B106" s="611"/>
      <c r="C106" s="611"/>
      <c r="D106" s="611"/>
      <c r="E106" s="611"/>
      <c r="F106" s="612"/>
      <c r="G106" s="159"/>
      <c r="H106" s="111"/>
      <c r="I106" s="111"/>
      <c r="J106" s="111"/>
      <c r="K106" s="111"/>
      <c r="L106" s="111"/>
      <c r="M106" s="111"/>
      <c r="N106" s="111"/>
      <c r="O106" s="112"/>
      <c r="P106" s="110"/>
      <c r="Q106" s="111"/>
      <c r="R106" s="111"/>
      <c r="S106" s="111"/>
      <c r="T106" s="111"/>
      <c r="U106" s="111"/>
      <c r="V106" s="111"/>
      <c r="W106" s="111"/>
      <c r="X106" s="112"/>
      <c r="Y106" s="621"/>
      <c r="Z106" s="622"/>
      <c r="AA106" s="623"/>
      <c r="AB106" s="119"/>
      <c r="AC106" s="120"/>
      <c r="AD106" s="121"/>
      <c r="AE106" s="122"/>
      <c r="AF106" s="122"/>
      <c r="AG106" s="122"/>
      <c r="AH106" s="122"/>
      <c r="AI106" s="122"/>
      <c r="AJ106" s="122"/>
      <c r="AK106" s="122"/>
      <c r="AL106" s="122"/>
      <c r="AM106" s="122"/>
      <c r="AN106" s="122"/>
      <c r="AO106" s="122"/>
      <c r="AP106" s="122"/>
      <c r="AQ106" s="522"/>
      <c r="AR106" s="523"/>
      <c r="AS106" s="130" t="s">
        <v>175</v>
      </c>
      <c r="AT106" s="131"/>
      <c r="AU106" s="129"/>
      <c r="AV106" s="129"/>
      <c r="AW106" s="111" t="s">
        <v>166</v>
      </c>
      <c r="AX106" s="132"/>
      <c r="AY106">
        <f t="shared" ref="AY106:AY111" si="3">$AY$105</f>
        <v>0</v>
      </c>
    </row>
    <row r="107" spans="1:60" ht="23.25" hidden="1" customHeight="1" x14ac:dyDescent="0.2">
      <c r="A107" s="613"/>
      <c r="B107" s="611"/>
      <c r="C107" s="611"/>
      <c r="D107" s="611"/>
      <c r="E107" s="611"/>
      <c r="F107" s="612"/>
      <c r="G107" s="181"/>
      <c r="H107" s="182"/>
      <c r="I107" s="182"/>
      <c r="J107" s="182"/>
      <c r="K107" s="182"/>
      <c r="L107" s="182"/>
      <c r="M107" s="182"/>
      <c r="N107" s="182"/>
      <c r="O107" s="183"/>
      <c r="P107" s="134"/>
      <c r="Q107" s="134"/>
      <c r="R107" s="134"/>
      <c r="S107" s="134"/>
      <c r="T107" s="134"/>
      <c r="U107" s="134"/>
      <c r="V107" s="134"/>
      <c r="W107" s="134"/>
      <c r="X107" s="135"/>
      <c r="Y107" s="222" t="s">
        <v>12</v>
      </c>
      <c r="Z107" s="223"/>
      <c r="AA107" s="224"/>
      <c r="AB107" s="151"/>
      <c r="AC107" s="151"/>
      <c r="AD107" s="151"/>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14"/>
      <c r="B108" s="615"/>
      <c r="C108" s="615"/>
      <c r="D108" s="615"/>
      <c r="E108" s="615"/>
      <c r="F108" s="616"/>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13"/>
      <c r="B109" s="611"/>
      <c r="C109" s="611"/>
      <c r="D109" s="611"/>
      <c r="E109" s="611"/>
      <c r="F109" s="612"/>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607" t="s">
        <v>14</v>
      </c>
      <c r="AC109" s="607"/>
      <c r="AD109" s="607"/>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190" t="s">
        <v>261</v>
      </c>
      <c r="B110" s="153"/>
      <c r="C110" s="153"/>
      <c r="D110" s="153"/>
      <c r="E110" s="153"/>
      <c r="F110" s="154"/>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0</v>
      </c>
    </row>
    <row r="111" spans="1:60" ht="23.25" hidden="1"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0</v>
      </c>
    </row>
    <row r="112" spans="1:60" ht="18.75" hidden="1" customHeight="1" x14ac:dyDescent="0.2">
      <c r="A112" s="198" t="s">
        <v>574</v>
      </c>
      <c r="B112" s="155" t="s">
        <v>575</v>
      </c>
      <c r="C112" s="156"/>
      <c r="D112" s="156"/>
      <c r="E112" s="156"/>
      <c r="F112" s="157"/>
      <c r="G112" s="200" t="s">
        <v>576</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596</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417</v>
      </c>
      <c r="AF117" s="122"/>
      <c r="AG117" s="122"/>
      <c r="AH117" s="122"/>
      <c r="AI117" s="122" t="s">
        <v>569</v>
      </c>
      <c r="AJ117" s="122"/>
      <c r="AK117" s="122"/>
      <c r="AL117" s="122"/>
      <c r="AM117" s="122" t="s">
        <v>385</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417</v>
      </c>
      <c r="AF122" s="122"/>
      <c r="AG122" s="122"/>
      <c r="AH122" s="122"/>
      <c r="AI122" s="122" t="s">
        <v>569</v>
      </c>
      <c r="AJ122" s="122"/>
      <c r="AK122" s="122"/>
      <c r="AL122" s="122"/>
      <c r="AM122" s="122" t="s">
        <v>385</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417</v>
      </c>
      <c r="AF127" s="122"/>
      <c r="AG127" s="122"/>
      <c r="AH127" s="122"/>
      <c r="AI127" s="122" t="s">
        <v>569</v>
      </c>
      <c r="AJ127" s="122"/>
      <c r="AK127" s="122"/>
      <c r="AL127" s="122"/>
      <c r="AM127" s="122" t="s">
        <v>385</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36" t="s">
        <v>580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2">
      <c r="A133" s="663" t="s">
        <v>581</v>
      </c>
      <c r="B133" s="156"/>
      <c r="C133" s="156"/>
      <c r="D133" s="156"/>
      <c r="E133" s="156"/>
      <c r="F133" s="157"/>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22" t="s">
        <v>417</v>
      </c>
      <c r="AF133" s="122"/>
      <c r="AG133" s="122"/>
      <c r="AH133" s="122"/>
      <c r="AI133" s="122" t="s">
        <v>569</v>
      </c>
      <c r="AJ133" s="122"/>
      <c r="AK133" s="122"/>
      <c r="AL133" s="122"/>
      <c r="AM133" s="122" t="s">
        <v>385</v>
      </c>
      <c r="AN133" s="122"/>
      <c r="AO133" s="122"/>
      <c r="AP133" s="122"/>
      <c r="AQ133" s="638" t="s">
        <v>416</v>
      </c>
      <c r="AR133" s="639"/>
      <c r="AS133" s="639"/>
      <c r="AT133" s="640"/>
      <c r="AU133" s="638" t="s">
        <v>594</v>
      </c>
      <c r="AV133" s="639"/>
      <c r="AW133" s="639"/>
      <c r="AX133" s="648"/>
      <c r="AY133">
        <f>COUNTA($G$134)</f>
        <v>0</v>
      </c>
    </row>
    <row r="134" spans="1:60" ht="23.25" hidden="1" customHeight="1" x14ac:dyDescent="0.2">
      <c r="A134" s="663"/>
      <c r="B134" s="156"/>
      <c r="C134" s="156"/>
      <c r="D134" s="156"/>
      <c r="E134" s="156"/>
      <c r="F134" s="157"/>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191"/>
      <c r="B135" s="161"/>
      <c r="C135" s="161"/>
      <c r="D135" s="161"/>
      <c r="E135" s="161"/>
      <c r="F135" s="162"/>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190" t="s">
        <v>582</v>
      </c>
      <c r="B136" s="108"/>
      <c r="C136" s="108"/>
      <c r="D136" s="108"/>
      <c r="E136" s="108"/>
      <c r="F136" s="678"/>
      <c r="G136" s="179" t="s">
        <v>583</v>
      </c>
      <c r="H136" s="179"/>
      <c r="I136" s="179"/>
      <c r="J136" s="179"/>
      <c r="K136" s="179"/>
      <c r="L136" s="179"/>
      <c r="M136" s="179"/>
      <c r="N136" s="179"/>
      <c r="O136" s="179"/>
      <c r="P136" s="179"/>
      <c r="Q136" s="179"/>
      <c r="R136" s="179"/>
      <c r="S136" s="179"/>
      <c r="T136" s="179"/>
      <c r="U136" s="179"/>
      <c r="V136" s="179"/>
      <c r="W136" s="179"/>
      <c r="X136" s="180"/>
      <c r="Y136" s="645"/>
      <c r="Z136" s="646"/>
      <c r="AA136" s="647"/>
      <c r="AB136" s="178" t="s">
        <v>11</v>
      </c>
      <c r="AC136" s="179"/>
      <c r="AD136" s="180"/>
      <c r="AE136" s="122" t="s">
        <v>417</v>
      </c>
      <c r="AF136" s="122"/>
      <c r="AG136" s="122"/>
      <c r="AH136" s="122"/>
      <c r="AI136" s="122" t="s">
        <v>569</v>
      </c>
      <c r="AJ136" s="122"/>
      <c r="AK136" s="122"/>
      <c r="AL136" s="122"/>
      <c r="AM136" s="122" t="s">
        <v>385</v>
      </c>
      <c r="AN136" s="122"/>
      <c r="AO136" s="122"/>
      <c r="AP136" s="122"/>
      <c r="AQ136" s="642" t="s">
        <v>595</v>
      </c>
      <c r="AR136" s="643"/>
      <c r="AS136" s="643"/>
      <c r="AT136" s="643"/>
      <c r="AU136" s="643"/>
      <c r="AV136" s="643"/>
      <c r="AW136" s="643"/>
      <c r="AX136" s="644"/>
      <c r="AY136">
        <f>IF(SUBSTITUTE(SUBSTITUTE($G$137,"／",""),"　","")="",0,1)</f>
        <v>0</v>
      </c>
    </row>
    <row r="137" spans="1:60" ht="23.25" hidden="1" customHeight="1" x14ac:dyDescent="0.2">
      <c r="A137" s="679"/>
      <c r="B137" s="200"/>
      <c r="C137" s="200"/>
      <c r="D137" s="200"/>
      <c r="E137" s="200"/>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6"/>
      <c r="AR137" s="90"/>
      <c r="AS137" s="90"/>
      <c r="AT137" s="90"/>
      <c r="AU137" s="90"/>
      <c r="AV137" s="90"/>
      <c r="AW137" s="90"/>
      <c r="AX137" s="91"/>
      <c r="AY137">
        <f>$AY$136</f>
        <v>0</v>
      </c>
    </row>
    <row r="138" spans="1:60" ht="46.5" hidden="1" customHeight="1" x14ac:dyDescent="0.2">
      <c r="A138" s="681"/>
      <c r="B138" s="111"/>
      <c r="C138" s="111"/>
      <c r="D138" s="111"/>
      <c r="E138" s="111"/>
      <c r="F138" s="682"/>
      <c r="G138" s="669"/>
      <c r="H138" s="670"/>
      <c r="I138" s="670"/>
      <c r="J138" s="670"/>
      <c r="K138" s="670"/>
      <c r="L138" s="670"/>
      <c r="M138" s="670"/>
      <c r="N138" s="670"/>
      <c r="O138" s="670"/>
      <c r="P138" s="670"/>
      <c r="Q138" s="670"/>
      <c r="R138" s="670"/>
      <c r="S138" s="670"/>
      <c r="T138" s="670"/>
      <c r="U138" s="670"/>
      <c r="V138" s="670"/>
      <c r="W138" s="670"/>
      <c r="X138" s="670"/>
      <c r="Y138" s="222"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26" t="s">
        <v>236</v>
      </c>
      <c r="B139" s="608"/>
      <c r="C139" s="608"/>
      <c r="D139" s="608"/>
      <c r="E139" s="608"/>
      <c r="F139" s="609"/>
      <c r="G139" s="617" t="s">
        <v>139</v>
      </c>
      <c r="H139" s="200"/>
      <c r="I139" s="200"/>
      <c r="J139" s="200"/>
      <c r="K139" s="200"/>
      <c r="L139" s="200"/>
      <c r="M139" s="200"/>
      <c r="N139" s="200"/>
      <c r="O139" s="201"/>
      <c r="P139" s="202" t="s">
        <v>55</v>
      </c>
      <c r="Q139" s="200"/>
      <c r="R139" s="200"/>
      <c r="S139" s="200"/>
      <c r="T139" s="200"/>
      <c r="U139" s="200"/>
      <c r="V139" s="200"/>
      <c r="W139" s="200"/>
      <c r="X139" s="201"/>
      <c r="Y139" s="618"/>
      <c r="Z139" s="619"/>
      <c r="AA139" s="620"/>
      <c r="AB139" s="624" t="s">
        <v>11</v>
      </c>
      <c r="AC139" s="625"/>
      <c r="AD139" s="626"/>
      <c r="AE139" s="122" t="s">
        <v>417</v>
      </c>
      <c r="AF139" s="122"/>
      <c r="AG139" s="122"/>
      <c r="AH139" s="122"/>
      <c r="AI139" s="122" t="s">
        <v>569</v>
      </c>
      <c r="AJ139" s="122"/>
      <c r="AK139" s="122"/>
      <c r="AL139" s="122"/>
      <c r="AM139" s="122" t="s">
        <v>385</v>
      </c>
      <c r="AN139" s="122"/>
      <c r="AO139" s="122"/>
      <c r="AP139" s="122"/>
      <c r="AQ139" s="219" t="s">
        <v>174</v>
      </c>
      <c r="AR139" s="220"/>
      <c r="AS139" s="220"/>
      <c r="AT139" s="221"/>
      <c r="AU139" s="200" t="s">
        <v>128</v>
      </c>
      <c r="AV139" s="200"/>
      <c r="AW139" s="200"/>
      <c r="AX139" s="203"/>
      <c r="AY139">
        <f>COUNTA($G$141)</f>
        <v>0</v>
      </c>
    </row>
    <row r="140" spans="1:60" ht="18.75" hidden="1" customHeight="1" x14ac:dyDescent="0.2">
      <c r="A140" s="610"/>
      <c r="B140" s="611"/>
      <c r="C140" s="611"/>
      <c r="D140" s="611"/>
      <c r="E140" s="611"/>
      <c r="F140" s="612"/>
      <c r="G140" s="159"/>
      <c r="H140" s="111"/>
      <c r="I140" s="111"/>
      <c r="J140" s="111"/>
      <c r="K140" s="111"/>
      <c r="L140" s="111"/>
      <c r="M140" s="111"/>
      <c r="N140" s="111"/>
      <c r="O140" s="112"/>
      <c r="P140" s="110"/>
      <c r="Q140" s="111"/>
      <c r="R140" s="111"/>
      <c r="S140" s="111"/>
      <c r="T140" s="111"/>
      <c r="U140" s="111"/>
      <c r="V140" s="111"/>
      <c r="W140" s="111"/>
      <c r="X140" s="112"/>
      <c r="Y140" s="621"/>
      <c r="Z140" s="622"/>
      <c r="AA140" s="623"/>
      <c r="AB140" s="119"/>
      <c r="AC140" s="120"/>
      <c r="AD140" s="121"/>
      <c r="AE140" s="122"/>
      <c r="AF140" s="122"/>
      <c r="AG140" s="122"/>
      <c r="AH140" s="122"/>
      <c r="AI140" s="122"/>
      <c r="AJ140" s="122"/>
      <c r="AK140" s="122"/>
      <c r="AL140" s="122"/>
      <c r="AM140" s="122"/>
      <c r="AN140" s="122"/>
      <c r="AO140" s="122"/>
      <c r="AP140" s="122"/>
      <c r="AQ140" s="522"/>
      <c r="AR140" s="523"/>
      <c r="AS140" s="130" t="s">
        <v>175</v>
      </c>
      <c r="AT140" s="131"/>
      <c r="AU140" s="129"/>
      <c r="AV140" s="129"/>
      <c r="AW140" s="111" t="s">
        <v>166</v>
      </c>
      <c r="AX140" s="132"/>
      <c r="AY140">
        <f t="shared" ref="AY140:AY145" si="5">$AY$139</f>
        <v>0</v>
      </c>
    </row>
    <row r="141" spans="1:60" ht="23.25" hidden="1" customHeight="1" x14ac:dyDescent="0.2">
      <c r="A141" s="613"/>
      <c r="B141" s="611"/>
      <c r="C141" s="611"/>
      <c r="D141" s="611"/>
      <c r="E141" s="611"/>
      <c r="F141" s="612"/>
      <c r="G141" s="181"/>
      <c r="H141" s="182"/>
      <c r="I141" s="182"/>
      <c r="J141" s="182"/>
      <c r="K141" s="182"/>
      <c r="L141" s="182"/>
      <c r="M141" s="182"/>
      <c r="N141" s="182"/>
      <c r="O141" s="183"/>
      <c r="P141" s="134"/>
      <c r="Q141" s="134"/>
      <c r="R141" s="134"/>
      <c r="S141" s="134"/>
      <c r="T141" s="134"/>
      <c r="U141" s="134"/>
      <c r="V141" s="134"/>
      <c r="W141" s="134"/>
      <c r="X141" s="135"/>
      <c r="Y141" s="222" t="s">
        <v>12</v>
      </c>
      <c r="Z141" s="223"/>
      <c r="AA141" s="224"/>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14"/>
      <c r="B142" s="615"/>
      <c r="C142" s="615"/>
      <c r="D142" s="615"/>
      <c r="E142" s="615"/>
      <c r="F142" s="616"/>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13"/>
      <c r="B143" s="611"/>
      <c r="C143" s="611"/>
      <c r="D143" s="611"/>
      <c r="E143" s="611"/>
      <c r="F143" s="612"/>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607" t="s">
        <v>14</v>
      </c>
      <c r="AC143" s="607"/>
      <c r="AD143" s="607"/>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190" t="s">
        <v>261</v>
      </c>
      <c r="B144" s="153"/>
      <c r="C144" s="153"/>
      <c r="D144" s="153"/>
      <c r="E144" s="153"/>
      <c r="F144" s="154"/>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0</v>
      </c>
    </row>
    <row r="145" spans="1:60" ht="23.25" hidden="1"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0</v>
      </c>
    </row>
    <row r="146" spans="1:60" ht="18.75" hidden="1" customHeight="1" x14ac:dyDescent="0.2">
      <c r="A146" s="198" t="s">
        <v>574</v>
      </c>
      <c r="B146" s="155" t="s">
        <v>575</v>
      </c>
      <c r="C146" s="156"/>
      <c r="D146" s="156"/>
      <c r="E146" s="156"/>
      <c r="F146" s="157"/>
      <c r="G146" s="200" t="s">
        <v>576</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596</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417</v>
      </c>
      <c r="AF151" s="122"/>
      <c r="AG151" s="122"/>
      <c r="AH151" s="122"/>
      <c r="AI151" s="122" t="s">
        <v>569</v>
      </c>
      <c r="AJ151" s="122"/>
      <c r="AK151" s="122"/>
      <c r="AL151" s="122"/>
      <c r="AM151" s="122" t="s">
        <v>385</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417</v>
      </c>
      <c r="AF156" s="122"/>
      <c r="AG156" s="122"/>
      <c r="AH156" s="122"/>
      <c r="AI156" s="122" t="s">
        <v>569</v>
      </c>
      <c r="AJ156" s="122"/>
      <c r="AK156" s="122"/>
      <c r="AL156" s="122"/>
      <c r="AM156" s="122" t="s">
        <v>385</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417</v>
      </c>
      <c r="AF161" s="122"/>
      <c r="AG161" s="122"/>
      <c r="AH161" s="122"/>
      <c r="AI161" s="122" t="s">
        <v>569</v>
      </c>
      <c r="AJ161" s="122"/>
      <c r="AK161" s="122"/>
      <c r="AL161" s="122"/>
      <c r="AM161" s="122" t="s">
        <v>385</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36" t="s">
        <v>580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2">
      <c r="A167" s="663" t="s">
        <v>581</v>
      </c>
      <c r="B167" s="156"/>
      <c r="C167" s="156"/>
      <c r="D167" s="156"/>
      <c r="E167" s="156"/>
      <c r="F167" s="157"/>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22" t="s">
        <v>417</v>
      </c>
      <c r="AF167" s="122"/>
      <c r="AG167" s="122"/>
      <c r="AH167" s="122"/>
      <c r="AI167" s="122" t="s">
        <v>569</v>
      </c>
      <c r="AJ167" s="122"/>
      <c r="AK167" s="122"/>
      <c r="AL167" s="122"/>
      <c r="AM167" s="122" t="s">
        <v>385</v>
      </c>
      <c r="AN167" s="122"/>
      <c r="AO167" s="122"/>
      <c r="AP167" s="122"/>
      <c r="AQ167" s="638" t="s">
        <v>416</v>
      </c>
      <c r="AR167" s="639"/>
      <c r="AS167" s="639"/>
      <c r="AT167" s="640"/>
      <c r="AU167" s="638" t="s">
        <v>594</v>
      </c>
      <c r="AV167" s="639"/>
      <c r="AW167" s="639"/>
      <c r="AX167" s="648"/>
      <c r="AY167">
        <f>COUNTA($G$168)</f>
        <v>0</v>
      </c>
    </row>
    <row r="168" spans="1:60" ht="23.25" hidden="1" customHeight="1" x14ac:dyDescent="0.2">
      <c r="A168" s="663"/>
      <c r="B168" s="156"/>
      <c r="C168" s="156"/>
      <c r="D168" s="156"/>
      <c r="E168" s="156"/>
      <c r="F168" s="157"/>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191"/>
      <c r="B169" s="161"/>
      <c r="C169" s="161"/>
      <c r="D169" s="161"/>
      <c r="E169" s="161"/>
      <c r="F169" s="162"/>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190" t="s">
        <v>582</v>
      </c>
      <c r="B170" s="108"/>
      <c r="C170" s="108"/>
      <c r="D170" s="108"/>
      <c r="E170" s="108"/>
      <c r="F170" s="678"/>
      <c r="G170" s="179" t="s">
        <v>583</v>
      </c>
      <c r="H170" s="179"/>
      <c r="I170" s="179"/>
      <c r="J170" s="179"/>
      <c r="K170" s="179"/>
      <c r="L170" s="179"/>
      <c r="M170" s="179"/>
      <c r="N170" s="179"/>
      <c r="O170" s="179"/>
      <c r="P170" s="179"/>
      <c r="Q170" s="179"/>
      <c r="R170" s="179"/>
      <c r="S170" s="179"/>
      <c r="T170" s="179"/>
      <c r="U170" s="179"/>
      <c r="V170" s="179"/>
      <c r="W170" s="179"/>
      <c r="X170" s="180"/>
      <c r="Y170" s="645"/>
      <c r="Z170" s="646"/>
      <c r="AA170" s="647"/>
      <c r="AB170" s="178" t="s">
        <v>11</v>
      </c>
      <c r="AC170" s="179"/>
      <c r="AD170" s="180"/>
      <c r="AE170" s="122" t="s">
        <v>417</v>
      </c>
      <c r="AF170" s="122"/>
      <c r="AG170" s="122"/>
      <c r="AH170" s="122"/>
      <c r="AI170" s="122" t="s">
        <v>569</v>
      </c>
      <c r="AJ170" s="122"/>
      <c r="AK170" s="122"/>
      <c r="AL170" s="122"/>
      <c r="AM170" s="122" t="s">
        <v>385</v>
      </c>
      <c r="AN170" s="122"/>
      <c r="AO170" s="122"/>
      <c r="AP170" s="122"/>
      <c r="AQ170" s="642" t="s">
        <v>595</v>
      </c>
      <c r="AR170" s="643"/>
      <c r="AS170" s="643"/>
      <c r="AT170" s="643"/>
      <c r="AU170" s="643"/>
      <c r="AV170" s="643"/>
      <c r="AW170" s="643"/>
      <c r="AX170" s="644"/>
      <c r="AY170">
        <f>IF(SUBSTITUTE(SUBSTITUTE($G$171,"／",""),"　","")="",0,1)</f>
        <v>0</v>
      </c>
    </row>
    <row r="171" spans="1:60" ht="23.25" hidden="1" customHeight="1" x14ac:dyDescent="0.2">
      <c r="A171" s="679"/>
      <c r="B171" s="200"/>
      <c r="C171" s="200"/>
      <c r="D171" s="200"/>
      <c r="E171" s="200"/>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6"/>
      <c r="AR171" s="90"/>
      <c r="AS171" s="90"/>
      <c r="AT171" s="90"/>
      <c r="AU171" s="90"/>
      <c r="AV171" s="90"/>
      <c r="AW171" s="90"/>
      <c r="AX171" s="91"/>
      <c r="AY171">
        <f>$AY$170</f>
        <v>0</v>
      </c>
    </row>
    <row r="172" spans="1:60" ht="46.5" hidden="1" customHeight="1" x14ac:dyDescent="0.2">
      <c r="A172" s="681"/>
      <c r="B172" s="111"/>
      <c r="C172" s="111"/>
      <c r="D172" s="111"/>
      <c r="E172" s="111"/>
      <c r="F172" s="682"/>
      <c r="G172" s="669"/>
      <c r="H172" s="670"/>
      <c r="I172" s="670"/>
      <c r="J172" s="670"/>
      <c r="K172" s="670"/>
      <c r="L172" s="670"/>
      <c r="M172" s="670"/>
      <c r="N172" s="670"/>
      <c r="O172" s="670"/>
      <c r="P172" s="670"/>
      <c r="Q172" s="670"/>
      <c r="R172" s="670"/>
      <c r="S172" s="670"/>
      <c r="T172" s="670"/>
      <c r="U172" s="670"/>
      <c r="V172" s="670"/>
      <c r="W172" s="670"/>
      <c r="X172" s="670"/>
      <c r="Y172" s="222"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26" t="s">
        <v>236</v>
      </c>
      <c r="B173" s="608"/>
      <c r="C173" s="608"/>
      <c r="D173" s="608"/>
      <c r="E173" s="608"/>
      <c r="F173" s="609"/>
      <c r="G173" s="617" t="s">
        <v>139</v>
      </c>
      <c r="H173" s="200"/>
      <c r="I173" s="200"/>
      <c r="J173" s="200"/>
      <c r="K173" s="200"/>
      <c r="L173" s="200"/>
      <c r="M173" s="200"/>
      <c r="N173" s="200"/>
      <c r="O173" s="201"/>
      <c r="P173" s="202" t="s">
        <v>55</v>
      </c>
      <c r="Q173" s="200"/>
      <c r="R173" s="200"/>
      <c r="S173" s="200"/>
      <c r="T173" s="200"/>
      <c r="U173" s="200"/>
      <c r="V173" s="200"/>
      <c r="W173" s="200"/>
      <c r="X173" s="201"/>
      <c r="Y173" s="618"/>
      <c r="Z173" s="619"/>
      <c r="AA173" s="620"/>
      <c r="AB173" s="624" t="s">
        <v>11</v>
      </c>
      <c r="AC173" s="625"/>
      <c r="AD173" s="626"/>
      <c r="AE173" s="122" t="s">
        <v>417</v>
      </c>
      <c r="AF173" s="122"/>
      <c r="AG173" s="122"/>
      <c r="AH173" s="122"/>
      <c r="AI173" s="122" t="s">
        <v>569</v>
      </c>
      <c r="AJ173" s="122"/>
      <c r="AK173" s="122"/>
      <c r="AL173" s="122"/>
      <c r="AM173" s="122" t="s">
        <v>385</v>
      </c>
      <c r="AN173" s="122"/>
      <c r="AO173" s="122"/>
      <c r="AP173" s="122"/>
      <c r="AQ173" s="219" t="s">
        <v>174</v>
      </c>
      <c r="AR173" s="220"/>
      <c r="AS173" s="220"/>
      <c r="AT173" s="221"/>
      <c r="AU173" s="200" t="s">
        <v>128</v>
      </c>
      <c r="AV173" s="200"/>
      <c r="AW173" s="200"/>
      <c r="AX173" s="203"/>
      <c r="AY173">
        <f>COUNTA($G$175)</f>
        <v>0</v>
      </c>
    </row>
    <row r="174" spans="1:60" ht="18.75" hidden="1" customHeight="1" x14ac:dyDescent="0.2">
      <c r="A174" s="610"/>
      <c r="B174" s="611"/>
      <c r="C174" s="611"/>
      <c r="D174" s="611"/>
      <c r="E174" s="611"/>
      <c r="F174" s="612"/>
      <c r="G174" s="159"/>
      <c r="H174" s="111"/>
      <c r="I174" s="111"/>
      <c r="J174" s="111"/>
      <c r="K174" s="111"/>
      <c r="L174" s="111"/>
      <c r="M174" s="111"/>
      <c r="N174" s="111"/>
      <c r="O174" s="112"/>
      <c r="P174" s="110"/>
      <c r="Q174" s="111"/>
      <c r="R174" s="111"/>
      <c r="S174" s="111"/>
      <c r="T174" s="111"/>
      <c r="U174" s="111"/>
      <c r="V174" s="111"/>
      <c r="W174" s="111"/>
      <c r="X174" s="112"/>
      <c r="Y174" s="621"/>
      <c r="Z174" s="622"/>
      <c r="AA174" s="623"/>
      <c r="AB174" s="119"/>
      <c r="AC174" s="120"/>
      <c r="AD174" s="121"/>
      <c r="AE174" s="122"/>
      <c r="AF174" s="122"/>
      <c r="AG174" s="122"/>
      <c r="AH174" s="122"/>
      <c r="AI174" s="122"/>
      <c r="AJ174" s="122"/>
      <c r="AK174" s="122"/>
      <c r="AL174" s="122"/>
      <c r="AM174" s="122"/>
      <c r="AN174" s="122"/>
      <c r="AO174" s="122"/>
      <c r="AP174" s="122"/>
      <c r="AQ174" s="522"/>
      <c r="AR174" s="523"/>
      <c r="AS174" s="130" t="s">
        <v>175</v>
      </c>
      <c r="AT174" s="131"/>
      <c r="AU174" s="129"/>
      <c r="AV174" s="129"/>
      <c r="AW174" s="111" t="s">
        <v>166</v>
      </c>
      <c r="AX174" s="132"/>
      <c r="AY174">
        <f t="shared" ref="AY174:AY179" si="7">$AY$173</f>
        <v>0</v>
      </c>
    </row>
    <row r="175" spans="1:60" ht="23.25" hidden="1" customHeight="1" x14ac:dyDescent="0.2">
      <c r="A175" s="613"/>
      <c r="B175" s="611"/>
      <c r="C175" s="611"/>
      <c r="D175" s="611"/>
      <c r="E175" s="611"/>
      <c r="F175" s="612"/>
      <c r="G175" s="181"/>
      <c r="H175" s="182"/>
      <c r="I175" s="182"/>
      <c r="J175" s="182"/>
      <c r="K175" s="182"/>
      <c r="L175" s="182"/>
      <c r="M175" s="182"/>
      <c r="N175" s="182"/>
      <c r="O175" s="183"/>
      <c r="P175" s="134"/>
      <c r="Q175" s="134"/>
      <c r="R175" s="134"/>
      <c r="S175" s="134"/>
      <c r="T175" s="134"/>
      <c r="U175" s="134"/>
      <c r="V175" s="134"/>
      <c r="W175" s="134"/>
      <c r="X175" s="135"/>
      <c r="Y175" s="222" t="s">
        <v>12</v>
      </c>
      <c r="Z175" s="223"/>
      <c r="AA175" s="224"/>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14"/>
      <c r="B176" s="615"/>
      <c r="C176" s="615"/>
      <c r="D176" s="615"/>
      <c r="E176" s="615"/>
      <c r="F176" s="616"/>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13"/>
      <c r="B177" s="611"/>
      <c r="C177" s="611"/>
      <c r="D177" s="611"/>
      <c r="E177" s="611"/>
      <c r="F177" s="612"/>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607" t="s">
        <v>14</v>
      </c>
      <c r="AC177" s="607"/>
      <c r="AD177" s="607"/>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190" t="s">
        <v>261</v>
      </c>
      <c r="B178" s="153"/>
      <c r="C178" s="153"/>
      <c r="D178" s="153"/>
      <c r="E178" s="153"/>
      <c r="F178" s="154"/>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0</v>
      </c>
    </row>
    <row r="179" spans="1:60" ht="23.25" hidden="1" customHeight="1" x14ac:dyDescent="0.2">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0</v>
      </c>
    </row>
    <row r="180" spans="1:60" ht="18.75" hidden="1" customHeight="1" x14ac:dyDescent="0.2">
      <c r="A180" s="198" t="s">
        <v>574</v>
      </c>
      <c r="B180" s="155" t="s">
        <v>575</v>
      </c>
      <c r="C180" s="156"/>
      <c r="D180" s="156"/>
      <c r="E180" s="156"/>
      <c r="F180" s="157"/>
      <c r="G180" s="200" t="s">
        <v>576</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596</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417</v>
      </c>
      <c r="AF185" s="122"/>
      <c r="AG185" s="122"/>
      <c r="AH185" s="122"/>
      <c r="AI185" s="122" t="s">
        <v>569</v>
      </c>
      <c r="AJ185" s="122"/>
      <c r="AK185" s="122"/>
      <c r="AL185" s="122"/>
      <c r="AM185" s="122" t="s">
        <v>385</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417</v>
      </c>
      <c r="AF190" s="122"/>
      <c r="AG190" s="122"/>
      <c r="AH190" s="122"/>
      <c r="AI190" s="122" t="s">
        <v>569</v>
      </c>
      <c r="AJ190" s="122"/>
      <c r="AK190" s="122"/>
      <c r="AL190" s="122"/>
      <c r="AM190" s="122" t="s">
        <v>385</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417</v>
      </c>
      <c r="AF195" s="122"/>
      <c r="AG195" s="122"/>
      <c r="AH195" s="122"/>
      <c r="AI195" s="122" t="s">
        <v>569</v>
      </c>
      <c r="AJ195" s="122"/>
      <c r="AK195" s="122"/>
      <c r="AL195" s="122"/>
      <c r="AM195" s="122" t="s">
        <v>385</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22" t="s">
        <v>417</v>
      </c>
      <c r="AF200" s="122"/>
      <c r="AG200" s="122"/>
      <c r="AH200" s="122"/>
      <c r="AI200" s="122" t="s">
        <v>569</v>
      </c>
      <c r="AJ200" s="122"/>
      <c r="AK200" s="122"/>
      <c r="AL200" s="122"/>
      <c r="AM200" s="122" t="s">
        <v>385</v>
      </c>
      <c r="AN200" s="122"/>
      <c r="AO200" s="122"/>
      <c r="AP200" s="122"/>
      <c r="AQ200" s="123" t="s">
        <v>174</v>
      </c>
      <c r="AR200" s="124"/>
      <c r="AS200" s="124"/>
      <c r="AT200" s="125"/>
      <c r="AU200" s="588" t="s">
        <v>128</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22"/>
      <c r="AF201" s="122"/>
      <c r="AG201" s="122"/>
      <c r="AH201" s="122"/>
      <c r="AI201" s="122"/>
      <c r="AJ201" s="122"/>
      <c r="AK201" s="122"/>
      <c r="AL201" s="122"/>
      <c r="AM201" s="122"/>
      <c r="AN201" s="122"/>
      <c r="AO201" s="122"/>
      <c r="AP201" s="122"/>
      <c r="AQ201" s="522"/>
      <c r="AR201" s="523"/>
      <c r="AS201" s="130" t="s">
        <v>175</v>
      </c>
      <c r="AT201" s="131"/>
      <c r="AU201" s="129"/>
      <c r="AV201" s="129"/>
      <c r="AW201" s="590" t="s">
        <v>166</v>
      </c>
      <c r="AX201" s="591"/>
      <c r="AY201">
        <f t="shared" ref="AY201:AY207" si="10">$AY$200</f>
        <v>0</v>
      </c>
    </row>
    <row r="202" spans="1:60" ht="23.25" hidden="1" customHeight="1" x14ac:dyDescent="0.2">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6"/>
      <c r="AF202" s="90"/>
      <c r="AG202" s="90"/>
      <c r="AH202" s="90"/>
      <c r="AI202" s="96"/>
      <c r="AJ202" s="90"/>
      <c r="AK202" s="90"/>
      <c r="AL202" s="90"/>
      <c r="AM202" s="96"/>
      <c r="AN202" s="90"/>
      <c r="AO202" s="90"/>
      <c r="AP202" s="90"/>
      <c r="AQ202" s="96"/>
      <c r="AR202" s="90"/>
      <c r="AS202" s="90"/>
      <c r="AT202" s="518"/>
      <c r="AU202" s="90"/>
      <c r="AV202" s="90"/>
      <c r="AW202" s="90"/>
      <c r="AX202" s="91"/>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6"/>
      <c r="AF203" s="90"/>
      <c r="AG203" s="90"/>
      <c r="AH203" s="90"/>
      <c r="AI203" s="96"/>
      <c r="AJ203" s="90"/>
      <c r="AK203" s="90"/>
      <c r="AL203" s="90"/>
      <c r="AM203" s="96"/>
      <c r="AN203" s="90"/>
      <c r="AO203" s="90"/>
      <c r="AP203" s="90"/>
      <c r="AQ203" s="96"/>
      <c r="AR203" s="90"/>
      <c r="AS203" s="90"/>
      <c r="AT203" s="518"/>
      <c r="AU203" s="90"/>
      <c r="AV203" s="90"/>
      <c r="AW203" s="90"/>
      <c r="AX203" s="91"/>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101"/>
      <c r="AF204" s="102"/>
      <c r="AG204" s="102"/>
      <c r="AH204" s="102"/>
      <c r="AI204" s="101"/>
      <c r="AJ204" s="102"/>
      <c r="AK204" s="102"/>
      <c r="AL204" s="102"/>
      <c r="AM204" s="101"/>
      <c r="AN204" s="102"/>
      <c r="AO204" s="102"/>
      <c r="AP204" s="102"/>
      <c r="AQ204" s="96"/>
      <c r="AR204" s="90"/>
      <c r="AS204" s="90"/>
      <c r="AT204" s="518"/>
      <c r="AU204" s="90"/>
      <c r="AV204" s="90"/>
      <c r="AW204" s="90"/>
      <c r="AX204" s="91"/>
      <c r="AY204">
        <f t="shared" si="10"/>
        <v>0</v>
      </c>
    </row>
    <row r="205" spans="1:60" ht="23.25" hidden="1" customHeight="1" x14ac:dyDescent="0.2">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6"/>
      <c r="AF205" s="90"/>
      <c r="AG205" s="90"/>
      <c r="AH205" s="90"/>
      <c r="AI205" s="96"/>
      <c r="AJ205" s="90"/>
      <c r="AK205" s="90"/>
      <c r="AL205" s="90"/>
      <c r="AM205" s="96"/>
      <c r="AN205" s="90"/>
      <c r="AO205" s="90"/>
      <c r="AP205" s="90"/>
      <c r="AQ205" s="96"/>
      <c r="AR205" s="90"/>
      <c r="AS205" s="90"/>
      <c r="AT205" s="518"/>
      <c r="AU205" s="90"/>
      <c r="AV205" s="90"/>
      <c r="AW205" s="90"/>
      <c r="AX205" s="91"/>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6"/>
      <c r="AF206" s="90"/>
      <c r="AG206" s="90"/>
      <c r="AH206" s="90"/>
      <c r="AI206" s="96"/>
      <c r="AJ206" s="90"/>
      <c r="AK206" s="90"/>
      <c r="AL206" s="90"/>
      <c r="AM206" s="96"/>
      <c r="AN206" s="90"/>
      <c r="AO206" s="90"/>
      <c r="AP206" s="90"/>
      <c r="AQ206" s="96"/>
      <c r="AR206" s="90"/>
      <c r="AS206" s="90"/>
      <c r="AT206" s="518"/>
      <c r="AU206" s="90"/>
      <c r="AV206" s="90"/>
      <c r="AW206" s="90"/>
      <c r="AX206" s="91"/>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101"/>
      <c r="AF207" s="102"/>
      <c r="AG207" s="102"/>
      <c r="AH207" s="102"/>
      <c r="AI207" s="101"/>
      <c r="AJ207" s="102"/>
      <c r="AK207" s="102"/>
      <c r="AL207" s="102"/>
      <c r="AM207" s="101"/>
      <c r="AN207" s="102"/>
      <c r="AO207" s="102"/>
      <c r="AP207" s="571"/>
      <c r="AQ207" s="96"/>
      <c r="AR207" s="90"/>
      <c r="AS207" s="90"/>
      <c r="AT207" s="518"/>
      <c r="AU207" s="90"/>
      <c r="AV207" s="90"/>
      <c r="AW207" s="90"/>
      <c r="AX207" s="91"/>
      <c r="AY207">
        <f t="shared" si="10"/>
        <v>0</v>
      </c>
    </row>
    <row r="208" spans="1:60" ht="18.75" hidden="1" customHeight="1" x14ac:dyDescent="0.2">
      <c r="A208" s="525" t="s">
        <v>237</v>
      </c>
      <c r="B208" s="526"/>
      <c r="C208" s="526"/>
      <c r="D208" s="526"/>
      <c r="E208" s="526"/>
      <c r="F208" s="527"/>
      <c r="G208" s="531"/>
      <c r="H208" s="124" t="s">
        <v>139</v>
      </c>
      <c r="I208" s="124"/>
      <c r="J208" s="124"/>
      <c r="K208" s="124"/>
      <c r="L208" s="124"/>
      <c r="M208" s="124"/>
      <c r="N208" s="124"/>
      <c r="O208" s="125"/>
      <c r="P208" s="123" t="s">
        <v>55</v>
      </c>
      <c r="Q208" s="124"/>
      <c r="R208" s="124"/>
      <c r="S208" s="124"/>
      <c r="T208" s="124"/>
      <c r="U208" s="124"/>
      <c r="V208" s="124"/>
      <c r="W208" s="124"/>
      <c r="X208" s="125"/>
      <c r="Y208" s="534"/>
      <c r="Z208" s="535"/>
      <c r="AA208" s="536"/>
      <c r="AB208" s="107" t="s">
        <v>11</v>
      </c>
      <c r="AC208" s="108"/>
      <c r="AD208" s="109"/>
      <c r="AE208" s="259" t="s">
        <v>417</v>
      </c>
      <c r="AF208" s="259"/>
      <c r="AG208" s="259"/>
      <c r="AH208" s="259"/>
      <c r="AI208" s="122" t="s">
        <v>569</v>
      </c>
      <c r="AJ208" s="122"/>
      <c r="AK208" s="122"/>
      <c r="AL208" s="122"/>
      <c r="AM208" s="122" t="s">
        <v>385</v>
      </c>
      <c r="AN208" s="122"/>
      <c r="AO208" s="122"/>
      <c r="AP208" s="122"/>
      <c r="AQ208" s="123" t="s">
        <v>174</v>
      </c>
      <c r="AR208" s="124"/>
      <c r="AS208" s="124"/>
      <c r="AT208" s="125"/>
      <c r="AU208" s="519" t="s">
        <v>128</v>
      </c>
      <c r="AV208" s="520"/>
      <c r="AW208" s="520"/>
      <c r="AX208" s="521"/>
      <c r="AY208">
        <f>COUNTA($H$210)</f>
        <v>0</v>
      </c>
    </row>
    <row r="209" spans="1:51" ht="18.75" hidden="1" customHeight="1" x14ac:dyDescent="0.2">
      <c r="A209" s="528"/>
      <c r="B209" s="529"/>
      <c r="C209" s="529"/>
      <c r="D209" s="529"/>
      <c r="E209" s="529"/>
      <c r="F209" s="530"/>
      <c r="G209" s="532"/>
      <c r="H209" s="130"/>
      <c r="I209" s="130"/>
      <c r="J209" s="130"/>
      <c r="K209" s="130"/>
      <c r="L209" s="130"/>
      <c r="M209" s="130"/>
      <c r="N209" s="130"/>
      <c r="O209" s="131"/>
      <c r="P209" s="533"/>
      <c r="Q209" s="130"/>
      <c r="R209" s="130"/>
      <c r="S209" s="130"/>
      <c r="T209" s="130"/>
      <c r="U209" s="130"/>
      <c r="V209" s="130"/>
      <c r="W209" s="130"/>
      <c r="X209" s="131"/>
      <c r="Y209" s="537"/>
      <c r="Z209" s="538"/>
      <c r="AA209" s="539"/>
      <c r="AB209" s="110"/>
      <c r="AC209" s="111"/>
      <c r="AD209" s="112"/>
      <c r="AE209" s="259"/>
      <c r="AF209" s="259"/>
      <c r="AG209" s="259"/>
      <c r="AH209" s="259"/>
      <c r="AI209" s="122"/>
      <c r="AJ209" s="122"/>
      <c r="AK209" s="122"/>
      <c r="AL209" s="122"/>
      <c r="AM209" s="122"/>
      <c r="AN209" s="122"/>
      <c r="AO209" s="122"/>
      <c r="AP209" s="122"/>
      <c r="AQ209" s="522"/>
      <c r="AR209" s="523"/>
      <c r="AS209" s="130" t="s">
        <v>175</v>
      </c>
      <c r="AT209" s="131"/>
      <c r="AU209" s="522"/>
      <c r="AV209" s="523"/>
      <c r="AW209" s="130" t="s">
        <v>166</v>
      </c>
      <c r="AX209" s="524"/>
      <c r="AY209">
        <f>$AY$208</f>
        <v>0</v>
      </c>
    </row>
    <row r="210" spans="1:51" ht="23.25" hidden="1" customHeight="1" x14ac:dyDescent="0.2">
      <c r="A210" s="528"/>
      <c r="B210" s="529"/>
      <c r="C210" s="529"/>
      <c r="D210" s="529"/>
      <c r="E210" s="529"/>
      <c r="F210" s="530"/>
      <c r="G210" s="540" t="s">
        <v>176</v>
      </c>
      <c r="H210" s="134"/>
      <c r="I210" s="134"/>
      <c r="J210" s="134"/>
      <c r="K210" s="134"/>
      <c r="L210" s="134"/>
      <c r="M210" s="134"/>
      <c r="N210" s="134"/>
      <c r="O210" s="135"/>
      <c r="P210" s="134"/>
      <c r="Q210" s="134"/>
      <c r="R210" s="134"/>
      <c r="S210" s="134"/>
      <c r="T210" s="134"/>
      <c r="U210" s="134"/>
      <c r="V210" s="134"/>
      <c r="W210" s="134"/>
      <c r="X210" s="135"/>
      <c r="Y210" s="543" t="s">
        <v>12</v>
      </c>
      <c r="Z210" s="544"/>
      <c r="AA210" s="545"/>
      <c r="AB210" s="483"/>
      <c r="AC210" s="483"/>
      <c r="AD210" s="483"/>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28"/>
      <c r="B211" s="529"/>
      <c r="C211" s="529"/>
      <c r="D211" s="529"/>
      <c r="E211" s="529"/>
      <c r="F211" s="530"/>
      <c r="G211" s="541"/>
      <c r="H211" s="137"/>
      <c r="I211" s="137"/>
      <c r="J211" s="137"/>
      <c r="K211" s="137"/>
      <c r="L211" s="137"/>
      <c r="M211" s="137"/>
      <c r="N211" s="137"/>
      <c r="O211" s="138"/>
      <c r="P211" s="137"/>
      <c r="Q211" s="137"/>
      <c r="R211" s="137"/>
      <c r="S211" s="137"/>
      <c r="T211" s="137"/>
      <c r="U211" s="137"/>
      <c r="V211" s="137"/>
      <c r="W211" s="137"/>
      <c r="X211" s="138"/>
      <c r="Y211" s="549" t="s">
        <v>50</v>
      </c>
      <c r="Z211" s="550"/>
      <c r="AA211" s="551"/>
      <c r="AB211" s="482"/>
      <c r="AC211" s="482"/>
      <c r="AD211" s="482"/>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28"/>
      <c r="B212" s="529"/>
      <c r="C212" s="529"/>
      <c r="D212" s="529"/>
      <c r="E212" s="529"/>
      <c r="F212" s="530"/>
      <c r="G212" s="542"/>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46" t="s">
        <v>14</v>
      </c>
      <c r="AC212" s="546"/>
      <c r="AD212" s="546"/>
      <c r="AE212" s="547"/>
      <c r="AF212" s="548"/>
      <c r="AG212" s="548"/>
      <c r="AH212" s="548"/>
      <c r="AI212" s="547"/>
      <c r="AJ212" s="548"/>
      <c r="AK212" s="548"/>
      <c r="AL212" s="548"/>
      <c r="AM212" s="547"/>
      <c r="AN212" s="548"/>
      <c r="AO212" s="548"/>
      <c r="AP212" s="548"/>
      <c r="AQ212" s="97"/>
      <c r="AR212" s="98"/>
      <c r="AS212" s="98"/>
      <c r="AT212" s="99"/>
      <c r="AU212" s="90"/>
      <c r="AV212" s="90"/>
      <c r="AW212" s="90"/>
      <c r="AX212" s="91"/>
      <c r="AY212">
        <f>$AY$208</f>
        <v>0</v>
      </c>
    </row>
    <row r="213" spans="1:51" ht="69.75" hidden="1" customHeight="1" x14ac:dyDescent="0.2">
      <c r="A213" s="511" t="s">
        <v>264</v>
      </c>
      <c r="B213" s="512"/>
      <c r="C213" s="512"/>
      <c r="D213" s="512"/>
      <c r="E213" s="513" t="s">
        <v>225</v>
      </c>
      <c r="F213" s="514"/>
      <c r="G213" s="82" t="s">
        <v>177</v>
      </c>
      <c r="H213" s="484"/>
      <c r="I213" s="485"/>
      <c r="J213" s="485"/>
      <c r="K213" s="485"/>
      <c r="L213" s="485"/>
      <c r="M213" s="485"/>
      <c r="N213" s="485"/>
      <c r="O213" s="515"/>
      <c r="P213" s="243"/>
      <c r="Q213" s="243"/>
      <c r="R213" s="243"/>
      <c r="S213" s="243"/>
      <c r="T213" s="243"/>
      <c r="U213" s="243"/>
      <c r="V213" s="243"/>
      <c r="W213" s="243"/>
      <c r="X213" s="243"/>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5">
      <c r="A214" s="426" t="s">
        <v>577</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232</v>
      </c>
      <c r="AP214" s="429"/>
      <c r="AQ214" s="429"/>
      <c r="AR214" s="81"/>
      <c r="AS214" s="428"/>
      <c r="AT214" s="429"/>
      <c r="AU214" s="429"/>
      <c r="AV214" s="429"/>
      <c r="AW214" s="429"/>
      <c r="AX214" s="430"/>
      <c r="AY214">
        <f>COUNTIF($AR$214,"☑")</f>
        <v>0</v>
      </c>
    </row>
    <row r="215" spans="1:51" ht="45" customHeight="1" x14ac:dyDescent="0.2">
      <c r="A215" s="415" t="s">
        <v>284</v>
      </c>
      <c r="B215" s="416"/>
      <c r="C215" s="419" t="s">
        <v>178</v>
      </c>
      <c r="D215" s="416"/>
      <c r="E215" s="421" t="s">
        <v>194</v>
      </c>
      <c r="F215" s="422"/>
      <c r="G215" s="423" t="s">
        <v>625</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2">
      <c r="A216" s="417"/>
      <c r="B216" s="418"/>
      <c r="C216" s="420"/>
      <c r="D216" s="418"/>
      <c r="E216" s="152" t="s">
        <v>193</v>
      </c>
      <c r="F216" s="154"/>
      <c r="G216" s="133" t="s">
        <v>639</v>
      </c>
      <c r="H216" s="134"/>
      <c r="I216" s="134"/>
      <c r="J216" s="134"/>
      <c r="K216" s="134"/>
      <c r="L216" s="134"/>
      <c r="M216" s="134"/>
      <c r="N216" s="134"/>
      <c r="O216" s="134"/>
      <c r="P216" s="134"/>
      <c r="Q216" s="134"/>
      <c r="R216" s="134"/>
      <c r="S216" s="134"/>
      <c r="T216" s="134"/>
      <c r="U216" s="134"/>
      <c r="V216" s="135"/>
      <c r="W216" s="497" t="s">
        <v>587</v>
      </c>
      <c r="X216" s="498"/>
      <c r="Y216" s="498"/>
      <c r="Z216" s="498"/>
      <c r="AA216" s="499"/>
      <c r="AB216" s="500" t="s">
        <v>641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2">
      <c r="A217" s="417"/>
      <c r="B217" s="418"/>
      <c r="C217" s="420"/>
      <c r="D217" s="418"/>
      <c r="E217" s="160"/>
      <c r="F217" s="162"/>
      <c r="G217" s="139"/>
      <c r="H217" s="140"/>
      <c r="I217" s="140"/>
      <c r="J217" s="140"/>
      <c r="K217" s="140"/>
      <c r="L217" s="140"/>
      <c r="M217" s="140"/>
      <c r="N217" s="140"/>
      <c r="O217" s="140"/>
      <c r="P217" s="140"/>
      <c r="Q217" s="140"/>
      <c r="R217" s="140"/>
      <c r="S217" s="140"/>
      <c r="T217" s="140"/>
      <c r="U217" s="140"/>
      <c r="V217" s="141"/>
      <c r="W217" s="503" t="s">
        <v>588</v>
      </c>
      <c r="X217" s="504"/>
      <c r="Y217" s="504"/>
      <c r="Z217" s="504"/>
      <c r="AA217" s="505"/>
      <c r="AB217" s="500" t="s">
        <v>642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2">
      <c r="A218" s="417"/>
      <c r="B218" s="418"/>
      <c r="C218" s="506" t="s">
        <v>600</v>
      </c>
      <c r="D218" s="507"/>
      <c r="E218" s="152" t="s">
        <v>280</v>
      </c>
      <c r="F218" s="154"/>
      <c r="G218" s="487" t="s">
        <v>181</v>
      </c>
      <c r="H218" s="488"/>
      <c r="I218" s="488"/>
      <c r="J218" s="508" t="s">
        <v>624</v>
      </c>
      <c r="K218" s="509"/>
      <c r="L218" s="509"/>
      <c r="M218" s="509"/>
      <c r="N218" s="509"/>
      <c r="O218" s="509"/>
      <c r="P218" s="509"/>
      <c r="Q218" s="509"/>
      <c r="R218" s="509"/>
      <c r="S218" s="509"/>
      <c r="T218" s="510"/>
      <c r="U218" s="485" t="s">
        <v>625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2">
      <c r="A219" s="417"/>
      <c r="B219" s="418"/>
      <c r="C219" s="420"/>
      <c r="D219" s="418"/>
      <c r="E219" s="155"/>
      <c r="F219" s="157"/>
      <c r="G219" s="487" t="s">
        <v>601</v>
      </c>
      <c r="H219" s="488"/>
      <c r="I219" s="488"/>
      <c r="J219" s="488"/>
      <c r="K219" s="488"/>
      <c r="L219" s="488"/>
      <c r="M219" s="488"/>
      <c r="N219" s="488"/>
      <c r="O219" s="488"/>
      <c r="P219" s="488"/>
      <c r="Q219" s="488"/>
      <c r="R219" s="488"/>
      <c r="S219" s="488"/>
      <c r="T219" s="488"/>
      <c r="U219" s="484" t="s">
        <v>625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5">
      <c r="A220" s="417"/>
      <c r="B220" s="418"/>
      <c r="C220" s="420"/>
      <c r="D220" s="418"/>
      <c r="E220" s="160"/>
      <c r="F220" s="162"/>
      <c r="G220" s="487" t="s">
        <v>588</v>
      </c>
      <c r="H220" s="488"/>
      <c r="I220" s="488"/>
      <c r="J220" s="488"/>
      <c r="K220" s="488"/>
      <c r="L220" s="488"/>
      <c r="M220" s="488"/>
      <c r="N220" s="488"/>
      <c r="O220" s="488"/>
      <c r="P220" s="488"/>
      <c r="Q220" s="488"/>
      <c r="R220" s="488"/>
      <c r="S220" s="488"/>
      <c r="T220" s="488"/>
      <c r="U220" s="833" t="s">
        <v>625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2">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69" customHeight="1" x14ac:dyDescent="0.2">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619</v>
      </c>
      <c r="AE223" s="467"/>
      <c r="AF223" s="467"/>
      <c r="AG223" s="468" t="s">
        <v>634</v>
      </c>
      <c r="AH223" s="469"/>
      <c r="AI223" s="469"/>
      <c r="AJ223" s="469"/>
      <c r="AK223" s="469"/>
      <c r="AL223" s="469"/>
      <c r="AM223" s="469"/>
      <c r="AN223" s="469"/>
      <c r="AO223" s="469"/>
      <c r="AP223" s="469"/>
      <c r="AQ223" s="469"/>
      <c r="AR223" s="469"/>
      <c r="AS223" s="469"/>
      <c r="AT223" s="469"/>
      <c r="AU223" s="469"/>
      <c r="AV223" s="469"/>
      <c r="AW223" s="469"/>
      <c r="AX223" s="470"/>
    </row>
    <row r="224" spans="1:51" ht="50.15" customHeight="1" x14ac:dyDescent="0.2">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66"/>
      <c r="AD224" s="367" t="s">
        <v>619</v>
      </c>
      <c r="AE224" s="368"/>
      <c r="AF224" s="368"/>
      <c r="AG224" s="369" t="s">
        <v>635</v>
      </c>
      <c r="AH224" s="370"/>
      <c r="AI224" s="370"/>
      <c r="AJ224" s="370"/>
      <c r="AK224" s="370"/>
      <c r="AL224" s="370"/>
      <c r="AM224" s="370"/>
      <c r="AN224" s="370"/>
      <c r="AO224" s="370"/>
      <c r="AP224" s="370"/>
      <c r="AQ224" s="370"/>
      <c r="AR224" s="370"/>
      <c r="AS224" s="370"/>
      <c r="AT224" s="370"/>
      <c r="AU224" s="370"/>
      <c r="AV224" s="370"/>
      <c r="AW224" s="370"/>
      <c r="AX224" s="371"/>
    </row>
    <row r="225" spans="1:50" ht="66" customHeight="1" x14ac:dyDescent="0.2">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07" t="s">
        <v>619</v>
      </c>
      <c r="AE225" s="408"/>
      <c r="AF225" s="408"/>
      <c r="AG225" s="439" t="s">
        <v>636</v>
      </c>
      <c r="AH225" s="440"/>
      <c r="AI225" s="440"/>
      <c r="AJ225" s="440"/>
      <c r="AK225" s="440"/>
      <c r="AL225" s="440"/>
      <c r="AM225" s="440"/>
      <c r="AN225" s="440"/>
      <c r="AO225" s="440"/>
      <c r="AP225" s="440"/>
      <c r="AQ225" s="440"/>
      <c r="AR225" s="440"/>
      <c r="AS225" s="440"/>
      <c r="AT225" s="440"/>
      <c r="AU225" s="440"/>
      <c r="AV225" s="440"/>
      <c r="AW225" s="440"/>
      <c r="AX225" s="441"/>
    </row>
    <row r="226" spans="1:50" ht="27" customHeight="1" x14ac:dyDescent="0.2">
      <c r="A226" s="342" t="s">
        <v>36</v>
      </c>
      <c r="B226" s="431"/>
      <c r="C226" s="433" t="s">
        <v>38</v>
      </c>
      <c r="D226" s="387"/>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388" t="s">
        <v>619</v>
      </c>
      <c r="AE226" s="389"/>
      <c r="AF226" s="389"/>
      <c r="AG226" s="436" t="s">
        <v>630</v>
      </c>
      <c r="AH226" s="437"/>
      <c r="AI226" s="437"/>
      <c r="AJ226" s="437"/>
      <c r="AK226" s="437"/>
      <c r="AL226" s="437"/>
      <c r="AM226" s="437"/>
      <c r="AN226" s="437"/>
      <c r="AO226" s="437"/>
      <c r="AP226" s="437"/>
      <c r="AQ226" s="437"/>
      <c r="AR226" s="437"/>
      <c r="AS226" s="437"/>
      <c r="AT226" s="437"/>
      <c r="AU226" s="437"/>
      <c r="AV226" s="437"/>
      <c r="AW226" s="437"/>
      <c r="AX226" s="438"/>
    </row>
    <row r="227" spans="1:50" ht="35.25" customHeight="1" x14ac:dyDescent="0.2">
      <c r="A227" s="344"/>
      <c r="B227" s="432"/>
      <c r="C227" s="442"/>
      <c r="D227" s="443"/>
      <c r="E227" s="446" t="s">
        <v>262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67" t="s">
        <v>640</v>
      </c>
      <c r="AE227" s="368"/>
      <c r="AF227" s="449"/>
      <c r="AG227" s="439"/>
      <c r="AH227" s="440"/>
      <c r="AI227" s="440"/>
      <c r="AJ227" s="440"/>
      <c r="AK227" s="440"/>
      <c r="AL227" s="440"/>
      <c r="AM227" s="440"/>
      <c r="AN227" s="440"/>
      <c r="AO227" s="440"/>
      <c r="AP227" s="440"/>
      <c r="AQ227" s="440"/>
      <c r="AR227" s="440"/>
      <c r="AS227" s="440"/>
      <c r="AT227" s="440"/>
      <c r="AU227" s="440"/>
      <c r="AV227" s="440"/>
      <c r="AW227" s="440"/>
      <c r="AX227" s="441"/>
    </row>
    <row r="228" spans="1:50" ht="26.25" customHeight="1" x14ac:dyDescent="0.2">
      <c r="A228" s="344"/>
      <c r="B228" s="432"/>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640</v>
      </c>
      <c r="AE228" s="454"/>
      <c r="AF228" s="454"/>
      <c r="AG228" s="439"/>
      <c r="AH228" s="440"/>
      <c r="AI228" s="440"/>
      <c r="AJ228" s="440"/>
      <c r="AK228" s="440"/>
      <c r="AL228" s="440"/>
      <c r="AM228" s="440"/>
      <c r="AN228" s="440"/>
      <c r="AO228" s="440"/>
      <c r="AP228" s="440"/>
      <c r="AQ228" s="440"/>
      <c r="AR228" s="440"/>
      <c r="AS228" s="440"/>
      <c r="AT228" s="440"/>
      <c r="AU228" s="440"/>
      <c r="AV228" s="440"/>
      <c r="AW228" s="440"/>
      <c r="AX228" s="441"/>
    </row>
    <row r="229" spans="1:50" ht="49" customHeight="1" x14ac:dyDescent="0.2">
      <c r="A229" s="344"/>
      <c r="B229" s="345"/>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51" t="s">
        <v>619</v>
      </c>
      <c r="AE229" s="352"/>
      <c r="AF229" s="352"/>
      <c r="AG229" s="412" t="s">
        <v>637</v>
      </c>
      <c r="AH229" s="413"/>
      <c r="AI229" s="413"/>
      <c r="AJ229" s="413"/>
      <c r="AK229" s="413"/>
      <c r="AL229" s="413"/>
      <c r="AM229" s="413"/>
      <c r="AN229" s="413"/>
      <c r="AO229" s="413"/>
      <c r="AP229" s="413"/>
      <c r="AQ229" s="413"/>
      <c r="AR229" s="413"/>
      <c r="AS229" s="413"/>
      <c r="AT229" s="413"/>
      <c r="AU229" s="413"/>
      <c r="AV229" s="413"/>
      <c r="AW229" s="413"/>
      <c r="AX229" s="414"/>
    </row>
    <row r="230" spans="1:50" ht="44.15" customHeight="1" x14ac:dyDescent="0.2">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619</v>
      </c>
      <c r="AE230" s="368"/>
      <c r="AF230" s="368"/>
      <c r="AG230" s="369" t="s">
        <v>638</v>
      </c>
      <c r="AH230" s="370"/>
      <c r="AI230" s="370"/>
      <c r="AJ230" s="370"/>
      <c r="AK230" s="370"/>
      <c r="AL230" s="370"/>
      <c r="AM230" s="370"/>
      <c r="AN230" s="370"/>
      <c r="AO230" s="370"/>
      <c r="AP230" s="370"/>
      <c r="AQ230" s="370"/>
      <c r="AR230" s="370"/>
      <c r="AS230" s="370"/>
      <c r="AT230" s="370"/>
      <c r="AU230" s="370"/>
      <c r="AV230" s="370"/>
      <c r="AW230" s="370"/>
      <c r="AX230" s="371"/>
    </row>
    <row r="231" spans="1:50" ht="34" customHeight="1" x14ac:dyDescent="0.2">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619</v>
      </c>
      <c r="AE231" s="368"/>
      <c r="AF231" s="368"/>
      <c r="AG231" s="369" t="s">
        <v>631</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2">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6"/>
      <c r="AD232" s="367" t="s">
        <v>632</v>
      </c>
      <c r="AE232" s="368"/>
      <c r="AF232" s="368"/>
      <c r="AG232" s="362"/>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2">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6"/>
      <c r="AD233" s="407" t="s">
        <v>632</v>
      </c>
      <c r="AE233" s="408"/>
      <c r="AF233" s="408"/>
      <c r="AG233" s="409"/>
      <c r="AH233" s="410"/>
      <c r="AI233" s="410"/>
      <c r="AJ233" s="410"/>
      <c r="AK233" s="410"/>
      <c r="AL233" s="410"/>
      <c r="AM233" s="410"/>
      <c r="AN233" s="410"/>
      <c r="AO233" s="410"/>
      <c r="AP233" s="410"/>
      <c r="AQ233" s="410"/>
      <c r="AR233" s="410"/>
      <c r="AS233" s="410"/>
      <c r="AT233" s="410"/>
      <c r="AU233" s="410"/>
      <c r="AV233" s="410"/>
      <c r="AW233" s="410"/>
      <c r="AX233" s="411"/>
    </row>
    <row r="234" spans="1:50" ht="108.65" customHeight="1" x14ac:dyDescent="0.2">
      <c r="A234" s="344"/>
      <c r="B234" s="345"/>
      <c r="C234" s="476" t="s">
        <v>235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67" t="s">
        <v>619</v>
      </c>
      <c r="AE234" s="368"/>
      <c r="AF234" s="449"/>
      <c r="AG234" s="369" t="s">
        <v>652</v>
      </c>
      <c r="AH234" s="370"/>
      <c r="AI234" s="370"/>
      <c r="AJ234" s="370"/>
      <c r="AK234" s="370"/>
      <c r="AL234" s="370"/>
      <c r="AM234" s="370"/>
      <c r="AN234" s="370"/>
      <c r="AO234" s="370"/>
      <c r="AP234" s="370"/>
      <c r="AQ234" s="370"/>
      <c r="AR234" s="370"/>
      <c r="AS234" s="370"/>
      <c r="AT234" s="370"/>
      <c r="AU234" s="370"/>
      <c r="AV234" s="370"/>
      <c r="AW234" s="370"/>
      <c r="AX234" s="371"/>
    </row>
    <row r="235" spans="1:50" ht="34.5" customHeight="1" x14ac:dyDescent="0.2">
      <c r="A235" s="346"/>
      <c r="B235" s="347"/>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0" t="s">
        <v>619</v>
      </c>
      <c r="AE235" s="401"/>
      <c r="AF235" s="402"/>
      <c r="AG235" s="403" t="s">
        <v>633</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2">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632</v>
      </c>
      <c r="AE236" s="352"/>
      <c r="AF236" s="353"/>
      <c r="AG236" s="354"/>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2">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632</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2">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632</v>
      </c>
      <c r="AE238" s="368"/>
      <c r="AF238" s="368"/>
      <c r="AG238" s="369"/>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2">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632</v>
      </c>
      <c r="AE239" s="368"/>
      <c r="AF239" s="368"/>
      <c r="AG239" s="395"/>
      <c r="AH239" s="140"/>
      <c r="AI239" s="140"/>
      <c r="AJ239" s="140"/>
      <c r="AK239" s="140"/>
      <c r="AL239" s="140"/>
      <c r="AM239" s="140"/>
      <c r="AN239" s="140"/>
      <c r="AO239" s="140"/>
      <c r="AP239" s="140"/>
      <c r="AQ239" s="140"/>
      <c r="AR239" s="140"/>
      <c r="AS239" s="140"/>
      <c r="AT239" s="140"/>
      <c r="AU239" s="140"/>
      <c r="AV239" s="140"/>
      <c r="AW239" s="140"/>
      <c r="AX239" s="396"/>
    </row>
    <row r="240" spans="1:50" ht="41.25" customHeight="1" x14ac:dyDescent="0.2">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632</v>
      </c>
      <c r="AE240" s="389"/>
      <c r="AF240" s="390"/>
      <c r="AG240" s="391"/>
      <c r="AH240" s="134"/>
      <c r="AI240" s="134"/>
      <c r="AJ240" s="134"/>
      <c r="AK240" s="134"/>
      <c r="AL240" s="134"/>
      <c r="AM240" s="134"/>
      <c r="AN240" s="134"/>
      <c r="AO240" s="134"/>
      <c r="AP240" s="134"/>
      <c r="AQ240" s="134"/>
      <c r="AR240" s="134"/>
      <c r="AS240" s="134"/>
      <c r="AT240" s="134"/>
      <c r="AU240" s="134"/>
      <c r="AV240" s="134"/>
      <c r="AW240" s="134"/>
      <c r="AX240" s="392"/>
    </row>
    <row r="241" spans="1:50" ht="19.75" customHeight="1" x14ac:dyDescent="0.2">
      <c r="A241" s="381"/>
      <c r="B241" s="382"/>
      <c r="C241" s="912" t="s">
        <v>0</v>
      </c>
      <c r="D241" s="913"/>
      <c r="E241" s="913"/>
      <c r="F241" s="913"/>
      <c r="G241" s="913"/>
      <c r="H241" s="913"/>
      <c r="I241" s="913"/>
      <c r="J241" s="913"/>
      <c r="K241" s="913"/>
      <c r="L241" s="913"/>
      <c r="M241" s="913"/>
      <c r="N241" s="913"/>
      <c r="O241" s="909" t="s">
        <v>606</v>
      </c>
      <c r="P241" s="910"/>
      <c r="Q241" s="910"/>
      <c r="R241" s="910"/>
      <c r="S241" s="910"/>
      <c r="T241" s="910"/>
      <c r="U241" s="910"/>
      <c r="V241" s="910"/>
      <c r="W241" s="910"/>
      <c r="X241" s="910"/>
      <c r="Y241" s="910"/>
      <c r="Z241" s="910"/>
      <c r="AA241" s="910"/>
      <c r="AB241" s="910"/>
      <c r="AC241" s="910"/>
      <c r="AD241" s="910"/>
      <c r="AE241" s="910"/>
      <c r="AF241" s="911"/>
      <c r="AG241" s="393"/>
      <c r="AH241" s="137"/>
      <c r="AI241" s="137"/>
      <c r="AJ241" s="137"/>
      <c r="AK241" s="137"/>
      <c r="AL241" s="137"/>
      <c r="AM241" s="137"/>
      <c r="AN241" s="137"/>
      <c r="AO241" s="137"/>
      <c r="AP241" s="137"/>
      <c r="AQ241" s="137"/>
      <c r="AR241" s="137"/>
      <c r="AS241" s="137"/>
      <c r="AT241" s="137"/>
      <c r="AU241" s="137"/>
      <c r="AV241" s="137"/>
      <c r="AW241" s="137"/>
      <c r="AX241" s="394"/>
    </row>
    <row r="242" spans="1:50" ht="24.75" customHeight="1" x14ac:dyDescent="0.2">
      <c r="A242" s="381"/>
      <c r="B242" s="382"/>
      <c r="C242" s="896"/>
      <c r="D242" s="897"/>
      <c r="E242" s="374"/>
      <c r="F242" s="374"/>
      <c r="G242" s="374"/>
      <c r="H242" s="375"/>
      <c r="I242" s="375"/>
      <c r="J242" s="898"/>
      <c r="K242" s="898"/>
      <c r="L242" s="898"/>
      <c r="M242" s="375"/>
      <c r="N242" s="899"/>
      <c r="O242" s="900"/>
      <c r="P242" s="901"/>
      <c r="Q242" s="901"/>
      <c r="R242" s="901"/>
      <c r="S242" s="901"/>
      <c r="T242" s="901"/>
      <c r="U242" s="901"/>
      <c r="V242" s="901"/>
      <c r="W242" s="901"/>
      <c r="X242" s="901"/>
      <c r="Y242" s="901"/>
      <c r="Z242" s="901"/>
      <c r="AA242" s="901"/>
      <c r="AB242" s="901"/>
      <c r="AC242" s="901"/>
      <c r="AD242" s="901"/>
      <c r="AE242" s="901"/>
      <c r="AF242" s="902"/>
      <c r="AG242" s="393"/>
      <c r="AH242" s="137"/>
      <c r="AI242" s="137"/>
      <c r="AJ242" s="137"/>
      <c r="AK242" s="137"/>
      <c r="AL242" s="137"/>
      <c r="AM242" s="137"/>
      <c r="AN242" s="137"/>
      <c r="AO242" s="137"/>
      <c r="AP242" s="137"/>
      <c r="AQ242" s="137"/>
      <c r="AR242" s="137"/>
      <c r="AS242" s="137"/>
      <c r="AT242" s="137"/>
      <c r="AU242" s="137"/>
      <c r="AV242" s="137"/>
      <c r="AW242" s="137"/>
      <c r="AX242" s="394"/>
    </row>
    <row r="243" spans="1:50" ht="24.75" customHeight="1" x14ac:dyDescent="0.2">
      <c r="A243" s="381"/>
      <c r="B243" s="382"/>
      <c r="C243" s="372"/>
      <c r="D243" s="373"/>
      <c r="E243" s="374"/>
      <c r="F243" s="374"/>
      <c r="G243" s="374"/>
      <c r="H243" s="375"/>
      <c r="I243" s="375"/>
      <c r="J243" s="376"/>
      <c r="K243" s="376"/>
      <c r="L243" s="376"/>
      <c r="M243" s="377"/>
      <c r="N243" s="378"/>
      <c r="O243" s="903"/>
      <c r="P243" s="904"/>
      <c r="Q243" s="904"/>
      <c r="R243" s="904"/>
      <c r="S243" s="904"/>
      <c r="T243" s="904"/>
      <c r="U243" s="904"/>
      <c r="V243" s="904"/>
      <c r="W243" s="904"/>
      <c r="X243" s="904"/>
      <c r="Y243" s="904"/>
      <c r="Z243" s="904"/>
      <c r="AA243" s="904"/>
      <c r="AB243" s="904"/>
      <c r="AC243" s="904"/>
      <c r="AD243" s="904"/>
      <c r="AE243" s="904"/>
      <c r="AF243" s="905"/>
      <c r="AG243" s="393"/>
      <c r="AH243" s="137"/>
      <c r="AI243" s="137"/>
      <c r="AJ243" s="137"/>
      <c r="AK243" s="137"/>
      <c r="AL243" s="137"/>
      <c r="AM243" s="137"/>
      <c r="AN243" s="137"/>
      <c r="AO243" s="137"/>
      <c r="AP243" s="137"/>
      <c r="AQ243" s="137"/>
      <c r="AR243" s="137"/>
      <c r="AS243" s="137"/>
      <c r="AT243" s="137"/>
      <c r="AU243" s="137"/>
      <c r="AV243" s="137"/>
      <c r="AW243" s="137"/>
      <c r="AX243" s="394"/>
    </row>
    <row r="244" spans="1:50" ht="24.75" customHeight="1" x14ac:dyDescent="0.2">
      <c r="A244" s="381"/>
      <c r="B244" s="382"/>
      <c r="C244" s="372"/>
      <c r="D244" s="373"/>
      <c r="E244" s="374"/>
      <c r="F244" s="374"/>
      <c r="G244" s="374"/>
      <c r="H244" s="375"/>
      <c r="I244" s="375"/>
      <c r="J244" s="376"/>
      <c r="K244" s="376"/>
      <c r="L244" s="376"/>
      <c r="M244" s="377"/>
      <c r="N244" s="378"/>
      <c r="O244" s="903"/>
      <c r="P244" s="904"/>
      <c r="Q244" s="904"/>
      <c r="R244" s="904"/>
      <c r="S244" s="904"/>
      <c r="T244" s="904"/>
      <c r="U244" s="904"/>
      <c r="V244" s="904"/>
      <c r="W244" s="904"/>
      <c r="X244" s="904"/>
      <c r="Y244" s="904"/>
      <c r="Z244" s="904"/>
      <c r="AA244" s="904"/>
      <c r="AB244" s="904"/>
      <c r="AC244" s="904"/>
      <c r="AD244" s="904"/>
      <c r="AE244" s="904"/>
      <c r="AF244" s="905"/>
      <c r="AG244" s="393"/>
      <c r="AH244" s="137"/>
      <c r="AI244" s="137"/>
      <c r="AJ244" s="137"/>
      <c r="AK244" s="137"/>
      <c r="AL244" s="137"/>
      <c r="AM244" s="137"/>
      <c r="AN244" s="137"/>
      <c r="AO244" s="137"/>
      <c r="AP244" s="137"/>
      <c r="AQ244" s="137"/>
      <c r="AR244" s="137"/>
      <c r="AS244" s="137"/>
      <c r="AT244" s="137"/>
      <c r="AU244" s="137"/>
      <c r="AV244" s="137"/>
      <c r="AW244" s="137"/>
      <c r="AX244" s="394"/>
    </row>
    <row r="245" spans="1:50" ht="24.75" customHeight="1" x14ac:dyDescent="0.2">
      <c r="A245" s="381"/>
      <c r="B245" s="382"/>
      <c r="C245" s="372"/>
      <c r="D245" s="373"/>
      <c r="E245" s="374"/>
      <c r="F245" s="374"/>
      <c r="G245" s="374"/>
      <c r="H245" s="375"/>
      <c r="I245" s="375"/>
      <c r="J245" s="376"/>
      <c r="K245" s="376"/>
      <c r="L245" s="376"/>
      <c r="M245" s="377"/>
      <c r="N245" s="378"/>
      <c r="O245" s="903"/>
      <c r="P245" s="904"/>
      <c r="Q245" s="904"/>
      <c r="R245" s="904"/>
      <c r="S245" s="904"/>
      <c r="T245" s="904"/>
      <c r="U245" s="904"/>
      <c r="V245" s="904"/>
      <c r="W245" s="904"/>
      <c r="X245" s="904"/>
      <c r="Y245" s="904"/>
      <c r="Z245" s="904"/>
      <c r="AA245" s="904"/>
      <c r="AB245" s="904"/>
      <c r="AC245" s="904"/>
      <c r="AD245" s="904"/>
      <c r="AE245" s="904"/>
      <c r="AF245" s="905"/>
      <c r="AG245" s="393"/>
      <c r="AH245" s="137"/>
      <c r="AI245" s="137"/>
      <c r="AJ245" s="137"/>
      <c r="AK245" s="137"/>
      <c r="AL245" s="137"/>
      <c r="AM245" s="137"/>
      <c r="AN245" s="137"/>
      <c r="AO245" s="137"/>
      <c r="AP245" s="137"/>
      <c r="AQ245" s="137"/>
      <c r="AR245" s="137"/>
      <c r="AS245" s="137"/>
      <c r="AT245" s="137"/>
      <c r="AU245" s="137"/>
      <c r="AV245" s="137"/>
      <c r="AW245" s="137"/>
      <c r="AX245" s="394"/>
    </row>
    <row r="246" spans="1:50" ht="24.75" customHeight="1" x14ac:dyDescent="0.2">
      <c r="A246" s="383"/>
      <c r="B246" s="384"/>
      <c r="C246" s="397"/>
      <c r="D246" s="398"/>
      <c r="E246" s="374"/>
      <c r="F246" s="374"/>
      <c r="G246" s="374"/>
      <c r="H246" s="375"/>
      <c r="I246" s="375"/>
      <c r="J246" s="399"/>
      <c r="K246" s="399"/>
      <c r="L246" s="399"/>
      <c r="M246" s="894"/>
      <c r="N246" s="895"/>
      <c r="O246" s="906"/>
      <c r="P246" s="907"/>
      <c r="Q246" s="907"/>
      <c r="R246" s="907"/>
      <c r="S246" s="907"/>
      <c r="T246" s="907"/>
      <c r="U246" s="907"/>
      <c r="V246" s="907"/>
      <c r="W246" s="907"/>
      <c r="X246" s="907"/>
      <c r="Y246" s="907"/>
      <c r="Z246" s="907"/>
      <c r="AA246" s="907"/>
      <c r="AB246" s="907"/>
      <c r="AC246" s="907"/>
      <c r="AD246" s="907"/>
      <c r="AE246" s="907"/>
      <c r="AF246" s="908"/>
      <c r="AG246" s="395"/>
      <c r="AH246" s="140"/>
      <c r="AI246" s="140"/>
      <c r="AJ246" s="140"/>
      <c r="AK246" s="140"/>
      <c r="AL246" s="140"/>
      <c r="AM246" s="140"/>
      <c r="AN246" s="140"/>
      <c r="AO246" s="140"/>
      <c r="AP246" s="140"/>
      <c r="AQ246" s="140"/>
      <c r="AR246" s="140"/>
      <c r="AS246" s="140"/>
      <c r="AT246" s="140"/>
      <c r="AU246" s="140"/>
      <c r="AV246" s="140"/>
      <c r="AW246" s="140"/>
      <c r="AX246" s="396"/>
    </row>
    <row r="247" spans="1:50" ht="67.5" customHeight="1" x14ac:dyDescent="0.2">
      <c r="A247" s="342" t="s">
        <v>45</v>
      </c>
      <c r="B247" s="924"/>
      <c r="C247" s="301" t="s">
        <v>49</v>
      </c>
      <c r="D247" s="742"/>
      <c r="E247" s="742"/>
      <c r="F247" s="743"/>
      <c r="G247" s="927" t="s">
        <v>645</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5">
      <c r="A248" s="925"/>
      <c r="B248" s="926"/>
      <c r="C248" s="929" t="s">
        <v>53</v>
      </c>
      <c r="D248" s="930"/>
      <c r="E248" s="930"/>
      <c r="F248" s="931"/>
      <c r="G248" s="932" t="s">
        <v>644</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2">
      <c r="A249" s="914" t="s">
        <v>30</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25">
      <c r="A250" s="917" t="s">
        <v>647</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2">
      <c r="A251" s="920" t="s">
        <v>31</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5">
      <c r="A252" s="326" t="s">
        <v>648</v>
      </c>
      <c r="B252" s="327"/>
      <c r="C252" s="327"/>
      <c r="D252" s="327"/>
      <c r="E252" s="328"/>
      <c r="F252" s="923" t="s">
        <v>649</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2">
      <c r="A253" s="920" t="s">
        <v>43</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5">
      <c r="A254" s="326" t="s">
        <v>263</v>
      </c>
      <c r="B254" s="327"/>
      <c r="C254" s="327"/>
      <c r="D254" s="327"/>
      <c r="E254" s="328"/>
      <c r="F254" s="329" t="s">
        <v>650</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2">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5">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2">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2">
      <c r="A258" s="341" t="s">
        <v>278</v>
      </c>
      <c r="B258" s="93"/>
      <c r="C258" s="93"/>
      <c r="D258" s="94"/>
      <c r="E258" s="322" t="s">
        <v>285</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2">
      <c r="A259" s="259" t="s">
        <v>277</v>
      </c>
      <c r="B259" s="259"/>
      <c r="C259" s="259"/>
      <c r="D259" s="259"/>
      <c r="E259" s="322" t="s">
        <v>285</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2">
      <c r="A260" s="259" t="s">
        <v>276</v>
      </c>
      <c r="B260" s="259"/>
      <c r="C260" s="259"/>
      <c r="D260" s="259"/>
      <c r="E260" s="322" t="s">
        <v>285</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2">
      <c r="A261" s="259" t="s">
        <v>275</v>
      </c>
      <c r="B261" s="259"/>
      <c r="C261" s="259"/>
      <c r="D261" s="259"/>
      <c r="E261" s="322" t="s">
        <v>285</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2">
      <c r="A262" s="259" t="s">
        <v>274</v>
      </c>
      <c r="B262" s="259"/>
      <c r="C262" s="259"/>
      <c r="D262" s="259"/>
      <c r="E262" s="322" t="s">
        <v>285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2">
      <c r="A263" s="259" t="s">
        <v>273</v>
      </c>
      <c r="B263" s="259"/>
      <c r="C263" s="259"/>
      <c r="D263" s="259"/>
      <c r="E263" s="322" t="s">
        <v>285</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2">
      <c r="A264" s="259" t="s">
        <v>272</v>
      </c>
      <c r="B264" s="259"/>
      <c r="C264" s="259"/>
      <c r="D264" s="259"/>
      <c r="E264" s="322" t="s">
        <v>285</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2">
      <c r="A265" s="259" t="s">
        <v>271</v>
      </c>
      <c r="B265" s="259"/>
      <c r="C265" s="259"/>
      <c r="D265" s="259"/>
      <c r="E265" s="322" t="s">
        <v>285</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2">
      <c r="A266" s="259" t="s">
        <v>417</v>
      </c>
      <c r="B266" s="259"/>
      <c r="C266" s="259"/>
      <c r="D266" s="259"/>
      <c r="E266" s="103"/>
      <c r="F266" s="89"/>
      <c r="G266" s="89"/>
      <c r="H266" s="77" t="str">
        <f>IF(E266="","","-")</f>
        <v/>
      </c>
      <c r="I266" s="89"/>
      <c r="J266" s="89"/>
      <c r="K266" s="77" t="str">
        <f>IF(I266="","","-")</f>
        <v/>
      </c>
      <c r="L266" s="104"/>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597</v>
      </c>
      <c r="B267" s="259"/>
      <c r="C267" s="259"/>
      <c r="D267" s="259"/>
      <c r="E267" s="103"/>
      <c r="F267" s="89"/>
      <c r="G267" s="89"/>
      <c r="H267" s="77"/>
      <c r="I267" s="89"/>
      <c r="J267" s="89"/>
      <c r="K267" s="77"/>
      <c r="L267" s="104"/>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385</v>
      </c>
      <c r="B268" s="259"/>
      <c r="C268" s="259"/>
      <c r="D268" s="259"/>
      <c r="E268" s="87"/>
      <c r="F268" s="88"/>
      <c r="G268" s="89"/>
      <c r="H268" s="89"/>
      <c r="I268" s="89"/>
      <c r="J268" s="88"/>
      <c r="K268" s="88"/>
      <c r="L268" s="104"/>
      <c r="M268" s="104"/>
      <c r="N268" s="104"/>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4" customHeight="1" x14ac:dyDescent="0.2">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0"/>
      <c r="B271" s="311"/>
      <c r="C271" s="311"/>
      <c r="D271" s="311"/>
      <c r="E271" s="311"/>
      <c r="F271" s="31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310"/>
      <c r="B272" s="311"/>
      <c r="C272" s="311"/>
      <c r="D272" s="311"/>
      <c r="E272" s="311"/>
      <c r="F272" s="31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10"/>
      <c r="B273" s="311"/>
      <c r="C273" s="311"/>
      <c r="D273" s="311"/>
      <c r="E273" s="311"/>
      <c r="F273" s="31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310"/>
      <c r="B274" s="311"/>
      <c r="C274" s="311"/>
      <c r="D274" s="311"/>
      <c r="E274" s="311"/>
      <c r="F274" s="31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310"/>
      <c r="B275" s="311"/>
      <c r="C275" s="311"/>
      <c r="D275" s="311"/>
      <c r="E275" s="311"/>
      <c r="F275" s="31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10"/>
      <c r="B276" s="311"/>
      <c r="C276" s="311"/>
      <c r="D276" s="311"/>
      <c r="E276" s="311"/>
      <c r="F276" s="31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310"/>
      <c r="B277" s="311"/>
      <c r="C277" s="311"/>
      <c r="D277" s="311"/>
      <c r="E277" s="311"/>
      <c r="F277" s="31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hidden="1" customHeight="1" x14ac:dyDescent="0.2">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6" t="s">
        <v>267</v>
      </c>
      <c r="B308" s="317"/>
      <c r="C308" s="317"/>
      <c r="D308" s="317"/>
      <c r="E308" s="317"/>
      <c r="F308" s="318"/>
      <c r="G308" s="297" t="s">
        <v>243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2">
      <c r="A310" s="319"/>
      <c r="B310" s="320"/>
      <c r="C310" s="320"/>
      <c r="D310" s="320"/>
      <c r="E310" s="320"/>
      <c r="F310" s="321"/>
      <c r="G310" s="287"/>
      <c r="H310" s="288"/>
      <c r="I310" s="288"/>
      <c r="J310" s="288"/>
      <c r="K310" s="289"/>
      <c r="L310" s="290"/>
      <c r="M310" s="291"/>
      <c r="N310" s="291"/>
      <c r="O310" s="291"/>
      <c r="P310" s="291"/>
      <c r="Q310" s="291"/>
      <c r="R310" s="291"/>
      <c r="S310" s="291"/>
      <c r="T310" s="291"/>
      <c r="U310" s="291"/>
      <c r="V310" s="291"/>
      <c r="W310" s="291"/>
      <c r="X310" s="292"/>
      <c r="Y310" s="293"/>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2">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2">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2">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customHeight="1" x14ac:dyDescent="0.2">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customHeight="1" x14ac:dyDescent="0.2">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customHeight="1" x14ac:dyDescent="0.2">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customHeight="1" x14ac:dyDescent="0.2">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customHeight="1" x14ac:dyDescent="0.2">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2">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2">
      <c r="A366" s="233">
        <v>1</v>
      </c>
      <c r="B366" s="233">
        <v>1</v>
      </c>
      <c r="C366" s="254" t="s">
        <v>625</v>
      </c>
      <c r="D366" s="253"/>
      <c r="E366" s="253"/>
      <c r="F366" s="253"/>
      <c r="G366" s="253"/>
      <c r="H366" s="253"/>
      <c r="I366" s="253"/>
      <c r="J366" s="236"/>
      <c r="K366" s="237"/>
      <c r="L366" s="237"/>
      <c r="M366" s="237"/>
      <c r="N366" s="237"/>
      <c r="O366" s="237"/>
      <c r="P366" s="238"/>
      <c r="Q366" s="238"/>
      <c r="R366" s="238"/>
      <c r="S366" s="238"/>
      <c r="T366" s="238"/>
      <c r="U366" s="238"/>
      <c r="V366" s="238"/>
      <c r="W366" s="238"/>
      <c r="X366" s="238"/>
      <c r="Y366" s="239"/>
      <c r="Z366" s="240"/>
      <c r="AA366" s="240"/>
      <c r="AB366" s="241"/>
      <c r="AC366" s="225"/>
      <c r="AD366" s="226"/>
      <c r="AE366" s="226"/>
      <c r="AF366" s="226"/>
      <c r="AG366" s="226"/>
      <c r="AH366" s="256"/>
      <c r="AI366" s="257"/>
      <c r="AJ366" s="257"/>
      <c r="AK366" s="257"/>
      <c r="AL366" s="229"/>
      <c r="AM366" s="230"/>
      <c r="AN366" s="230"/>
      <c r="AO366" s="231"/>
      <c r="AP366" s="232"/>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2">
      <c r="A399" s="233">
        <v>1</v>
      </c>
      <c r="B399" s="233">
        <v>1</v>
      </c>
      <c r="C399" s="253"/>
      <c r="D399" s="253"/>
      <c r="E399" s="253"/>
      <c r="F399" s="253"/>
      <c r="G399" s="253"/>
      <c r="H399" s="253"/>
      <c r="I399" s="253"/>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2">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P16:AC16">
    <cfRule type="expression" dxfId="779" priority="909">
      <formula>IF(RIGHT(TEXT(P14,"0.#"),1)=".",FALSE,TRUE)</formula>
    </cfRule>
    <cfRule type="expression" dxfId="778" priority="910">
      <formula>IF(RIGHT(TEXT(P14,"0.#"),1)=".",TRUE,FALSE)</formula>
    </cfRule>
  </conditionalFormatting>
  <conditionalFormatting sqref="P18:AX18">
    <cfRule type="expression" dxfId="777" priority="907">
      <formula>IF(RIGHT(TEXT(P18,"0.#"),1)=".",FALSE,TRUE)</formula>
    </cfRule>
    <cfRule type="expression" dxfId="776" priority="908">
      <formula>IF(RIGHT(TEXT(P18,"0.#"),1)=".",TRUE,FALSE)</formula>
    </cfRule>
  </conditionalFormatting>
  <conditionalFormatting sqref="Y311">
    <cfRule type="expression" dxfId="775" priority="905">
      <formula>IF(RIGHT(TEXT(Y311,"0.#"),1)=".",FALSE,TRUE)</formula>
    </cfRule>
    <cfRule type="expression" dxfId="774" priority="906">
      <formula>IF(RIGHT(TEXT(Y311,"0.#"),1)=".",TRUE,FALSE)</formula>
    </cfRule>
  </conditionalFormatting>
  <conditionalFormatting sqref="Y320">
    <cfRule type="expression" dxfId="773" priority="903">
      <formula>IF(RIGHT(TEXT(Y320,"0.#"),1)=".",FALSE,TRUE)</formula>
    </cfRule>
    <cfRule type="expression" dxfId="772" priority="904">
      <formula>IF(RIGHT(TEXT(Y320,"0.#"),1)=".",TRUE,FALSE)</formula>
    </cfRule>
  </conditionalFormatting>
  <conditionalFormatting sqref="Y351:Y358 Y349 Y338:Y345 Y336 Y325:Y332 Y323">
    <cfRule type="expression" dxfId="771" priority="883">
      <formula>IF(RIGHT(TEXT(Y323,"0.#"),1)=".",FALSE,TRUE)</formula>
    </cfRule>
    <cfRule type="expression" dxfId="770" priority="884">
      <formula>IF(RIGHT(TEXT(Y323,"0.#"),1)=".",TRUE,FALSE)</formula>
    </cfRule>
  </conditionalFormatting>
  <conditionalFormatting sqref="P13:AX13 P15:AX15 P17:AQ17 AK16:AQ16">
    <cfRule type="expression" dxfId="769" priority="901">
      <formula>IF(RIGHT(TEXT(P13,"0.#"),1)=".",FALSE,TRUE)</formula>
    </cfRule>
    <cfRule type="expression" dxfId="768" priority="902">
      <formula>IF(RIGHT(TEXT(P13,"0.#"),1)=".",TRUE,FALSE)</formula>
    </cfRule>
  </conditionalFormatting>
  <conditionalFormatting sqref="P19:AJ19">
    <cfRule type="expression" dxfId="767" priority="899">
      <formula>IF(RIGHT(TEXT(P19,"0.#"),1)=".",FALSE,TRUE)</formula>
    </cfRule>
    <cfRule type="expression" dxfId="766" priority="900">
      <formula>IF(RIGHT(TEXT(P19,"0.#"),1)=".",TRUE,FALSE)</formula>
    </cfRule>
  </conditionalFormatting>
  <conditionalFormatting sqref="AE32 AQ32 AI32 AM32">
    <cfRule type="expression" dxfId="765" priority="897">
      <formula>IF(RIGHT(TEXT(AE32,"0.#"),1)=".",FALSE,TRUE)</formula>
    </cfRule>
    <cfRule type="expression" dxfId="764" priority="898">
      <formula>IF(RIGHT(TEXT(AE32,"0.#"),1)=".",TRUE,FALSE)</formula>
    </cfRule>
  </conditionalFormatting>
  <conditionalFormatting sqref="Y312:Y319 Y310">
    <cfRule type="expression" dxfId="763" priority="895">
      <formula>IF(RIGHT(TEXT(Y310,"0.#"),1)=".",FALSE,TRUE)</formula>
    </cfRule>
    <cfRule type="expression" dxfId="762" priority="896">
      <formula>IF(RIGHT(TEXT(Y310,"0.#"),1)=".",TRUE,FALSE)</formula>
    </cfRule>
  </conditionalFormatting>
  <conditionalFormatting sqref="AU311">
    <cfRule type="expression" dxfId="761" priority="893">
      <formula>IF(RIGHT(TEXT(AU311,"0.#"),1)=".",FALSE,TRUE)</formula>
    </cfRule>
    <cfRule type="expression" dxfId="760" priority="894">
      <formula>IF(RIGHT(TEXT(AU311,"0.#"),1)=".",TRUE,FALSE)</formula>
    </cfRule>
  </conditionalFormatting>
  <conditionalFormatting sqref="AU320">
    <cfRule type="expression" dxfId="759" priority="891">
      <formula>IF(RIGHT(TEXT(AU320,"0.#"),1)=".",FALSE,TRUE)</formula>
    </cfRule>
    <cfRule type="expression" dxfId="758" priority="892">
      <formula>IF(RIGHT(TEXT(AU320,"0.#"),1)=".",TRUE,FALSE)</formula>
    </cfRule>
  </conditionalFormatting>
  <conditionalFormatting sqref="AU312:AU319 AU310">
    <cfRule type="expression" dxfId="757" priority="889">
      <formula>IF(RIGHT(TEXT(AU310,"0.#"),1)=".",FALSE,TRUE)</formula>
    </cfRule>
    <cfRule type="expression" dxfId="756" priority="890">
      <formula>IF(RIGHT(TEXT(AU310,"0.#"),1)=".",TRUE,FALSE)</formula>
    </cfRule>
  </conditionalFormatting>
  <conditionalFormatting sqref="Y350 Y337 Y324">
    <cfRule type="expression" dxfId="755" priority="887">
      <formula>IF(RIGHT(TEXT(Y324,"0.#"),1)=".",FALSE,TRUE)</formula>
    </cfRule>
    <cfRule type="expression" dxfId="754" priority="888">
      <formula>IF(RIGHT(TEXT(Y324,"0.#"),1)=".",TRUE,FALSE)</formula>
    </cfRule>
  </conditionalFormatting>
  <conditionalFormatting sqref="Y359 Y346 Y333">
    <cfRule type="expression" dxfId="753" priority="885">
      <formula>IF(RIGHT(TEXT(Y333,"0.#"),1)=".",FALSE,TRUE)</formula>
    </cfRule>
    <cfRule type="expression" dxfId="752" priority="886">
      <formula>IF(RIGHT(TEXT(Y333,"0.#"),1)=".",TRUE,FALSE)</formula>
    </cfRule>
  </conditionalFormatting>
  <conditionalFormatting sqref="AU350 AU337 AU324">
    <cfRule type="expression" dxfId="751" priority="881">
      <formula>IF(RIGHT(TEXT(AU324,"0.#"),1)=".",FALSE,TRUE)</formula>
    </cfRule>
    <cfRule type="expression" dxfId="750" priority="882">
      <formula>IF(RIGHT(TEXT(AU324,"0.#"),1)=".",TRUE,FALSE)</formula>
    </cfRule>
  </conditionalFormatting>
  <conditionalFormatting sqref="AU359 AU346 AU333">
    <cfRule type="expression" dxfId="749" priority="879">
      <formula>IF(RIGHT(TEXT(AU333,"0.#"),1)=".",FALSE,TRUE)</formula>
    </cfRule>
    <cfRule type="expression" dxfId="748" priority="880">
      <formula>IF(RIGHT(TEXT(AU333,"0.#"),1)=".",TRUE,FALSE)</formula>
    </cfRule>
  </conditionalFormatting>
  <conditionalFormatting sqref="AU351:AU358 AU349 AU338:AU345 AU336 AU325:AU332 AU323">
    <cfRule type="expression" dxfId="747" priority="877">
      <formula>IF(RIGHT(TEXT(AU323,"0.#"),1)=".",FALSE,TRUE)</formula>
    </cfRule>
    <cfRule type="expression" dxfId="746" priority="878">
      <formula>IF(RIGHT(TEXT(AU323,"0.#"),1)=".",TRUE,FALSE)</formula>
    </cfRule>
  </conditionalFormatting>
  <conditionalFormatting sqref="AE33 AI33 AM33">
    <cfRule type="expression" dxfId="745" priority="871">
      <formula>IF(RIGHT(TEXT(AE33,"0.#"),1)=".",FALSE,TRUE)</formula>
    </cfRule>
    <cfRule type="expression" dxfId="744" priority="872">
      <formula>IF(RIGHT(TEXT(AE33,"0.#"),1)=".",TRUE,FALSE)</formula>
    </cfRule>
  </conditionalFormatting>
  <conditionalFormatting sqref="AQ33">
    <cfRule type="expression" dxfId="743" priority="865">
      <formula>IF(RIGHT(TEXT(AQ33,"0.#"),1)=".",FALSE,TRUE)</formula>
    </cfRule>
    <cfRule type="expression" dxfId="742" priority="866">
      <formula>IF(RIGHT(TEXT(AQ33,"0.#"),1)=".",TRUE,FALSE)</formula>
    </cfRule>
  </conditionalFormatting>
  <conditionalFormatting sqref="AE210">
    <cfRule type="expression" dxfId="741" priority="863">
      <formula>IF(RIGHT(TEXT(AE210,"0.#"),1)=".",FALSE,TRUE)</formula>
    </cfRule>
    <cfRule type="expression" dxfId="740" priority="864">
      <formula>IF(RIGHT(TEXT(AE210,"0.#"),1)=".",TRUE,FALSE)</formula>
    </cfRule>
  </conditionalFormatting>
  <conditionalFormatting sqref="AE211">
    <cfRule type="expression" dxfId="739" priority="861">
      <formula>IF(RIGHT(TEXT(AE211,"0.#"),1)=".",FALSE,TRUE)</formula>
    </cfRule>
    <cfRule type="expression" dxfId="738" priority="862">
      <formula>IF(RIGHT(TEXT(AE211,"0.#"),1)=".",TRUE,FALSE)</formula>
    </cfRule>
  </conditionalFormatting>
  <conditionalFormatting sqref="AE212">
    <cfRule type="expression" dxfId="737" priority="859">
      <formula>IF(RIGHT(TEXT(AE212,"0.#"),1)=".",FALSE,TRUE)</formula>
    </cfRule>
    <cfRule type="expression" dxfId="736" priority="860">
      <formula>IF(RIGHT(TEXT(AE212,"0.#"),1)=".",TRUE,FALSE)</formula>
    </cfRule>
  </conditionalFormatting>
  <conditionalFormatting sqref="AI212">
    <cfRule type="expression" dxfId="735" priority="857">
      <formula>IF(RIGHT(TEXT(AI212,"0.#"),1)=".",FALSE,TRUE)</formula>
    </cfRule>
    <cfRule type="expression" dxfId="734" priority="858">
      <formula>IF(RIGHT(TEXT(AI212,"0.#"),1)=".",TRUE,FALSE)</formula>
    </cfRule>
  </conditionalFormatting>
  <conditionalFormatting sqref="AI211">
    <cfRule type="expression" dxfId="733" priority="855">
      <formula>IF(RIGHT(TEXT(AI211,"0.#"),1)=".",FALSE,TRUE)</formula>
    </cfRule>
    <cfRule type="expression" dxfId="732" priority="856">
      <formula>IF(RIGHT(TEXT(AI211,"0.#"),1)=".",TRUE,FALSE)</formula>
    </cfRule>
  </conditionalFormatting>
  <conditionalFormatting sqref="AI210">
    <cfRule type="expression" dxfId="731" priority="853">
      <formula>IF(RIGHT(TEXT(AI210,"0.#"),1)=".",FALSE,TRUE)</formula>
    </cfRule>
    <cfRule type="expression" dxfId="730" priority="854">
      <formula>IF(RIGHT(TEXT(AI210,"0.#"),1)=".",TRUE,FALSE)</formula>
    </cfRule>
  </conditionalFormatting>
  <conditionalFormatting sqref="AM210">
    <cfRule type="expression" dxfId="729" priority="851">
      <formula>IF(RIGHT(TEXT(AM210,"0.#"),1)=".",FALSE,TRUE)</formula>
    </cfRule>
    <cfRule type="expression" dxfId="728" priority="852">
      <formula>IF(RIGHT(TEXT(AM210,"0.#"),1)=".",TRUE,FALSE)</formula>
    </cfRule>
  </conditionalFormatting>
  <conditionalFormatting sqref="AM211">
    <cfRule type="expression" dxfId="727" priority="849">
      <formula>IF(RIGHT(TEXT(AM211,"0.#"),1)=".",FALSE,TRUE)</formula>
    </cfRule>
    <cfRule type="expression" dxfId="726" priority="850">
      <formula>IF(RIGHT(TEXT(AM211,"0.#"),1)=".",TRUE,FALSE)</formula>
    </cfRule>
  </conditionalFormatting>
  <conditionalFormatting sqref="AM212">
    <cfRule type="expression" dxfId="725" priority="847">
      <formula>IF(RIGHT(TEXT(AM212,"0.#"),1)=".",FALSE,TRUE)</formula>
    </cfRule>
    <cfRule type="expression" dxfId="724" priority="848">
      <formula>IF(RIGHT(TEXT(AM212,"0.#"),1)=".",TRUE,FALSE)</formula>
    </cfRule>
  </conditionalFormatting>
  <conditionalFormatting sqref="AL368:AO395">
    <cfRule type="expression" dxfId="723" priority="843">
      <formula>IF(AND(AL368&gt;=0, RIGHT(TEXT(AL368,"0.#"),1)&lt;&gt;"."),TRUE,FALSE)</formula>
    </cfRule>
    <cfRule type="expression" dxfId="722" priority="844">
      <formula>IF(AND(AL368&gt;=0, RIGHT(TEXT(AL368,"0.#"),1)="."),TRUE,FALSE)</formula>
    </cfRule>
    <cfRule type="expression" dxfId="721" priority="845">
      <formula>IF(AND(AL368&lt;0, RIGHT(TEXT(AL368,"0.#"),1)&lt;&gt;"."),TRUE,FALSE)</formula>
    </cfRule>
    <cfRule type="expression" dxfId="720" priority="846">
      <formula>IF(AND(AL368&lt;0, RIGHT(TEXT(AL368,"0.#"),1)="."),TRUE,FALSE)</formula>
    </cfRule>
  </conditionalFormatting>
  <conditionalFormatting sqref="AQ210:AQ212">
    <cfRule type="expression" dxfId="719" priority="841">
      <formula>IF(RIGHT(TEXT(AQ210,"0.#"),1)=".",FALSE,TRUE)</formula>
    </cfRule>
    <cfRule type="expression" dxfId="718" priority="842">
      <formula>IF(RIGHT(TEXT(AQ210,"0.#"),1)=".",TRUE,FALSE)</formula>
    </cfRule>
  </conditionalFormatting>
  <conditionalFormatting sqref="AU210:AU212">
    <cfRule type="expression" dxfId="717" priority="839">
      <formula>IF(RIGHT(TEXT(AU210,"0.#"),1)=".",FALSE,TRUE)</formula>
    </cfRule>
    <cfRule type="expression" dxfId="716" priority="840">
      <formula>IF(RIGHT(TEXT(AU210,"0.#"),1)=".",TRUE,FALSE)</formula>
    </cfRule>
  </conditionalFormatting>
  <conditionalFormatting sqref="Y368:Y395">
    <cfRule type="expression" dxfId="715" priority="837">
      <formula>IF(RIGHT(TEXT(Y368,"0.#"),1)=".",FALSE,TRUE)</formula>
    </cfRule>
    <cfRule type="expression" dxfId="714" priority="838">
      <formula>IF(RIGHT(TEXT(Y368,"0.#"),1)=".",TRUE,FALSE)</formula>
    </cfRule>
  </conditionalFormatting>
  <conditionalFormatting sqref="AL631:AO660">
    <cfRule type="expression" dxfId="713" priority="833">
      <formula>IF(AND(AL631&gt;=0, RIGHT(TEXT(AL631,"0.#"),1)&lt;&gt;"."),TRUE,FALSE)</formula>
    </cfRule>
    <cfRule type="expression" dxfId="712" priority="834">
      <formula>IF(AND(AL631&gt;=0, RIGHT(TEXT(AL631,"0.#"),1)="."),TRUE,FALSE)</formula>
    </cfRule>
    <cfRule type="expression" dxfId="711" priority="835">
      <formula>IF(AND(AL631&lt;0, RIGHT(TEXT(AL631,"0.#"),1)&lt;&gt;"."),TRUE,FALSE)</formula>
    </cfRule>
    <cfRule type="expression" dxfId="710" priority="836">
      <formula>IF(AND(AL631&lt;0, RIGHT(TEXT(AL631,"0.#"),1)="."),TRUE,FALSE)</formula>
    </cfRule>
  </conditionalFormatting>
  <conditionalFormatting sqref="Y631:Y660">
    <cfRule type="expression" dxfId="709" priority="831">
      <formula>IF(RIGHT(TEXT(Y631,"0.#"),1)=".",FALSE,TRUE)</formula>
    </cfRule>
    <cfRule type="expression" dxfId="708" priority="832">
      <formula>IF(RIGHT(TEXT(Y631,"0.#"),1)=".",TRUE,FALSE)</formula>
    </cfRule>
  </conditionalFormatting>
  <conditionalFormatting sqref="AL366:AO367">
    <cfRule type="expression" dxfId="707" priority="827">
      <formula>IF(AND(AL366&gt;=0, RIGHT(TEXT(AL366,"0.#"),1)&lt;&gt;"."),TRUE,FALSE)</formula>
    </cfRule>
    <cfRule type="expression" dxfId="706" priority="828">
      <formula>IF(AND(AL366&gt;=0, RIGHT(TEXT(AL366,"0.#"),1)="."),TRUE,FALSE)</formula>
    </cfRule>
    <cfRule type="expression" dxfId="705" priority="829">
      <formula>IF(AND(AL366&lt;0, RIGHT(TEXT(AL366,"0.#"),1)&lt;&gt;"."),TRUE,FALSE)</formula>
    </cfRule>
    <cfRule type="expression" dxfId="704" priority="830">
      <formula>IF(AND(AL366&lt;0, RIGHT(TEXT(AL366,"0.#"),1)="."),TRUE,FALSE)</formula>
    </cfRule>
  </conditionalFormatting>
  <conditionalFormatting sqref="Y366:Y367">
    <cfRule type="expression" dxfId="703" priority="825">
      <formula>IF(RIGHT(TEXT(Y366,"0.#"),1)=".",FALSE,TRUE)</formula>
    </cfRule>
    <cfRule type="expression" dxfId="702" priority="826">
      <formula>IF(RIGHT(TEXT(Y366,"0.#"),1)=".",TRUE,FALSE)</formula>
    </cfRule>
  </conditionalFormatting>
  <conditionalFormatting sqref="Y401:Y428">
    <cfRule type="expression" dxfId="701" priority="763">
      <formula>IF(RIGHT(TEXT(Y401,"0.#"),1)=".",FALSE,TRUE)</formula>
    </cfRule>
    <cfRule type="expression" dxfId="700" priority="764">
      <formula>IF(RIGHT(TEXT(Y401,"0.#"),1)=".",TRUE,FALSE)</formula>
    </cfRule>
  </conditionalFormatting>
  <conditionalFormatting sqref="Y399:Y400">
    <cfRule type="expression" dxfId="699" priority="757">
      <formula>IF(RIGHT(TEXT(Y399,"0.#"),1)=".",FALSE,TRUE)</formula>
    </cfRule>
    <cfRule type="expression" dxfId="698" priority="758">
      <formula>IF(RIGHT(TEXT(Y399,"0.#"),1)=".",TRUE,FALSE)</formula>
    </cfRule>
  </conditionalFormatting>
  <conditionalFormatting sqref="Y434:Y461">
    <cfRule type="expression" dxfId="697" priority="751">
      <formula>IF(RIGHT(TEXT(Y434,"0.#"),1)=".",FALSE,TRUE)</formula>
    </cfRule>
    <cfRule type="expression" dxfId="696" priority="752">
      <formula>IF(RIGHT(TEXT(Y434,"0.#"),1)=".",TRUE,FALSE)</formula>
    </cfRule>
  </conditionalFormatting>
  <conditionalFormatting sqref="Y432:Y433">
    <cfRule type="expression" dxfId="695" priority="745">
      <formula>IF(RIGHT(TEXT(Y432,"0.#"),1)=".",FALSE,TRUE)</formula>
    </cfRule>
    <cfRule type="expression" dxfId="694" priority="746">
      <formula>IF(RIGHT(TEXT(Y432,"0.#"),1)=".",TRUE,FALSE)</formula>
    </cfRule>
  </conditionalFormatting>
  <conditionalFormatting sqref="Y467:Y494">
    <cfRule type="expression" dxfId="693" priority="739">
      <formula>IF(RIGHT(TEXT(Y467,"0.#"),1)=".",FALSE,TRUE)</formula>
    </cfRule>
    <cfRule type="expression" dxfId="692" priority="740">
      <formula>IF(RIGHT(TEXT(Y467,"0.#"),1)=".",TRUE,FALSE)</formula>
    </cfRule>
  </conditionalFormatting>
  <conditionalFormatting sqref="Y465:Y466">
    <cfRule type="expression" dxfId="691" priority="733">
      <formula>IF(RIGHT(TEXT(Y465,"0.#"),1)=".",FALSE,TRUE)</formula>
    </cfRule>
    <cfRule type="expression" dxfId="690" priority="734">
      <formula>IF(RIGHT(TEXT(Y465,"0.#"),1)=".",TRUE,FALSE)</formula>
    </cfRule>
  </conditionalFormatting>
  <conditionalFormatting sqref="Y500:Y527">
    <cfRule type="expression" dxfId="689" priority="727">
      <formula>IF(RIGHT(TEXT(Y500,"0.#"),1)=".",FALSE,TRUE)</formula>
    </cfRule>
    <cfRule type="expression" dxfId="688" priority="728">
      <formula>IF(RIGHT(TEXT(Y500,"0.#"),1)=".",TRUE,FALSE)</formula>
    </cfRule>
  </conditionalFormatting>
  <conditionalFormatting sqref="Y498:Y499">
    <cfRule type="expression" dxfId="687" priority="721">
      <formula>IF(RIGHT(TEXT(Y498,"0.#"),1)=".",FALSE,TRUE)</formula>
    </cfRule>
    <cfRule type="expression" dxfId="686" priority="722">
      <formula>IF(RIGHT(TEXT(Y498,"0.#"),1)=".",TRUE,FALSE)</formula>
    </cfRule>
  </conditionalFormatting>
  <conditionalFormatting sqref="Y533:Y560">
    <cfRule type="expression" dxfId="685" priority="715">
      <formula>IF(RIGHT(TEXT(Y533,"0.#"),1)=".",FALSE,TRUE)</formula>
    </cfRule>
    <cfRule type="expression" dxfId="684" priority="716">
      <formula>IF(RIGHT(TEXT(Y533,"0.#"),1)=".",TRUE,FALSE)</formula>
    </cfRule>
  </conditionalFormatting>
  <conditionalFormatting sqref="W23">
    <cfRule type="expression" dxfId="683" priority="823">
      <formula>IF(RIGHT(TEXT(W23,"0.#"),1)=".",FALSE,TRUE)</formula>
    </cfRule>
    <cfRule type="expression" dxfId="682" priority="824">
      <formula>IF(RIGHT(TEXT(W23,"0.#"),1)=".",TRUE,FALSE)</formula>
    </cfRule>
  </conditionalFormatting>
  <conditionalFormatting sqref="W24:W27">
    <cfRule type="expression" dxfId="681" priority="821">
      <formula>IF(RIGHT(TEXT(W24,"0.#"),1)=".",FALSE,TRUE)</formula>
    </cfRule>
    <cfRule type="expression" dxfId="680" priority="822">
      <formula>IF(RIGHT(TEXT(W24,"0.#"),1)=".",TRUE,FALSE)</formula>
    </cfRule>
  </conditionalFormatting>
  <conditionalFormatting sqref="W28">
    <cfRule type="expression" dxfId="679" priority="819">
      <formula>IF(RIGHT(TEXT(W28,"0.#"),1)=".",FALSE,TRUE)</formula>
    </cfRule>
    <cfRule type="expression" dxfId="678" priority="820">
      <formula>IF(RIGHT(TEXT(W28,"0.#"),1)=".",TRUE,FALSE)</formula>
    </cfRule>
  </conditionalFormatting>
  <conditionalFormatting sqref="P23">
    <cfRule type="expression" dxfId="677" priority="817">
      <formula>IF(RIGHT(TEXT(P23,"0.#"),1)=".",FALSE,TRUE)</formula>
    </cfRule>
    <cfRule type="expression" dxfId="676" priority="818">
      <formula>IF(RIGHT(TEXT(P23,"0.#"),1)=".",TRUE,FALSE)</formula>
    </cfRule>
  </conditionalFormatting>
  <conditionalFormatting sqref="P24:P27">
    <cfRule type="expression" dxfId="675" priority="815">
      <formula>IF(RIGHT(TEXT(P24,"0.#"),1)=".",FALSE,TRUE)</formula>
    </cfRule>
    <cfRule type="expression" dxfId="674" priority="816">
      <formula>IF(RIGHT(TEXT(P24,"0.#"),1)=".",TRUE,FALSE)</formula>
    </cfRule>
  </conditionalFormatting>
  <conditionalFormatting sqref="P28">
    <cfRule type="expression" dxfId="673" priority="813">
      <formula>IF(RIGHT(TEXT(P28,"0.#"),1)=".",FALSE,TRUE)</formula>
    </cfRule>
    <cfRule type="expression" dxfId="672" priority="814">
      <formula>IF(RIGHT(TEXT(P28,"0.#"),1)=".",TRUE,FALSE)</formula>
    </cfRule>
  </conditionalFormatting>
  <conditionalFormatting sqref="AE202">
    <cfRule type="expression" dxfId="671" priority="811">
      <formula>IF(RIGHT(TEXT(AE202,"0.#"),1)=".",FALSE,TRUE)</formula>
    </cfRule>
    <cfRule type="expression" dxfId="670" priority="812">
      <formula>IF(RIGHT(TEXT(AE202,"0.#"),1)=".",TRUE,FALSE)</formula>
    </cfRule>
  </conditionalFormatting>
  <conditionalFormatting sqref="AE203">
    <cfRule type="expression" dxfId="669" priority="809">
      <formula>IF(RIGHT(TEXT(AE203,"0.#"),1)=".",FALSE,TRUE)</formula>
    </cfRule>
    <cfRule type="expression" dxfId="668" priority="810">
      <formula>IF(RIGHT(TEXT(AE203,"0.#"),1)=".",TRUE,FALSE)</formula>
    </cfRule>
  </conditionalFormatting>
  <conditionalFormatting sqref="AE204">
    <cfRule type="expression" dxfId="667" priority="807">
      <formula>IF(RIGHT(TEXT(AE204,"0.#"),1)=".",FALSE,TRUE)</formula>
    </cfRule>
    <cfRule type="expression" dxfId="666" priority="808">
      <formula>IF(RIGHT(TEXT(AE204,"0.#"),1)=".",TRUE,FALSE)</formula>
    </cfRule>
  </conditionalFormatting>
  <conditionalFormatting sqref="AI204">
    <cfRule type="expression" dxfId="665" priority="805">
      <formula>IF(RIGHT(TEXT(AI204,"0.#"),1)=".",FALSE,TRUE)</formula>
    </cfRule>
    <cfRule type="expression" dxfId="664" priority="806">
      <formula>IF(RIGHT(TEXT(AI204,"0.#"),1)=".",TRUE,FALSE)</formula>
    </cfRule>
  </conditionalFormatting>
  <conditionalFormatting sqref="AI203">
    <cfRule type="expression" dxfId="663" priority="803">
      <formula>IF(RIGHT(TEXT(AI203,"0.#"),1)=".",FALSE,TRUE)</formula>
    </cfRule>
    <cfRule type="expression" dxfId="662" priority="804">
      <formula>IF(RIGHT(TEXT(AI203,"0.#"),1)=".",TRUE,FALSE)</formula>
    </cfRule>
  </conditionalFormatting>
  <conditionalFormatting sqref="AI202">
    <cfRule type="expression" dxfId="661" priority="801">
      <formula>IF(RIGHT(TEXT(AI202,"0.#"),1)=".",FALSE,TRUE)</formula>
    </cfRule>
    <cfRule type="expression" dxfId="660" priority="802">
      <formula>IF(RIGHT(TEXT(AI202,"0.#"),1)=".",TRUE,FALSE)</formula>
    </cfRule>
  </conditionalFormatting>
  <conditionalFormatting sqref="AM202">
    <cfRule type="expression" dxfId="659" priority="799">
      <formula>IF(RIGHT(TEXT(AM202,"0.#"),1)=".",FALSE,TRUE)</formula>
    </cfRule>
    <cfRule type="expression" dxfId="658" priority="800">
      <formula>IF(RIGHT(TEXT(AM202,"0.#"),1)=".",TRUE,FALSE)</formula>
    </cfRule>
  </conditionalFormatting>
  <conditionalFormatting sqref="AM203">
    <cfRule type="expression" dxfId="657" priority="797">
      <formula>IF(RIGHT(TEXT(AM203,"0.#"),1)=".",FALSE,TRUE)</formula>
    </cfRule>
    <cfRule type="expression" dxfId="656" priority="798">
      <formula>IF(RIGHT(TEXT(AM203,"0.#"),1)=".",TRUE,FALSE)</formula>
    </cfRule>
  </conditionalFormatting>
  <conditionalFormatting sqref="AM204">
    <cfRule type="expression" dxfId="655" priority="795">
      <formula>IF(RIGHT(TEXT(AM204,"0.#"),1)=".",FALSE,TRUE)</formula>
    </cfRule>
    <cfRule type="expression" dxfId="654" priority="796">
      <formula>IF(RIGHT(TEXT(AM204,"0.#"),1)=".",TRUE,FALSE)</formula>
    </cfRule>
  </conditionalFormatting>
  <conditionalFormatting sqref="AQ202:AQ204">
    <cfRule type="expression" dxfId="653" priority="793">
      <formula>IF(RIGHT(TEXT(AQ202,"0.#"),1)=".",FALSE,TRUE)</formula>
    </cfRule>
    <cfRule type="expression" dxfId="652" priority="794">
      <formula>IF(RIGHT(TEXT(AQ202,"0.#"),1)=".",TRUE,FALSE)</formula>
    </cfRule>
  </conditionalFormatting>
  <conditionalFormatting sqref="AU202:AU204">
    <cfRule type="expression" dxfId="651" priority="791">
      <formula>IF(RIGHT(TEXT(AU202,"0.#"),1)=".",FALSE,TRUE)</formula>
    </cfRule>
    <cfRule type="expression" dxfId="650" priority="792">
      <formula>IF(RIGHT(TEXT(AU202,"0.#"),1)=".",TRUE,FALSE)</formula>
    </cfRule>
  </conditionalFormatting>
  <conditionalFormatting sqref="AE205">
    <cfRule type="expression" dxfId="649" priority="789">
      <formula>IF(RIGHT(TEXT(AE205,"0.#"),1)=".",FALSE,TRUE)</formula>
    </cfRule>
    <cfRule type="expression" dxfId="648" priority="790">
      <formula>IF(RIGHT(TEXT(AE205,"0.#"),1)=".",TRUE,FALSE)</formula>
    </cfRule>
  </conditionalFormatting>
  <conditionalFormatting sqref="AE206">
    <cfRule type="expression" dxfId="647" priority="787">
      <formula>IF(RIGHT(TEXT(AE206,"0.#"),1)=".",FALSE,TRUE)</formula>
    </cfRule>
    <cfRule type="expression" dxfId="646" priority="788">
      <formula>IF(RIGHT(TEXT(AE206,"0.#"),1)=".",TRUE,FALSE)</formula>
    </cfRule>
  </conditionalFormatting>
  <conditionalFormatting sqref="AE207">
    <cfRule type="expression" dxfId="645" priority="785">
      <formula>IF(RIGHT(TEXT(AE207,"0.#"),1)=".",FALSE,TRUE)</formula>
    </cfRule>
    <cfRule type="expression" dxfId="644" priority="786">
      <formula>IF(RIGHT(TEXT(AE207,"0.#"),1)=".",TRUE,FALSE)</formula>
    </cfRule>
  </conditionalFormatting>
  <conditionalFormatting sqref="AI207">
    <cfRule type="expression" dxfId="643" priority="783">
      <formula>IF(RIGHT(TEXT(AI207,"0.#"),1)=".",FALSE,TRUE)</formula>
    </cfRule>
    <cfRule type="expression" dxfId="642" priority="784">
      <formula>IF(RIGHT(TEXT(AI207,"0.#"),1)=".",TRUE,FALSE)</formula>
    </cfRule>
  </conditionalFormatting>
  <conditionalFormatting sqref="AI206">
    <cfRule type="expression" dxfId="641" priority="781">
      <formula>IF(RIGHT(TEXT(AI206,"0.#"),1)=".",FALSE,TRUE)</formula>
    </cfRule>
    <cfRule type="expression" dxfId="640" priority="782">
      <formula>IF(RIGHT(TEXT(AI206,"0.#"),1)=".",TRUE,FALSE)</formula>
    </cfRule>
  </conditionalFormatting>
  <conditionalFormatting sqref="AI205">
    <cfRule type="expression" dxfId="639" priority="779">
      <formula>IF(RIGHT(TEXT(AI205,"0.#"),1)=".",FALSE,TRUE)</formula>
    </cfRule>
    <cfRule type="expression" dxfId="638" priority="780">
      <formula>IF(RIGHT(TEXT(AI205,"0.#"),1)=".",TRUE,FALSE)</formula>
    </cfRule>
  </conditionalFormatting>
  <conditionalFormatting sqref="AM205">
    <cfRule type="expression" dxfId="637" priority="777">
      <formula>IF(RIGHT(TEXT(AM205,"0.#"),1)=".",FALSE,TRUE)</formula>
    </cfRule>
    <cfRule type="expression" dxfId="636" priority="778">
      <formula>IF(RIGHT(TEXT(AM205,"0.#"),1)=".",TRUE,FALSE)</formula>
    </cfRule>
  </conditionalFormatting>
  <conditionalFormatting sqref="AM206">
    <cfRule type="expression" dxfId="635" priority="775">
      <formula>IF(RIGHT(TEXT(AM206,"0.#"),1)=".",FALSE,TRUE)</formula>
    </cfRule>
    <cfRule type="expression" dxfId="634" priority="776">
      <formula>IF(RIGHT(TEXT(AM206,"0.#"),1)=".",TRUE,FALSE)</formula>
    </cfRule>
  </conditionalFormatting>
  <conditionalFormatting sqref="AM207">
    <cfRule type="expression" dxfId="633" priority="773">
      <formula>IF(RIGHT(TEXT(AM207,"0.#"),1)=".",FALSE,TRUE)</formula>
    </cfRule>
    <cfRule type="expression" dxfId="632" priority="774">
      <formula>IF(RIGHT(TEXT(AM207,"0.#"),1)=".",TRUE,FALSE)</formula>
    </cfRule>
  </conditionalFormatting>
  <conditionalFormatting sqref="AQ205:AQ207">
    <cfRule type="expression" dxfId="631" priority="771">
      <formula>IF(RIGHT(TEXT(AQ205,"0.#"),1)=".",FALSE,TRUE)</formula>
    </cfRule>
    <cfRule type="expression" dxfId="630" priority="772">
      <formula>IF(RIGHT(TEXT(AQ205,"0.#"),1)=".",TRUE,FALSE)</formula>
    </cfRule>
  </conditionalFormatting>
  <conditionalFormatting sqref="AU205:AU207">
    <cfRule type="expression" dxfId="629" priority="769">
      <formula>IF(RIGHT(TEXT(AU205,"0.#"),1)=".",FALSE,TRUE)</formula>
    </cfRule>
    <cfRule type="expression" dxfId="628" priority="770">
      <formula>IF(RIGHT(TEXT(AU205,"0.#"),1)=".",TRUE,FALSE)</formula>
    </cfRule>
  </conditionalFormatting>
  <conditionalFormatting sqref="AL401:AO428">
    <cfRule type="expression" dxfId="627" priority="765">
      <formula>IF(AND(AL401&gt;=0, RIGHT(TEXT(AL401,"0.#"),1)&lt;&gt;"."),TRUE,FALSE)</formula>
    </cfRule>
    <cfRule type="expression" dxfId="626" priority="766">
      <formula>IF(AND(AL401&gt;=0, RIGHT(TEXT(AL401,"0.#"),1)="."),TRUE,FALSE)</formula>
    </cfRule>
    <cfRule type="expression" dxfId="625" priority="767">
      <formula>IF(AND(AL401&lt;0, RIGHT(TEXT(AL401,"0.#"),1)&lt;&gt;"."),TRUE,FALSE)</formula>
    </cfRule>
    <cfRule type="expression" dxfId="624" priority="768">
      <formula>IF(AND(AL401&lt;0, RIGHT(TEXT(AL401,"0.#"),1)="."),TRUE,FALSE)</formula>
    </cfRule>
  </conditionalFormatting>
  <conditionalFormatting sqref="AL399:AO400">
    <cfRule type="expression" dxfId="623" priority="759">
      <formula>IF(AND(AL399&gt;=0, RIGHT(TEXT(AL399,"0.#"),1)&lt;&gt;"."),TRUE,FALSE)</formula>
    </cfRule>
    <cfRule type="expression" dxfId="622" priority="760">
      <formula>IF(AND(AL399&gt;=0, RIGHT(TEXT(AL399,"0.#"),1)="."),TRUE,FALSE)</formula>
    </cfRule>
    <cfRule type="expression" dxfId="621" priority="761">
      <formula>IF(AND(AL399&lt;0, RIGHT(TEXT(AL399,"0.#"),1)&lt;&gt;"."),TRUE,FALSE)</formula>
    </cfRule>
    <cfRule type="expression" dxfId="620" priority="762">
      <formula>IF(AND(AL399&lt;0, RIGHT(TEXT(AL399,"0.#"),1)="."),TRUE,FALSE)</formula>
    </cfRule>
  </conditionalFormatting>
  <conditionalFormatting sqref="AL434:AO461">
    <cfRule type="expression" dxfId="619" priority="753">
      <formula>IF(AND(AL434&gt;=0, RIGHT(TEXT(AL434,"0.#"),1)&lt;&gt;"."),TRUE,FALSE)</formula>
    </cfRule>
    <cfRule type="expression" dxfId="618" priority="754">
      <formula>IF(AND(AL434&gt;=0, RIGHT(TEXT(AL434,"0.#"),1)="."),TRUE,FALSE)</formula>
    </cfRule>
    <cfRule type="expression" dxfId="617" priority="755">
      <formula>IF(AND(AL434&lt;0, RIGHT(TEXT(AL434,"0.#"),1)&lt;&gt;"."),TRUE,FALSE)</formula>
    </cfRule>
    <cfRule type="expression" dxfId="616" priority="756">
      <formula>IF(AND(AL434&lt;0, RIGHT(TEXT(AL434,"0.#"),1)="."),TRUE,FALSE)</formula>
    </cfRule>
  </conditionalFormatting>
  <conditionalFormatting sqref="AL432:AO433">
    <cfRule type="expression" dxfId="615" priority="747">
      <formula>IF(AND(AL432&gt;=0, RIGHT(TEXT(AL432,"0.#"),1)&lt;&gt;"."),TRUE,FALSE)</formula>
    </cfRule>
    <cfRule type="expression" dxfId="614" priority="748">
      <formula>IF(AND(AL432&gt;=0, RIGHT(TEXT(AL432,"0.#"),1)="."),TRUE,FALSE)</formula>
    </cfRule>
    <cfRule type="expression" dxfId="613" priority="749">
      <formula>IF(AND(AL432&lt;0, RIGHT(TEXT(AL432,"0.#"),1)&lt;&gt;"."),TRUE,FALSE)</formula>
    </cfRule>
    <cfRule type="expression" dxfId="612" priority="750">
      <formula>IF(AND(AL432&lt;0, RIGHT(TEXT(AL432,"0.#"),1)="."),TRUE,FALSE)</formula>
    </cfRule>
  </conditionalFormatting>
  <conditionalFormatting sqref="AL467:AO494">
    <cfRule type="expression" dxfId="611" priority="741">
      <formula>IF(AND(AL467&gt;=0, RIGHT(TEXT(AL467,"0.#"),1)&lt;&gt;"."),TRUE,FALSE)</formula>
    </cfRule>
    <cfRule type="expression" dxfId="610" priority="742">
      <formula>IF(AND(AL467&gt;=0, RIGHT(TEXT(AL467,"0.#"),1)="."),TRUE,FALSE)</formula>
    </cfRule>
    <cfRule type="expression" dxfId="609" priority="743">
      <formula>IF(AND(AL467&lt;0, RIGHT(TEXT(AL467,"0.#"),1)&lt;&gt;"."),TRUE,FALSE)</formula>
    </cfRule>
    <cfRule type="expression" dxfId="608" priority="744">
      <formula>IF(AND(AL467&lt;0, RIGHT(TEXT(AL467,"0.#"),1)="."),TRUE,FALSE)</formula>
    </cfRule>
  </conditionalFormatting>
  <conditionalFormatting sqref="AL465:AO466">
    <cfRule type="expression" dxfId="607" priority="735">
      <formula>IF(AND(AL465&gt;=0, RIGHT(TEXT(AL465,"0.#"),1)&lt;&gt;"."),TRUE,FALSE)</formula>
    </cfRule>
    <cfRule type="expression" dxfId="606" priority="736">
      <formula>IF(AND(AL465&gt;=0, RIGHT(TEXT(AL465,"0.#"),1)="."),TRUE,FALSE)</formula>
    </cfRule>
    <cfRule type="expression" dxfId="605" priority="737">
      <formula>IF(AND(AL465&lt;0, RIGHT(TEXT(AL465,"0.#"),1)&lt;&gt;"."),TRUE,FALSE)</formula>
    </cfRule>
    <cfRule type="expression" dxfId="604" priority="738">
      <formula>IF(AND(AL465&lt;0, RIGHT(TEXT(AL465,"0.#"),1)="."),TRUE,FALSE)</formula>
    </cfRule>
  </conditionalFormatting>
  <conditionalFormatting sqref="AL500:AO527">
    <cfRule type="expression" dxfId="603" priority="729">
      <formula>IF(AND(AL500&gt;=0, RIGHT(TEXT(AL500,"0.#"),1)&lt;&gt;"."),TRUE,FALSE)</formula>
    </cfRule>
    <cfRule type="expression" dxfId="602" priority="730">
      <formula>IF(AND(AL500&gt;=0, RIGHT(TEXT(AL500,"0.#"),1)="."),TRUE,FALSE)</formula>
    </cfRule>
    <cfRule type="expression" dxfId="601" priority="731">
      <formula>IF(AND(AL500&lt;0, RIGHT(TEXT(AL500,"0.#"),1)&lt;&gt;"."),TRUE,FALSE)</formula>
    </cfRule>
    <cfRule type="expression" dxfId="600" priority="732">
      <formula>IF(AND(AL500&lt;0, RIGHT(TEXT(AL500,"0.#"),1)="."),TRUE,FALSE)</formula>
    </cfRule>
  </conditionalFormatting>
  <conditionalFormatting sqref="AL498:AO499">
    <cfRule type="expression" dxfId="599" priority="723">
      <formula>IF(AND(AL498&gt;=0, RIGHT(TEXT(AL498,"0.#"),1)&lt;&gt;"."),TRUE,FALSE)</formula>
    </cfRule>
    <cfRule type="expression" dxfId="598" priority="724">
      <formula>IF(AND(AL498&gt;=0, RIGHT(TEXT(AL498,"0.#"),1)="."),TRUE,FALSE)</formula>
    </cfRule>
    <cfRule type="expression" dxfId="597" priority="725">
      <formula>IF(AND(AL498&lt;0, RIGHT(TEXT(AL498,"0.#"),1)&lt;&gt;"."),TRUE,FALSE)</formula>
    </cfRule>
    <cfRule type="expression" dxfId="596" priority="726">
      <formula>IF(AND(AL498&lt;0, RIGHT(TEXT(AL498,"0.#"),1)="."),TRUE,FALSE)</formula>
    </cfRule>
  </conditionalFormatting>
  <conditionalFormatting sqref="AL533:AO560">
    <cfRule type="expression" dxfId="595" priority="717">
      <formula>IF(AND(AL533&gt;=0, RIGHT(TEXT(AL533,"0.#"),1)&lt;&gt;"."),TRUE,FALSE)</formula>
    </cfRule>
    <cfRule type="expression" dxfId="594" priority="718">
      <formula>IF(AND(AL533&gt;=0, RIGHT(TEXT(AL533,"0.#"),1)="."),TRUE,FALSE)</formula>
    </cfRule>
    <cfRule type="expression" dxfId="593" priority="719">
      <formula>IF(AND(AL533&lt;0, RIGHT(TEXT(AL533,"0.#"),1)&lt;&gt;"."),TRUE,FALSE)</formula>
    </cfRule>
    <cfRule type="expression" dxfId="592" priority="720">
      <formula>IF(AND(AL533&lt;0, RIGHT(TEXT(AL533,"0.#"),1)="."),TRUE,FALSE)</formula>
    </cfRule>
  </conditionalFormatting>
  <conditionalFormatting sqref="AL531:AO532">
    <cfRule type="expression" dxfId="591" priority="711">
      <formula>IF(AND(AL531&gt;=0, RIGHT(TEXT(AL531,"0.#"),1)&lt;&gt;"."),TRUE,FALSE)</formula>
    </cfRule>
    <cfRule type="expression" dxfId="590" priority="712">
      <formula>IF(AND(AL531&gt;=0, RIGHT(TEXT(AL531,"0.#"),1)="."),TRUE,FALSE)</formula>
    </cfRule>
    <cfRule type="expression" dxfId="589" priority="713">
      <formula>IF(AND(AL531&lt;0, RIGHT(TEXT(AL531,"0.#"),1)&lt;&gt;"."),TRUE,FALSE)</formula>
    </cfRule>
    <cfRule type="expression" dxfId="588" priority="714">
      <formula>IF(AND(AL531&lt;0, RIGHT(TEXT(AL531,"0.#"),1)="."),TRUE,FALSE)</formula>
    </cfRule>
  </conditionalFormatting>
  <conditionalFormatting sqref="Y531:Y532">
    <cfRule type="expression" dxfId="587" priority="709">
      <formula>IF(RIGHT(TEXT(Y531,"0.#"),1)=".",FALSE,TRUE)</formula>
    </cfRule>
    <cfRule type="expression" dxfId="586" priority="710">
      <formula>IF(RIGHT(TEXT(Y531,"0.#"),1)=".",TRUE,FALSE)</formula>
    </cfRule>
  </conditionalFormatting>
  <conditionalFormatting sqref="AL566:AO593">
    <cfRule type="expression" dxfId="585" priority="705">
      <formula>IF(AND(AL566&gt;=0, RIGHT(TEXT(AL566,"0.#"),1)&lt;&gt;"."),TRUE,FALSE)</formula>
    </cfRule>
    <cfRule type="expression" dxfId="584" priority="706">
      <formula>IF(AND(AL566&gt;=0, RIGHT(TEXT(AL566,"0.#"),1)="."),TRUE,FALSE)</formula>
    </cfRule>
    <cfRule type="expression" dxfId="583" priority="707">
      <formula>IF(AND(AL566&lt;0, RIGHT(TEXT(AL566,"0.#"),1)&lt;&gt;"."),TRUE,FALSE)</formula>
    </cfRule>
    <cfRule type="expression" dxfId="582" priority="708">
      <formula>IF(AND(AL566&lt;0, RIGHT(TEXT(AL566,"0.#"),1)="."),TRUE,FALSE)</formula>
    </cfRule>
  </conditionalFormatting>
  <conditionalFormatting sqref="Y566:Y593">
    <cfRule type="expression" dxfId="581" priority="703">
      <formula>IF(RIGHT(TEXT(Y566,"0.#"),1)=".",FALSE,TRUE)</formula>
    </cfRule>
    <cfRule type="expression" dxfId="580" priority="704">
      <formula>IF(RIGHT(TEXT(Y566,"0.#"),1)=".",TRUE,FALSE)</formula>
    </cfRule>
  </conditionalFormatting>
  <conditionalFormatting sqref="AL564:AO565">
    <cfRule type="expression" dxfId="579" priority="699">
      <formula>IF(AND(AL564&gt;=0, RIGHT(TEXT(AL564,"0.#"),1)&lt;&gt;"."),TRUE,FALSE)</formula>
    </cfRule>
    <cfRule type="expression" dxfId="578" priority="700">
      <formula>IF(AND(AL564&gt;=0, RIGHT(TEXT(AL564,"0.#"),1)="."),TRUE,FALSE)</formula>
    </cfRule>
    <cfRule type="expression" dxfId="577" priority="701">
      <formula>IF(AND(AL564&lt;0, RIGHT(TEXT(AL564,"0.#"),1)&lt;&gt;"."),TRUE,FALSE)</formula>
    </cfRule>
    <cfRule type="expression" dxfId="576" priority="702">
      <formula>IF(AND(AL564&lt;0, RIGHT(TEXT(AL564,"0.#"),1)="."),TRUE,FALSE)</formula>
    </cfRule>
  </conditionalFormatting>
  <conditionalFormatting sqref="Y564:Y565">
    <cfRule type="expression" dxfId="575" priority="697">
      <formula>IF(RIGHT(TEXT(Y564,"0.#"),1)=".",FALSE,TRUE)</formula>
    </cfRule>
    <cfRule type="expression" dxfId="574" priority="698">
      <formula>IF(RIGHT(TEXT(Y564,"0.#"),1)=".",TRUE,FALSE)</formula>
    </cfRule>
  </conditionalFormatting>
  <conditionalFormatting sqref="AL599:AO626">
    <cfRule type="expression" dxfId="573" priority="693">
      <formula>IF(AND(AL599&gt;=0, RIGHT(TEXT(AL599,"0.#"),1)&lt;&gt;"."),TRUE,FALSE)</formula>
    </cfRule>
    <cfRule type="expression" dxfId="572" priority="694">
      <formula>IF(AND(AL599&gt;=0, RIGHT(TEXT(AL599,"0.#"),1)="."),TRUE,FALSE)</formula>
    </cfRule>
    <cfRule type="expression" dxfId="571" priority="695">
      <formula>IF(AND(AL599&lt;0, RIGHT(TEXT(AL599,"0.#"),1)&lt;&gt;"."),TRUE,FALSE)</formula>
    </cfRule>
    <cfRule type="expression" dxfId="570" priority="696">
      <formula>IF(AND(AL599&lt;0, RIGHT(TEXT(AL599,"0.#"),1)="."),TRUE,FALSE)</formula>
    </cfRule>
  </conditionalFormatting>
  <conditionalFormatting sqref="Y599:Y626">
    <cfRule type="expression" dxfId="569" priority="691">
      <formula>IF(RIGHT(TEXT(Y599,"0.#"),1)=".",FALSE,TRUE)</formula>
    </cfRule>
    <cfRule type="expression" dxfId="568" priority="692">
      <formula>IF(RIGHT(TEXT(Y599,"0.#"),1)=".",TRUE,FALSE)</formula>
    </cfRule>
  </conditionalFormatting>
  <conditionalFormatting sqref="AL597:AO598">
    <cfRule type="expression" dxfId="567" priority="687">
      <formula>IF(AND(AL597&gt;=0, RIGHT(TEXT(AL597,"0.#"),1)&lt;&gt;"."),TRUE,FALSE)</formula>
    </cfRule>
    <cfRule type="expression" dxfId="566" priority="688">
      <formula>IF(AND(AL597&gt;=0, RIGHT(TEXT(AL597,"0.#"),1)="."),TRUE,FALSE)</formula>
    </cfRule>
    <cfRule type="expression" dxfId="565" priority="689">
      <formula>IF(AND(AL597&lt;0, RIGHT(TEXT(AL597,"0.#"),1)&lt;&gt;"."),TRUE,FALSE)</formula>
    </cfRule>
    <cfRule type="expression" dxfId="564" priority="690">
      <formula>IF(AND(AL597&lt;0, RIGHT(TEXT(AL597,"0.#"),1)="."),TRUE,FALSE)</formula>
    </cfRule>
  </conditionalFormatting>
  <conditionalFormatting sqref="Y597:Y598">
    <cfRule type="expression" dxfId="563" priority="685">
      <formula>IF(RIGHT(TEXT(Y597,"0.#"),1)=".",FALSE,TRUE)</formula>
    </cfRule>
    <cfRule type="expression" dxfId="562" priority="686">
      <formula>IF(RIGHT(TEXT(Y597,"0.#"),1)=".",TRUE,FALSE)</formula>
    </cfRule>
  </conditionalFormatting>
  <conditionalFormatting sqref="AU33">
    <cfRule type="expression" dxfId="561" priority="681">
      <formula>IF(RIGHT(TEXT(AU33,"0.#"),1)=".",FALSE,TRUE)</formula>
    </cfRule>
    <cfRule type="expression" dxfId="560" priority="682">
      <formula>IF(RIGHT(TEXT(AU33,"0.#"),1)=".",TRUE,FALSE)</formula>
    </cfRule>
  </conditionalFormatting>
  <conditionalFormatting sqref="AU32">
    <cfRule type="expression" dxfId="559" priority="683">
      <formula>IF(RIGHT(TEXT(AU32,"0.#"),1)=".",FALSE,TRUE)</formula>
    </cfRule>
    <cfRule type="expression" dxfId="558" priority="684">
      <formula>IF(RIGHT(TEXT(AU32,"0.#"),1)=".",TRUE,FALSE)</formula>
    </cfRule>
  </conditionalFormatting>
  <conditionalFormatting sqref="P29:AC29">
    <cfRule type="expression" dxfId="557" priority="679">
      <formula>IF(RIGHT(TEXT(P29,"0.#"),1)=".",FALSE,TRUE)</formula>
    </cfRule>
    <cfRule type="expression" dxfId="556" priority="680">
      <formula>IF(RIGHT(TEXT(P29,"0.#"),1)=".",TRUE,FALSE)</formula>
    </cfRule>
  </conditionalFormatting>
  <conditionalFormatting sqref="AE39 AI39 AM39">
    <cfRule type="expression" dxfId="555" priority="677">
      <formula>IF(RIGHT(TEXT(AE39,"0.#"),1)=".",FALSE,TRUE)</formula>
    </cfRule>
    <cfRule type="expression" dxfId="554" priority="678">
      <formula>IF(RIGHT(TEXT(AE39,"0.#"),1)=".",TRUE,FALSE)</formula>
    </cfRule>
  </conditionalFormatting>
  <conditionalFormatting sqref="AQ39:AQ41">
    <cfRule type="expression" dxfId="553" priority="659">
      <formula>IF(RIGHT(TEXT(AQ39,"0.#"),1)=".",FALSE,TRUE)</formula>
    </cfRule>
    <cfRule type="expression" dxfId="552" priority="660">
      <formula>IF(RIGHT(TEXT(AQ39,"0.#"),1)=".",TRUE,FALSE)</formula>
    </cfRule>
  </conditionalFormatting>
  <conditionalFormatting sqref="AU39:AU41">
    <cfRule type="expression" dxfId="551" priority="657">
      <formula>IF(RIGHT(TEXT(AU39,"0.#"),1)=".",FALSE,TRUE)</formula>
    </cfRule>
    <cfRule type="expression" dxfId="550" priority="658">
      <formula>IF(RIGHT(TEXT(AU39,"0.#"),1)=".",TRUE,FALSE)</formula>
    </cfRule>
  </conditionalFormatting>
  <conditionalFormatting sqref="AE40 AI40 AM40">
    <cfRule type="expression" dxfId="549" priority="675">
      <formula>IF(RIGHT(TEXT(AE40,"0.#"),1)=".",FALSE,TRUE)</formula>
    </cfRule>
    <cfRule type="expression" dxfId="548" priority="676">
      <formula>IF(RIGHT(TEXT(AE40,"0.#"),1)=".",TRUE,FALSE)</formula>
    </cfRule>
  </conditionalFormatting>
  <conditionalFormatting sqref="AE41 AI41 AM41">
    <cfRule type="expression" dxfId="547" priority="673">
      <formula>IF(RIGHT(TEXT(AE41,"0.#"),1)=".",FALSE,TRUE)</formula>
    </cfRule>
    <cfRule type="expression" dxfId="546" priority="674">
      <formula>IF(RIGHT(TEXT(AE41,"0.#"),1)=".",TRUE,FALSE)</formula>
    </cfRule>
  </conditionalFormatting>
  <conditionalFormatting sqref="AM69">
    <cfRule type="expression" dxfId="545" priority="629">
      <formula>IF(RIGHT(TEXT(AM69,"0.#"),1)=".",FALSE,TRUE)</formula>
    </cfRule>
    <cfRule type="expression" dxfId="544" priority="630">
      <formula>IF(RIGHT(TEXT(AM69,"0.#"),1)=".",TRUE,FALSE)</formula>
    </cfRule>
  </conditionalFormatting>
  <conditionalFormatting sqref="AE70 AM70">
    <cfRule type="expression" dxfId="543" priority="627">
      <formula>IF(RIGHT(TEXT(AE70,"0.#"),1)=".",FALSE,TRUE)</formula>
    </cfRule>
    <cfRule type="expression" dxfId="542" priority="628">
      <formula>IF(RIGHT(TEXT(AE70,"0.#"),1)=".",TRUE,FALSE)</formula>
    </cfRule>
  </conditionalFormatting>
  <conditionalFormatting sqref="AI70">
    <cfRule type="expression" dxfId="541" priority="625">
      <formula>IF(RIGHT(TEXT(AI70,"0.#"),1)=".",FALSE,TRUE)</formula>
    </cfRule>
    <cfRule type="expression" dxfId="540" priority="626">
      <formula>IF(RIGHT(TEXT(AI70,"0.#"),1)=".",TRUE,FALSE)</formula>
    </cfRule>
  </conditionalFormatting>
  <conditionalFormatting sqref="AQ70">
    <cfRule type="expression" dxfId="539" priority="623">
      <formula>IF(RIGHT(TEXT(AQ70,"0.#"),1)=".",FALSE,TRUE)</formula>
    </cfRule>
    <cfRule type="expression" dxfId="538" priority="624">
      <formula>IF(RIGHT(TEXT(AQ70,"0.#"),1)=".",TRUE,FALSE)</formula>
    </cfRule>
  </conditionalFormatting>
  <conditionalFormatting sqref="AE69 AQ69">
    <cfRule type="expression" dxfId="537" priority="633">
      <formula>IF(RIGHT(TEXT(AE69,"0.#"),1)=".",FALSE,TRUE)</formula>
    </cfRule>
    <cfRule type="expression" dxfId="536" priority="634">
      <formula>IF(RIGHT(TEXT(AE69,"0.#"),1)=".",TRUE,FALSE)</formula>
    </cfRule>
  </conditionalFormatting>
  <conditionalFormatting sqref="AI69">
    <cfRule type="expression" dxfId="535" priority="631">
      <formula>IF(RIGHT(TEXT(AI69,"0.#"),1)=".",FALSE,TRUE)</formula>
    </cfRule>
    <cfRule type="expression" dxfId="534" priority="632">
      <formula>IF(RIGHT(TEXT(AI69,"0.#"),1)=".",TRUE,FALSE)</formula>
    </cfRule>
  </conditionalFormatting>
  <conditionalFormatting sqref="AE66 AQ66">
    <cfRule type="expression" dxfId="533" priority="621">
      <formula>IF(RIGHT(TEXT(AE66,"0.#"),1)=".",FALSE,TRUE)</formula>
    </cfRule>
    <cfRule type="expression" dxfId="532" priority="622">
      <formula>IF(RIGHT(TEXT(AE66,"0.#"),1)=".",TRUE,FALSE)</formula>
    </cfRule>
  </conditionalFormatting>
  <conditionalFormatting sqref="AI66">
    <cfRule type="expression" dxfId="531" priority="619">
      <formula>IF(RIGHT(TEXT(AI66,"0.#"),1)=".",FALSE,TRUE)</formula>
    </cfRule>
    <cfRule type="expression" dxfId="530" priority="620">
      <formula>IF(RIGHT(TEXT(AI66,"0.#"),1)=".",TRUE,FALSE)</formula>
    </cfRule>
  </conditionalFormatting>
  <conditionalFormatting sqref="AM66">
    <cfRule type="expression" dxfId="529" priority="617">
      <formula>IF(RIGHT(TEXT(AM66,"0.#"),1)=".",FALSE,TRUE)</formula>
    </cfRule>
    <cfRule type="expression" dxfId="528" priority="618">
      <formula>IF(RIGHT(TEXT(AM66,"0.#"),1)=".",TRUE,FALSE)</formula>
    </cfRule>
  </conditionalFormatting>
  <conditionalFormatting sqref="AE67">
    <cfRule type="expression" dxfId="527" priority="615">
      <formula>IF(RIGHT(TEXT(AE67,"0.#"),1)=".",FALSE,TRUE)</formula>
    </cfRule>
    <cfRule type="expression" dxfId="526" priority="616">
      <formula>IF(RIGHT(TEXT(AE67,"0.#"),1)=".",TRUE,FALSE)</formula>
    </cfRule>
  </conditionalFormatting>
  <conditionalFormatting sqref="AI67">
    <cfRule type="expression" dxfId="525" priority="613">
      <formula>IF(RIGHT(TEXT(AI67,"0.#"),1)=".",FALSE,TRUE)</formula>
    </cfRule>
    <cfRule type="expression" dxfId="524" priority="614">
      <formula>IF(RIGHT(TEXT(AI67,"0.#"),1)=".",TRUE,FALSE)</formula>
    </cfRule>
  </conditionalFormatting>
  <conditionalFormatting sqref="AM67">
    <cfRule type="expression" dxfId="523" priority="611">
      <formula>IF(RIGHT(TEXT(AM67,"0.#"),1)=".",FALSE,TRUE)</formula>
    </cfRule>
    <cfRule type="expression" dxfId="522" priority="612">
      <formula>IF(RIGHT(TEXT(AM67,"0.#"),1)=".",TRUE,FALSE)</formula>
    </cfRule>
  </conditionalFormatting>
  <conditionalFormatting sqref="AQ67">
    <cfRule type="expression" dxfId="521" priority="609">
      <formula>IF(RIGHT(TEXT(AQ67,"0.#"),1)=".",FALSE,TRUE)</formula>
    </cfRule>
    <cfRule type="expression" dxfId="520" priority="610">
      <formula>IF(RIGHT(TEXT(AQ67,"0.#"),1)=".",TRUE,FALSE)</formula>
    </cfRule>
  </conditionalFormatting>
  <conditionalFormatting sqref="AU66">
    <cfRule type="expression" dxfId="519" priority="607">
      <formula>IF(RIGHT(TEXT(AU66,"0.#"),1)=".",FALSE,TRUE)</formula>
    </cfRule>
    <cfRule type="expression" dxfId="518" priority="608">
      <formula>IF(RIGHT(TEXT(AU66,"0.#"),1)=".",TRUE,FALSE)</formula>
    </cfRule>
  </conditionalFormatting>
  <conditionalFormatting sqref="AU67">
    <cfRule type="expression" dxfId="517" priority="605">
      <formula>IF(RIGHT(TEXT(AU67,"0.#"),1)=".",FALSE,TRUE)</formula>
    </cfRule>
    <cfRule type="expression" dxfId="516" priority="606">
      <formula>IF(RIGHT(TEXT(AU67,"0.#"),1)=".",TRUE,FALSE)</formula>
    </cfRule>
  </conditionalFormatting>
  <conditionalFormatting sqref="AE100 AQ100">
    <cfRule type="expression" dxfId="515" priority="567">
      <formula>IF(RIGHT(TEXT(AE100,"0.#"),1)=".",FALSE,TRUE)</formula>
    </cfRule>
    <cfRule type="expression" dxfId="514" priority="568">
      <formula>IF(RIGHT(TEXT(AE100,"0.#"),1)=".",TRUE,FALSE)</formula>
    </cfRule>
  </conditionalFormatting>
  <conditionalFormatting sqref="AI100">
    <cfRule type="expression" dxfId="513" priority="565">
      <formula>IF(RIGHT(TEXT(AI100,"0.#"),1)=".",FALSE,TRUE)</formula>
    </cfRule>
    <cfRule type="expression" dxfId="512" priority="566">
      <formula>IF(RIGHT(TEXT(AI100,"0.#"),1)=".",TRUE,FALSE)</formula>
    </cfRule>
  </conditionalFormatting>
  <conditionalFormatting sqref="AM100">
    <cfRule type="expression" dxfId="511" priority="563">
      <formula>IF(RIGHT(TEXT(AM100,"0.#"),1)=".",FALSE,TRUE)</formula>
    </cfRule>
    <cfRule type="expression" dxfId="510" priority="564">
      <formula>IF(RIGHT(TEXT(AM100,"0.#"),1)=".",TRUE,FALSE)</formula>
    </cfRule>
  </conditionalFormatting>
  <conditionalFormatting sqref="AE101">
    <cfRule type="expression" dxfId="509" priority="561">
      <formula>IF(RIGHT(TEXT(AE101,"0.#"),1)=".",FALSE,TRUE)</formula>
    </cfRule>
    <cfRule type="expression" dxfId="508" priority="562">
      <formula>IF(RIGHT(TEXT(AE101,"0.#"),1)=".",TRUE,FALSE)</formula>
    </cfRule>
  </conditionalFormatting>
  <conditionalFormatting sqref="AI101">
    <cfRule type="expression" dxfId="507" priority="559">
      <formula>IF(RIGHT(TEXT(AI101,"0.#"),1)=".",FALSE,TRUE)</formula>
    </cfRule>
    <cfRule type="expression" dxfId="506" priority="560">
      <formula>IF(RIGHT(TEXT(AI101,"0.#"),1)=".",TRUE,FALSE)</formula>
    </cfRule>
  </conditionalFormatting>
  <conditionalFormatting sqref="AM101">
    <cfRule type="expression" dxfId="505" priority="557">
      <formula>IF(RIGHT(TEXT(AM101,"0.#"),1)=".",FALSE,TRUE)</formula>
    </cfRule>
    <cfRule type="expression" dxfId="504" priority="558">
      <formula>IF(RIGHT(TEXT(AM101,"0.#"),1)=".",TRUE,FALSE)</formula>
    </cfRule>
  </conditionalFormatting>
  <conditionalFormatting sqref="AQ101">
    <cfRule type="expression" dxfId="503" priority="555">
      <formula>IF(RIGHT(TEXT(AQ101,"0.#"),1)=".",FALSE,TRUE)</formula>
    </cfRule>
    <cfRule type="expression" dxfId="502" priority="556">
      <formula>IF(RIGHT(TEXT(AQ101,"0.#"),1)=".",TRUE,FALSE)</formula>
    </cfRule>
  </conditionalFormatting>
  <conditionalFormatting sqref="AU100">
    <cfRule type="expression" dxfId="501" priority="553">
      <formula>IF(RIGHT(TEXT(AU100,"0.#"),1)=".",FALSE,TRUE)</formula>
    </cfRule>
    <cfRule type="expression" dxfId="500" priority="554">
      <formula>IF(RIGHT(TEXT(AU100,"0.#"),1)=".",TRUE,FALSE)</formula>
    </cfRule>
  </conditionalFormatting>
  <conditionalFormatting sqref="AU101">
    <cfRule type="expression" dxfId="499" priority="551">
      <formula>IF(RIGHT(TEXT(AU101,"0.#"),1)=".",FALSE,TRUE)</formula>
    </cfRule>
    <cfRule type="expression" dxfId="498" priority="552">
      <formula>IF(RIGHT(TEXT(AU101,"0.#"),1)=".",TRUE,FALSE)</formula>
    </cfRule>
  </conditionalFormatting>
  <conditionalFormatting sqref="AE36 AI36 AM36">
    <cfRule type="expression" dxfId="497" priority="543">
      <formula>IF(RIGHT(TEXT(AE36,"0.#"),1)=".",FALSE,TRUE)</formula>
    </cfRule>
    <cfRule type="expression" dxfId="496" priority="544">
      <formula>IF(RIGHT(TEXT(AE36,"0.#"),1)=".",TRUE,FALSE)</formula>
    </cfRule>
  </conditionalFormatting>
  <conditionalFormatting sqref="AQ36">
    <cfRule type="expression" dxfId="495" priority="539">
      <formula>IF(RIGHT(TEXT(AQ36,"0.#"),1)=".",FALSE,TRUE)</formula>
    </cfRule>
    <cfRule type="expression" dxfId="494" priority="540">
      <formula>IF(RIGHT(TEXT(AQ36,"0.#"),1)=".",TRUE,FALSE)</formula>
    </cfRule>
  </conditionalFormatting>
  <conditionalFormatting sqref="AE35 AQ35 AI35 AM35">
    <cfRule type="expression" dxfId="493" priority="549">
      <formula>IF(RIGHT(TEXT(AE35,"0.#"),1)=".",FALSE,TRUE)</formula>
    </cfRule>
    <cfRule type="expression" dxfId="492" priority="550">
      <formula>IF(RIGHT(TEXT(AE35,"0.#"),1)=".",TRUE,FALSE)</formula>
    </cfRule>
  </conditionalFormatting>
  <conditionalFormatting sqref="AM103">
    <cfRule type="expression" dxfId="491" priority="533">
      <formula>IF(RIGHT(TEXT(AM103,"0.#"),1)=".",FALSE,TRUE)</formula>
    </cfRule>
    <cfRule type="expression" dxfId="490" priority="534">
      <formula>IF(RIGHT(TEXT(AM103,"0.#"),1)=".",TRUE,FALSE)</formula>
    </cfRule>
  </conditionalFormatting>
  <conditionalFormatting sqref="AE104 AM104">
    <cfRule type="expression" dxfId="489" priority="531">
      <formula>IF(RIGHT(TEXT(AE104,"0.#"),1)=".",FALSE,TRUE)</formula>
    </cfRule>
    <cfRule type="expression" dxfId="488" priority="532">
      <formula>IF(RIGHT(TEXT(AE104,"0.#"),1)=".",TRUE,FALSE)</formula>
    </cfRule>
  </conditionalFormatting>
  <conditionalFormatting sqref="AI104">
    <cfRule type="expression" dxfId="487" priority="529">
      <formula>IF(RIGHT(TEXT(AI104,"0.#"),1)=".",FALSE,TRUE)</formula>
    </cfRule>
    <cfRule type="expression" dxfId="486" priority="530">
      <formula>IF(RIGHT(TEXT(AI104,"0.#"),1)=".",TRUE,FALSE)</formula>
    </cfRule>
  </conditionalFormatting>
  <conditionalFormatting sqref="AQ104">
    <cfRule type="expression" dxfId="485" priority="527">
      <formula>IF(RIGHT(TEXT(AQ104,"0.#"),1)=".",FALSE,TRUE)</formula>
    </cfRule>
    <cfRule type="expression" dxfId="484" priority="528">
      <formula>IF(RIGHT(TEXT(AQ104,"0.#"),1)=".",TRUE,FALSE)</formula>
    </cfRule>
  </conditionalFormatting>
  <conditionalFormatting sqref="AE103 AQ103">
    <cfRule type="expression" dxfId="483" priority="537">
      <formula>IF(RIGHT(TEXT(AE103,"0.#"),1)=".",FALSE,TRUE)</formula>
    </cfRule>
    <cfRule type="expression" dxfId="482" priority="538">
      <formula>IF(RIGHT(TEXT(AE103,"0.#"),1)=".",TRUE,FALSE)</formula>
    </cfRule>
  </conditionalFormatting>
  <conditionalFormatting sqref="AI103">
    <cfRule type="expression" dxfId="481" priority="535">
      <formula>IF(RIGHT(TEXT(AI103,"0.#"),1)=".",FALSE,TRUE)</formula>
    </cfRule>
    <cfRule type="expression" dxfId="480" priority="536">
      <formula>IF(RIGHT(TEXT(AI103,"0.#"),1)=".",TRUE,FALSE)</formula>
    </cfRule>
  </conditionalFormatting>
  <conditionalFormatting sqref="AM137">
    <cfRule type="expression" dxfId="479" priority="521">
      <formula>IF(RIGHT(TEXT(AM137,"0.#"),1)=".",FALSE,TRUE)</formula>
    </cfRule>
    <cfRule type="expression" dxfId="478" priority="522">
      <formula>IF(RIGHT(TEXT(AM137,"0.#"),1)=".",TRUE,FALSE)</formula>
    </cfRule>
  </conditionalFormatting>
  <conditionalFormatting sqref="AE138 AM138">
    <cfRule type="expression" dxfId="477" priority="519">
      <formula>IF(RIGHT(TEXT(AE138,"0.#"),1)=".",FALSE,TRUE)</formula>
    </cfRule>
    <cfRule type="expression" dxfId="476" priority="520">
      <formula>IF(RIGHT(TEXT(AE138,"0.#"),1)=".",TRUE,FALSE)</formula>
    </cfRule>
  </conditionalFormatting>
  <conditionalFormatting sqref="AI138">
    <cfRule type="expression" dxfId="475" priority="517">
      <formula>IF(RIGHT(TEXT(AI138,"0.#"),1)=".",FALSE,TRUE)</formula>
    </cfRule>
    <cfRule type="expression" dxfId="474" priority="518">
      <formula>IF(RIGHT(TEXT(AI138,"0.#"),1)=".",TRUE,FALSE)</formula>
    </cfRule>
  </conditionalFormatting>
  <conditionalFormatting sqref="AQ138">
    <cfRule type="expression" dxfId="473" priority="515">
      <formula>IF(RIGHT(TEXT(AQ138,"0.#"),1)=".",FALSE,TRUE)</formula>
    </cfRule>
    <cfRule type="expression" dxfId="472" priority="516">
      <formula>IF(RIGHT(TEXT(AQ138,"0.#"),1)=".",TRUE,FALSE)</formula>
    </cfRule>
  </conditionalFormatting>
  <conditionalFormatting sqref="AE137 AQ137">
    <cfRule type="expression" dxfId="471" priority="525">
      <formula>IF(RIGHT(TEXT(AE137,"0.#"),1)=".",FALSE,TRUE)</formula>
    </cfRule>
    <cfRule type="expression" dxfId="470" priority="526">
      <formula>IF(RIGHT(TEXT(AE137,"0.#"),1)=".",TRUE,FALSE)</formula>
    </cfRule>
  </conditionalFormatting>
  <conditionalFormatting sqref="AI137">
    <cfRule type="expression" dxfId="469" priority="523">
      <formula>IF(RIGHT(TEXT(AI137,"0.#"),1)=".",FALSE,TRUE)</formula>
    </cfRule>
    <cfRule type="expression" dxfId="468" priority="524">
      <formula>IF(RIGHT(TEXT(AI137,"0.#"),1)=".",TRUE,FALSE)</formula>
    </cfRule>
  </conditionalFormatting>
  <conditionalFormatting sqref="AM171">
    <cfRule type="expression" dxfId="467" priority="509">
      <formula>IF(RIGHT(TEXT(AM171,"0.#"),1)=".",FALSE,TRUE)</formula>
    </cfRule>
    <cfRule type="expression" dxfId="466" priority="510">
      <formula>IF(RIGHT(TEXT(AM171,"0.#"),1)=".",TRUE,FALSE)</formula>
    </cfRule>
  </conditionalFormatting>
  <conditionalFormatting sqref="AE172 AM172">
    <cfRule type="expression" dxfId="465" priority="507">
      <formula>IF(RIGHT(TEXT(AE172,"0.#"),1)=".",FALSE,TRUE)</formula>
    </cfRule>
    <cfRule type="expression" dxfId="464" priority="508">
      <formula>IF(RIGHT(TEXT(AE172,"0.#"),1)=".",TRUE,FALSE)</formula>
    </cfRule>
  </conditionalFormatting>
  <conditionalFormatting sqref="AI172">
    <cfRule type="expression" dxfId="463" priority="505">
      <formula>IF(RIGHT(TEXT(AI172,"0.#"),1)=".",FALSE,TRUE)</formula>
    </cfRule>
    <cfRule type="expression" dxfId="462" priority="506">
      <formula>IF(RIGHT(TEXT(AI172,"0.#"),1)=".",TRUE,FALSE)</formula>
    </cfRule>
  </conditionalFormatting>
  <conditionalFormatting sqref="AQ172">
    <cfRule type="expression" dxfId="461" priority="503">
      <formula>IF(RIGHT(TEXT(AQ172,"0.#"),1)=".",FALSE,TRUE)</formula>
    </cfRule>
    <cfRule type="expression" dxfId="460" priority="504">
      <formula>IF(RIGHT(TEXT(AQ172,"0.#"),1)=".",TRUE,FALSE)</formula>
    </cfRule>
  </conditionalFormatting>
  <conditionalFormatting sqref="AE171 AQ171">
    <cfRule type="expression" dxfId="459" priority="513">
      <formula>IF(RIGHT(TEXT(AE171,"0.#"),1)=".",FALSE,TRUE)</formula>
    </cfRule>
    <cfRule type="expression" dxfId="458" priority="514">
      <formula>IF(RIGHT(TEXT(AE171,"0.#"),1)=".",TRUE,FALSE)</formula>
    </cfRule>
  </conditionalFormatting>
  <conditionalFormatting sqref="AI171">
    <cfRule type="expression" dxfId="457" priority="511">
      <formula>IF(RIGHT(TEXT(AI171,"0.#"),1)=".",FALSE,TRUE)</formula>
    </cfRule>
    <cfRule type="expression" dxfId="456" priority="512">
      <formula>IF(RIGHT(TEXT(AI171,"0.#"),1)=".",TRUE,FALSE)</formula>
    </cfRule>
  </conditionalFormatting>
  <conditionalFormatting sqref="AE73">
    <cfRule type="expression" dxfId="455" priority="501">
      <formula>IF(RIGHT(TEXT(AE73,"0.#"),1)=".",FALSE,TRUE)</formula>
    </cfRule>
    <cfRule type="expression" dxfId="454" priority="502">
      <formula>IF(RIGHT(TEXT(AE73,"0.#"),1)=".",TRUE,FALSE)</formula>
    </cfRule>
  </conditionalFormatting>
  <conditionalFormatting sqref="AM75">
    <cfRule type="expression" dxfId="453" priority="485">
      <formula>IF(RIGHT(TEXT(AM75,"0.#"),1)=".",FALSE,TRUE)</formula>
    </cfRule>
    <cfRule type="expression" dxfId="452" priority="486">
      <formula>IF(RIGHT(TEXT(AM75,"0.#"),1)=".",TRUE,FALSE)</formula>
    </cfRule>
  </conditionalFormatting>
  <conditionalFormatting sqref="AE74">
    <cfRule type="expression" dxfId="451" priority="499">
      <formula>IF(RIGHT(TEXT(AE74,"0.#"),1)=".",FALSE,TRUE)</formula>
    </cfRule>
    <cfRule type="expression" dxfId="450" priority="500">
      <formula>IF(RIGHT(TEXT(AE74,"0.#"),1)=".",TRUE,FALSE)</formula>
    </cfRule>
  </conditionalFormatting>
  <conditionalFormatting sqref="AE75">
    <cfRule type="expression" dxfId="449" priority="497">
      <formula>IF(RIGHT(TEXT(AE75,"0.#"),1)=".",FALSE,TRUE)</formula>
    </cfRule>
    <cfRule type="expression" dxfId="448" priority="498">
      <formula>IF(RIGHT(TEXT(AE75,"0.#"),1)=".",TRUE,FALSE)</formula>
    </cfRule>
  </conditionalFormatting>
  <conditionalFormatting sqref="AI75">
    <cfRule type="expression" dxfId="447" priority="495">
      <formula>IF(RIGHT(TEXT(AI75,"0.#"),1)=".",FALSE,TRUE)</formula>
    </cfRule>
    <cfRule type="expression" dxfId="446" priority="496">
      <formula>IF(RIGHT(TEXT(AI75,"0.#"),1)=".",TRUE,FALSE)</formula>
    </cfRule>
  </conditionalFormatting>
  <conditionalFormatting sqref="AI74">
    <cfRule type="expression" dxfId="445" priority="493">
      <formula>IF(RIGHT(TEXT(AI74,"0.#"),1)=".",FALSE,TRUE)</formula>
    </cfRule>
    <cfRule type="expression" dxfId="444" priority="494">
      <formula>IF(RIGHT(TEXT(AI74,"0.#"),1)=".",TRUE,FALSE)</formula>
    </cfRule>
  </conditionalFormatting>
  <conditionalFormatting sqref="AI73">
    <cfRule type="expression" dxfId="443" priority="491">
      <formula>IF(RIGHT(TEXT(AI73,"0.#"),1)=".",FALSE,TRUE)</formula>
    </cfRule>
    <cfRule type="expression" dxfId="442" priority="492">
      <formula>IF(RIGHT(TEXT(AI73,"0.#"),1)=".",TRUE,FALSE)</formula>
    </cfRule>
  </conditionalFormatting>
  <conditionalFormatting sqref="AM73">
    <cfRule type="expression" dxfId="441" priority="489">
      <formula>IF(RIGHT(TEXT(AM73,"0.#"),1)=".",FALSE,TRUE)</formula>
    </cfRule>
    <cfRule type="expression" dxfId="440" priority="490">
      <formula>IF(RIGHT(TEXT(AM73,"0.#"),1)=".",TRUE,FALSE)</formula>
    </cfRule>
  </conditionalFormatting>
  <conditionalFormatting sqref="AM74">
    <cfRule type="expression" dxfId="439" priority="487">
      <formula>IF(RIGHT(TEXT(AM74,"0.#"),1)=".",FALSE,TRUE)</formula>
    </cfRule>
    <cfRule type="expression" dxfId="438" priority="488">
      <formula>IF(RIGHT(TEXT(AM74,"0.#"),1)=".",TRUE,FALSE)</formula>
    </cfRule>
  </conditionalFormatting>
  <conditionalFormatting sqref="AQ73:AQ75">
    <cfRule type="expression" dxfId="437" priority="483">
      <formula>IF(RIGHT(TEXT(AQ73,"0.#"),1)=".",FALSE,TRUE)</formula>
    </cfRule>
    <cfRule type="expression" dxfId="436" priority="484">
      <formula>IF(RIGHT(TEXT(AQ73,"0.#"),1)=".",TRUE,FALSE)</formula>
    </cfRule>
  </conditionalFormatting>
  <conditionalFormatting sqref="AU73:AU75">
    <cfRule type="expression" dxfId="435" priority="481">
      <formula>IF(RIGHT(TEXT(AU73,"0.#"),1)=".",FALSE,TRUE)</formula>
    </cfRule>
    <cfRule type="expression" dxfId="434" priority="482">
      <formula>IF(RIGHT(TEXT(AU73,"0.#"),1)=".",TRUE,FALSE)</formula>
    </cfRule>
  </conditionalFormatting>
  <conditionalFormatting sqref="AE107">
    <cfRule type="expression" dxfId="433" priority="479">
      <formula>IF(RIGHT(TEXT(AE107,"0.#"),1)=".",FALSE,TRUE)</formula>
    </cfRule>
    <cfRule type="expression" dxfId="432" priority="480">
      <formula>IF(RIGHT(TEXT(AE107,"0.#"),1)=".",TRUE,FALSE)</formula>
    </cfRule>
  </conditionalFormatting>
  <conditionalFormatting sqref="AM109">
    <cfRule type="expression" dxfId="431" priority="463">
      <formula>IF(RIGHT(TEXT(AM109,"0.#"),1)=".",FALSE,TRUE)</formula>
    </cfRule>
    <cfRule type="expression" dxfId="430" priority="464">
      <formula>IF(RIGHT(TEXT(AM109,"0.#"),1)=".",TRUE,FALSE)</formula>
    </cfRule>
  </conditionalFormatting>
  <conditionalFormatting sqref="AE108">
    <cfRule type="expression" dxfId="429" priority="477">
      <formula>IF(RIGHT(TEXT(AE108,"0.#"),1)=".",FALSE,TRUE)</formula>
    </cfRule>
    <cfRule type="expression" dxfId="428" priority="478">
      <formula>IF(RIGHT(TEXT(AE108,"0.#"),1)=".",TRUE,FALSE)</formula>
    </cfRule>
  </conditionalFormatting>
  <conditionalFormatting sqref="AE109">
    <cfRule type="expression" dxfId="427" priority="475">
      <formula>IF(RIGHT(TEXT(AE109,"0.#"),1)=".",FALSE,TRUE)</formula>
    </cfRule>
    <cfRule type="expression" dxfId="426" priority="476">
      <formula>IF(RIGHT(TEXT(AE109,"0.#"),1)=".",TRUE,FALSE)</formula>
    </cfRule>
  </conditionalFormatting>
  <conditionalFormatting sqref="AI109">
    <cfRule type="expression" dxfId="425" priority="473">
      <formula>IF(RIGHT(TEXT(AI109,"0.#"),1)=".",FALSE,TRUE)</formula>
    </cfRule>
    <cfRule type="expression" dxfId="424" priority="474">
      <formula>IF(RIGHT(TEXT(AI109,"0.#"),1)=".",TRUE,FALSE)</formula>
    </cfRule>
  </conditionalFormatting>
  <conditionalFormatting sqref="AI108">
    <cfRule type="expression" dxfId="423" priority="471">
      <formula>IF(RIGHT(TEXT(AI108,"0.#"),1)=".",FALSE,TRUE)</formula>
    </cfRule>
    <cfRule type="expression" dxfId="422" priority="472">
      <formula>IF(RIGHT(TEXT(AI108,"0.#"),1)=".",TRUE,FALSE)</formula>
    </cfRule>
  </conditionalFormatting>
  <conditionalFormatting sqref="AI107">
    <cfRule type="expression" dxfId="421" priority="469">
      <formula>IF(RIGHT(TEXT(AI107,"0.#"),1)=".",FALSE,TRUE)</formula>
    </cfRule>
    <cfRule type="expression" dxfId="420" priority="470">
      <formula>IF(RIGHT(TEXT(AI107,"0.#"),1)=".",TRUE,FALSE)</formula>
    </cfRule>
  </conditionalFormatting>
  <conditionalFormatting sqref="AM107">
    <cfRule type="expression" dxfId="419" priority="467">
      <formula>IF(RIGHT(TEXT(AM107,"0.#"),1)=".",FALSE,TRUE)</formula>
    </cfRule>
    <cfRule type="expression" dxfId="418" priority="468">
      <formula>IF(RIGHT(TEXT(AM107,"0.#"),1)=".",TRUE,FALSE)</formula>
    </cfRule>
  </conditionalFormatting>
  <conditionalFormatting sqref="AM108">
    <cfRule type="expression" dxfId="417" priority="465">
      <formula>IF(RIGHT(TEXT(AM108,"0.#"),1)=".",FALSE,TRUE)</formula>
    </cfRule>
    <cfRule type="expression" dxfId="416" priority="466">
      <formula>IF(RIGHT(TEXT(AM108,"0.#"),1)=".",TRUE,FALSE)</formula>
    </cfRule>
  </conditionalFormatting>
  <conditionalFormatting sqref="AQ107:AQ109">
    <cfRule type="expression" dxfId="415" priority="461">
      <formula>IF(RIGHT(TEXT(AQ107,"0.#"),1)=".",FALSE,TRUE)</formula>
    </cfRule>
    <cfRule type="expression" dxfId="414" priority="462">
      <formula>IF(RIGHT(TEXT(AQ107,"0.#"),1)=".",TRUE,FALSE)</formula>
    </cfRule>
  </conditionalFormatting>
  <conditionalFormatting sqref="AU107:AU109">
    <cfRule type="expression" dxfId="413" priority="459">
      <formula>IF(RIGHT(TEXT(AU107,"0.#"),1)=".",FALSE,TRUE)</formula>
    </cfRule>
    <cfRule type="expression" dxfId="412" priority="460">
      <formula>IF(RIGHT(TEXT(AU107,"0.#"),1)=".",TRUE,FALSE)</formula>
    </cfRule>
  </conditionalFormatting>
  <conditionalFormatting sqref="AE141">
    <cfRule type="expression" dxfId="411" priority="457">
      <formula>IF(RIGHT(TEXT(AE141,"0.#"),1)=".",FALSE,TRUE)</formula>
    </cfRule>
    <cfRule type="expression" dxfId="410" priority="458">
      <formula>IF(RIGHT(TEXT(AE141,"0.#"),1)=".",TRUE,FALSE)</formula>
    </cfRule>
  </conditionalFormatting>
  <conditionalFormatting sqref="AM143">
    <cfRule type="expression" dxfId="409" priority="441">
      <formula>IF(RIGHT(TEXT(AM143,"0.#"),1)=".",FALSE,TRUE)</formula>
    </cfRule>
    <cfRule type="expression" dxfId="408" priority="442">
      <formula>IF(RIGHT(TEXT(AM143,"0.#"),1)=".",TRUE,FALSE)</formula>
    </cfRule>
  </conditionalFormatting>
  <conditionalFormatting sqref="AE142">
    <cfRule type="expression" dxfId="407" priority="455">
      <formula>IF(RIGHT(TEXT(AE142,"0.#"),1)=".",FALSE,TRUE)</formula>
    </cfRule>
    <cfRule type="expression" dxfId="406" priority="456">
      <formula>IF(RIGHT(TEXT(AE142,"0.#"),1)=".",TRUE,FALSE)</formula>
    </cfRule>
  </conditionalFormatting>
  <conditionalFormatting sqref="AE143">
    <cfRule type="expression" dxfId="405" priority="453">
      <formula>IF(RIGHT(TEXT(AE143,"0.#"),1)=".",FALSE,TRUE)</formula>
    </cfRule>
    <cfRule type="expression" dxfId="404" priority="454">
      <formula>IF(RIGHT(TEXT(AE143,"0.#"),1)=".",TRUE,FALSE)</formula>
    </cfRule>
  </conditionalFormatting>
  <conditionalFormatting sqref="AI143">
    <cfRule type="expression" dxfId="403" priority="451">
      <formula>IF(RIGHT(TEXT(AI143,"0.#"),1)=".",FALSE,TRUE)</formula>
    </cfRule>
    <cfRule type="expression" dxfId="402" priority="452">
      <formula>IF(RIGHT(TEXT(AI143,"0.#"),1)=".",TRUE,FALSE)</formula>
    </cfRule>
  </conditionalFormatting>
  <conditionalFormatting sqref="AI142">
    <cfRule type="expression" dxfId="401" priority="449">
      <formula>IF(RIGHT(TEXT(AI142,"0.#"),1)=".",FALSE,TRUE)</formula>
    </cfRule>
    <cfRule type="expression" dxfId="400" priority="450">
      <formula>IF(RIGHT(TEXT(AI142,"0.#"),1)=".",TRUE,FALSE)</formula>
    </cfRule>
  </conditionalFormatting>
  <conditionalFormatting sqref="AI141">
    <cfRule type="expression" dxfId="399" priority="447">
      <formula>IF(RIGHT(TEXT(AI141,"0.#"),1)=".",FALSE,TRUE)</formula>
    </cfRule>
    <cfRule type="expression" dxfId="398" priority="448">
      <formula>IF(RIGHT(TEXT(AI141,"0.#"),1)=".",TRUE,FALSE)</formula>
    </cfRule>
  </conditionalFormatting>
  <conditionalFormatting sqref="AM141">
    <cfRule type="expression" dxfId="397" priority="445">
      <formula>IF(RIGHT(TEXT(AM141,"0.#"),1)=".",FALSE,TRUE)</formula>
    </cfRule>
    <cfRule type="expression" dxfId="396" priority="446">
      <formula>IF(RIGHT(TEXT(AM141,"0.#"),1)=".",TRUE,FALSE)</formula>
    </cfRule>
  </conditionalFormatting>
  <conditionalFormatting sqref="AM142">
    <cfRule type="expression" dxfId="395" priority="443">
      <formula>IF(RIGHT(TEXT(AM142,"0.#"),1)=".",FALSE,TRUE)</formula>
    </cfRule>
    <cfRule type="expression" dxfId="394" priority="444">
      <formula>IF(RIGHT(TEXT(AM142,"0.#"),1)=".",TRUE,FALSE)</formula>
    </cfRule>
  </conditionalFormatting>
  <conditionalFormatting sqref="AQ141:AQ143">
    <cfRule type="expression" dxfId="393" priority="439">
      <formula>IF(RIGHT(TEXT(AQ141,"0.#"),1)=".",FALSE,TRUE)</formula>
    </cfRule>
    <cfRule type="expression" dxfId="392" priority="440">
      <formula>IF(RIGHT(TEXT(AQ141,"0.#"),1)=".",TRUE,FALSE)</formula>
    </cfRule>
  </conditionalFormatting>
  <conditionalFormatting sqref="AU141:AU143">
    <cfRule type="expression" dxfId="391" priority="437">
      <formula>IF(RIGHT(TEXT(AU141,"0.#"),1)=".",FALSE,TRUE)</formula>
    </cfRule>
    <cfRule type="expression" dxfId="390" priority="438">
      <formula>IF(RIGHT(TEXT(AU141,"0.#"),1)=".",TRUE,FALSE)</formula>
    </cfRule>
  </conditionalFormatting>
  <conditionalFormatting sqref="AE175">
    <cfRule type="expression" dxfId="389" priority="435">
      <formula>IF(RIGHT(TEXT(AE175,"0.#"),1)=".",FALSE,TRUE)</formula>
    </cfRule>
    <cfRule type="expression" dxfId="388" priority="436">
      <formula>IF(RIGHT(TEXT(AE175,"0.#"),1)=".",TRUE,FALSE)</formula>
    </cfRule>
  </conditionalFormatting>
  <conditionalFormatting sqref="AM177">
    <cfRule type="expression" dxfId="387" priority="419">
      <formula>IF(RIGHT(TEXT(AM177,"0.#"),1)=".",FALSE,TRUE)</formula>
    </cfRule>
    <cfRule type="expression" dxfId="386" priority="420">
      <formula>IF(RIGHT(TEXT(AM177,"0.#"),1)=".",TRUE,FALSE)</formula>
    </cfRule>
  </conditionalFormatting>
  <conditionalFormatting sqref="AE176">
    <cfRule type="expression" dxfId="385" priority="433">
      <formula>IF(RIGHT(TEXT(AE176,"0.#"),1)=".",FALSE,TRUE)</formula>
    </cfRule>
    <cfRule type="expression" dxfId="384" priority="434">
      <formula>IF(RIGHT(TEXT(AE176,"0.#"),1)=".",TRUE,FALSE)</formula>
    </cfRule>
  </conditionalFormatting>
  <conditionalFormatting sqref="AE177">
    <cfRule type="expression" dxfId="383" priority="431">
      <formula>IF(RIGHT(TEXT(AE177,"0.#"),1)=".",FALSE,TRUE)</formula>
    </cfRule>
    <cfRule type="expression" dxfId="382" priority="432">
      <formula>IF(RIGHT(TEXT(AE177,"0.#"),1)=".",TRUE,FALSE)</formula>
    </cfRule>
  </conditionalFormatting>
  <conditionalFormatting sqref="AI177">
    <cfRule type="expression" dxfId="381" priority="429">
      <formula>IF(RIGHT(TEXT(AI177,"0.#"),1)=".",FALSE,TRUE)</formula>
    </cfRule>
    <cfRule type="expression" dxfId="380" priority="430">
      <formula>IF(RIGHT(TEXT(AI177,"0.#"),1)=".",TRUE,FALSE)</formula>
    </cfRule>
  </conditionalFormatting>
  <conditionalFormatting sqref="AI176">
    <cfRule type="expression" dxfId="379" priority="427">
      <formula>IF(RIGHT(TEXT(AI176,"0.#"),1)=".",FALSE,TRUE)</formula>
    </cfRule>
    <cfRule type="expression" dxfId="378" priority="428">
      <formula>IF(RIGHT(TEXT(AI176,"0.#"),1)=".",TRUE,FALSE)</formula>
    </cfRule>
  </conditionalFormatting>
  <conditionalFormatting sqref="AI175">
    <cfRule type="expression" dxfId="377" priority="425">
      <formula>IF(RIGHT(TEXT(AI175,"0.#"),1)=".",FALSE,TRUE)</formula>
    </cfRule>
    <cfRule type="expression" dxfId="376" priority="426">
      <formula>IF(RIGHT(TEXT(AI175,"0.#"),1)=".",TRUE,FALSE)</formula>
    </cfRule>
  </conditionalFormatting>
  <conditionalFormatting sqref="AM175">
    <cfRule type="expression" dxfId="375" priority="423">
      <formula>IF(RIGHT(TEXT(AM175,"0.#"),1)=".",FALSE,TRUE)</formula>
    </cfRule>
    <cfRule type="expression" dxfId="374" priority="424">
      <formula>IF(RIGHT(TEXT(AM175,"0.#"),1)=".",TRUE,FALSE)</formula>
    </cfRule>
  </conditionalFormatting>
  <conditionalFormatting sqref="AM176">
    <cfRule type="expression" dxfId="373" priority="421">
      <formula>IF(RIGHT(TEXT(AM176,"0.#"),1)=".",FALSE,TRUE)</formula>
    </cfRule>
    <cfRule type="expression" dxfId="372" priority="422">
      <formula>IF(RIGHT(TEXT(AM176,"0.#"),1)=".",TRUE,FALSE)</formula>
    </cfRule>
  </conditionalFormatting>
  <conditionalFormatting sqref="AQ175:AQ177">
    <cfRule type="expression" dxfId="371" priority="417">
      <formula>IF(RIGHT(TEXT(AQ175,"0.#"),1)=".",FALSE,TRUE)</formula>
    </cfRule>
    <cfRule type="expression" dxfId="370" priority="418">
      <formula>IF(RIGHT(TEXT(AQ175,"0.#"),1)=".",TRUE,FALSE)</formula>
    </cfRule>
  </conditionalFormatting>
  <conditionalFormatting sqref="AU175:AU177">
    <cfRule type="expression" dxfId="369" priority="415">
      <formula>IF(RIGHT(TEXT(AU175,"0.#"),1)=".",FALSE,TRUE)</formula>
    </cfRule>
    <cfRule type="expression" dxfId="368" priority="416">
      <formula>IF(RIGHT(TEXT(AU175,"0.#"),1)=".",TRUE,FALSE)</formula>
    </cfRule>
  </conditionalFormatting>
  <conditionalFormatting sqref="AE61">
    <cfRule type="expression" dxfId="367" priority="369">
      <formula>IF(RIGHT(TEXT(AE61,"0.#"),1)=".",FALSE,TRUE)</formula>
    </cfRule>
    <cfRule type="expression" dxfId="366" priority="370">
      <formula>IF(RIGHT(TEXT(AE61,"0.#"),1)=".",TRUE,FALSE)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M61">
    <cfRule type="expression" dxfId="363" priority="357">
      <formula>IF(RIGHT(TEXT(AM61,"0.#"),1)=".",FALSE,TRUE)</formula>
    </cfRule>
    <cfRule type="expression" dxfId="362" priority="358">
      <formula>IF(RIGHT(TEXT(AM61,"0.#"),1)=".",TRUE,FALSE)</formula>
    </cfRule>
  </conditionalFormatting>
  <conditionalFormatting sqref="AE63">
    <cfRule type="expression" dxfId="361" priority="365">
      <formula>IF(RIGHT(TEXT(AE63,"0.#"),1)=".",FALSE,TRUE)</formula>
    </cfRule>
    <cfRule type="expression" dxfId="360" priority="366">
      <formula>IF(RIGHT(TEXT(AE63,"0.#"),1)=".",TRUE,FALSE)</formula>
    </cfRule>
  </conditionalFormatting>
  <conditionalFormatting sqref="AI63">
    <cfRule type="expression" dxfId="359" priority="363">
      <formula>IF(RIGHT(TEXT(AI63,"0.#"),1)=".",FALSE,TRUE)</formula>
    </cfRule>
    <cfRule type="expression" dxfId="358" priority="364">
      <formula>IF(RIGHT(TEXT(AI63,"0.#"),1)=".",TRUE,FALSE)</formula>
    </cfRule>
  </conditionalFormatting>
  <conditionalFormatting sqref="AI62">
    <cfRule type="expression" dxfId="357" priority="361">
      <formula>IF(RIGHT(TEXT(AI62,"0.#"),1)=".",FALSE,TRUE)</formula>
    </cfRule>
    <cfRule type="expression" dxfId="356" priority="362">
      <formula>IF(RIGHT(TEXT(AI62,"0.#"),1)=".",TRUE,FALSE)</formula>
    </cfRule>
  </conditionalFormatting>
  <conditionalFormatting sqref="AI61">
    <cfRule type="expression" dxfId="355" priority="359">
      <formula>IF(RIGHT(TEXT(AI61,"0.#"),1)=".",FALSE,TRUE)</formula>
    </cfRule>
    <cfRule type="expression" dxfId="354" priority="360">
      <formula>IF(RIGHT(TEXT(AI61,"0.#"),1)=".",TRUE,FALSE)</formula>
    </cfRule>
  </conditionalFormatting>
  <conditionalFormatting sqref="AM62">
    <cfRule type="expression" dxfId="353" priority="355">
      <formula>IF(RIGHT(TEXT(AM62,"0.#"),1)=".",FALSE,TRUE)</formula>
    </cfRule>
    <cfRule type="expression" dxfId="352" priority="356">
      <formula>IF(RIGHT(TEXT(AM62,"0.#"),1)=".",TRUE,FALSE)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Q61:AQ63">
    <cfRule type="expression" dxfId="349" priority="351">
      <formula>IF(RIGHT(TEXT(AQ61,"0.#"),1)=".",FALSE,TRUE)</formula>
    </cfRule>
    <cfRule type="expression" dxfId="348" priority="352">
      <formula>IF(RIGHT(TEXT(AQ61,"0.#"),1)=".",TRUE,FALSE)</formula>
    </cfRule>
  </conditionalFormatting>
  <conditionalFormatting sqref="AU61:AU63">
    <cfRule type="expression" dxfId="347" priority="349">
      <formula>IF(RIGHT(TEXT(AU61,"0.#"),1)=".",FALSE,TRUE)</formula>
    </cfRule>
    <cfRule type="expression" dxfId="346" priority="350">
      <formula>IF(RIGHT(TEXT(AU61,"0.#"),1)=".",TRUE,FALSE)</formula>
    </cfRule>
  </conditionalFormatting>
  <conditionalFormatting sqref="AE95">
    <cfRule type="expression" dxfId="345" priority="347">
      <formula>IF(RIGHT(TEXT(AE95,"0.#"),1)=".",FALSE,TRUE)</formula>
    </cfRule>
    <cfRule type="expression" dxfId="344" priority="348">
      <formula>IF(RIGHT(TEXT(AE95,"0.#"),1)=".",TRUE,FALSE)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M95">
    <cfRule type="expression" dxfId="341" priority="335">
      <formula>IF(RIGHT(TEXT(AM95,"0.#"),1)=".",FALSE,TRUE)</formula>
    </cfRule>
    <cfRule type="expression" dxfId="340" priority="336">
      <formula>IF(RIGHT(TEXT(AM95,"0.#"),1)=".",TRUE,FALSE)</formula>
    </cfRule>
  </conditionalFormatting>
  <conditionalFormatting sqref="AE97">
    <cfRule type="expression" dxfId="339" priority="343">
      <formula>IF(RIGHT(TEXT(AE97,"0.#"),1)=".",FALSE,TRUE)</formula>
    </cfRule>
    <cfRule type="expression" dxfId="338" priority="344">
      <formula>IF(RIGHT(TEXT(AE97,"0.#"),1)=".",TRUE,FALSE)</formula>
    </cfRule>
  </conditionalFormatting>
  <conditionalFormatting sqref="AI97">
    <cfRule type="expression" dxfId="337" priority="341">
      <formula>IF(RIGHT(TEXT(AI97,"0.#"),1)=".",FALSE,TRUE)</formula>
    </cfRule>
    <cfRule type="expression" dxfId="336" priority="342">
      <formula>IF(RIGHT(TEXT(AI97,"0.#"),1)=".",TRUE,FALSE)</formula>
    </cfRule>
  </conditionalFormatting>
  <conditionalFormatting sqref="AI96">
    <cfRule type="expression" dxfId="335" priority="339">
      <formula>IF(RIGHT(TEXT(AI96,"0.#"),1)=".",FALSE,TRUE)</formula>
    </cfRule>
    <cfRule type="expression" dxfId="334" priority="340">
      <formula>IF(RIGHT(TEXT(AI96,"0.#"),1)=".",TRUE,FALSE)</formula>
    </cfRule>
  </conditionalFormatting>
  <conditionalFormatting sqref="AI95">
    <cfRule type="expression" dxfId="333" priority="337">
      <formula>IF(RIGHT(TEXT(AI95,"0.#"),1)=".",FALSE,TRUE)</formula>
    </cfRule>
    <cfRule type="expression" dxfId="332" priority="338">
      <formula>IF(RIGHT(TEXT(AI95,"0.#"),1)=".",TRUE,FALSE)</formula>
    </cfRule>
  </conditionalFormatting>
  <conditionalFormatting sqref="AM96">
    <cfRule type="expression" dxfId="331" priority="333">
      <formula>IF(RIGHT(TEXT(AM96,"0.#"),1)=".",FALSE,TRUE)</formula>
    </cfRule>
    <cfRule type="expression" dxfId="330" priority="334">
      <formula>IF(RIGHT(TEXT(AM96,"0.#"),1)=".",TRUE,FALSE)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Q95:AQ97">
    <cfRule type="expression" dxfId="327" priority="329">
      <formula>IF(RIGHT(TEXT(AQ95,"0.#"),1)=".",FALSE,TRUE)</formula>
    </cfRule>
    <cfRule type="expression" dxfId="326" priority="330">
      <formula>IF(RIGHT(TEXT(AQ95,"0.#"),1)=".",TRUE,FALSE)</formula>
    </cfRule>
  </conditionalFormatting>
  <conditionalFormatting sqref="AU95:AU97">
    <cfRule type="expression" dxfId="325" priority="327">
      <formula>IF(RIGHT(TEXT(AU95,"0.#"),1)=".",FALSE,TRUE)</formula>
    </cfRule>
    <cfRule type="expression" dxfId="324" priority="328">
      <formula>IF(RIGHT(TEXT(AU95,"0.#"),1)=".",TRUE,FALSE)</formula>
    </cfRule>
  </conditionalFormatting>
  <conditionalFormatting sqref="AE129">
    <cfRule type="expression" dxfId="323" priority="325">
      <formula>IF(RIGHT(TEXT(AE129,"0.#"),1)=".",FALSE,TRUE)</formula>
    </cfRule>
    <cfRule type="expression" dxfId="322" priority="326">
      <formula>IF(RIGHT(TEXT(AE129,"0.#"),1)=".",TRUE,FALSE)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M129">
    <cfRule type="expression" dxfId="319" priority="313">
      <formula>IF(RIGHT(TEXT(AM129,"0.#"),1)=".",FALSE,TRUE)</formula>
    </cfRule>
    <cfRule type="expression" dxfId="318" priority="314">
      <formula>IF(RIGHT(TEXT(AM129,"0.#"),1)=".",TRUE,FALSE)</formula>
    </cfRule>
  </conditionalFormatting>
  <conditionalFormatting sqref="AE131">
    <cfRule type="expression" dxfId="317" priority="321">
      <formula>IF(RIGHT(TEXT(AE131,"0.#"),1)=".",FALSE,TRUE)</formula>
    </cfRule>
    <cfRule type="expression" dxfId="316" priority="322">
      <formula>IF(RIGHT(TEXT(AE131,"0.#"),1)=".",TRUE,FALSE)</formula>
    </cfRule>
  </conditionalFormatting>
  <conditionalFormatting sqref="AI131">
    <cfRule type="expression" dxfId="315" priority="319">
      <formula>IF(RIGHT(TEXT(AI131,"0.#"),1)=".",FALSE,TRUE)</formula>
    </cfRule>
    <cfRule type="expression" dxfId="314" priority="320">
      <formula>IF(RIGHT(TEXT(AI131,"0.#"),1)=".",TRUE,FALSE)</formula>
    </cfRule>
  </conditionalFormatting>
  <conditionalFormatting sqref="AI130">
    <cfRule type="expression" dxfId="313" priority="317">
      <formula>IF(RIGHT(TEXT(AI130,"0.#"),1)=".",FALSE,TRUE)</formula>
    </cfRule>
    <cfRule type="expression" dxfId="312" priority="318">
      <formula>IF(RIGHT(TEXT(AI130,"0.#"),1)=".",TRUE,FALSE)</formula>
    </cfRule>
  </conditionalFormatting>
  <conditionalFormatting sqref="AI129">
    <cfRule type="expression" dxfId="311" priority="315">
      <formula>IF(RIGHT(TEXT(AI129,"0.#"),1)=".",FALSE,TRUE)</formula>
    </cfRule>
    <cfRule type="expression" dxfId="310" priority="316">
      <formula>IF(RIGHT(TEXT(AI129,"0.#"),1)=".",TRUE,FALSE)</formula>
    </cfRule>
  </conditionalFormatting>
  <conditionalFormatting sqref="AM130">
    <cfRule type="expression" dxfId="309" priority="311">
      <formula>IF(RIGHT(TEXT(AM130,"0.#"),1)=".",FALSE,TRUE)</formula>
    </cfRule>
    <cfRule type="expression" dxfId="308" priority="312">
      <formula>IF(RIGHT(TEXT(AM130,"0.#"),1)=".",TRUE,FALSE)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Q129:AQ131">
    <cfRule type="expression" dxfId="305" priority="307">
      <formula>IF(RIGHT(TEXT(AQ129,"0.#"),1)=".",FALSE,TRUE)</formula>
    </cfRule>
    <cfRule type="expression" dxfId="304" priority="308">
      <formula>IF(RIGHT(TEXT(AQ129,"0.#"),1)=".",TRUE,FALSE)</formula>
    </cfRule>
  </conditionalFormatting>
  <conditionalFormatting sqref="AU129:AU131">
    <cfRule type="expression" dxfId="303" priority="305">
      <formula>IF(RIGHT(TEXT(AU129,"0.#"),1)=".",FALSE,TRUE)</formula>
    </cfRule>
    <cfRule type="expression" dxfId="302" priority="306">
      <formula>IF(RIGHT(TEXT(AU129,"0.#"),1)=".",TRUE,FALSE)</formula>
    </cfRule>
  </conditionalFormatting>
  <conditionalFormatting sqref="AE163">
    <cfRule type="expression" dxfId="301" priority="303">
      <formula>IF(RIGHT(TEXT(AE163,"0.#"),1)=".",FALSE,TRUE)</formula>
    </cfRule>
    <cfRule type="expression" dxfId="300" priority="304">
      <formula>IF(RIGHT(TEXT(AE163,"0.#"),1)=".",TRUE,FALSE)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M163">
    <cfRule type="expression" dxfId="297" priority="291">
      <formula>IF(RIGHT(TEXT(AM163,"0.#"),1)=".",FALSE,TRUE)</formula>
    </cfRule>
    <cfRule type="expression" dxfId="296" priority="292">
      <formula>IF(RIGHT(TEXT(AM163,"0.#"),1)=".",TRUE,FALSE)</formula>
    </cfRule>
  </conditionalFormatting>
  <conditionalFormatting sqref="AE165">
    <cfRule type="expression" dxfId="295" priority="299">
      <formula>IF(RIGHT(TEXT(AE165,"0.#"),1)=".",FALSE,TRUE)</formula>
    </cfRule>
    <cfRule type="expression" dxfId="294" priority="300">
      <formula>IF(RIGHT(TEXT(AE165,"0.#"),1)=".",TRUE,FALSE)</formula>
    </cfRule>
  </conditionalFormatting>
  <conditionalFormatting sqref="AI165">
    <cfRule type="expression" dxfId="293" priority="297">
      <formula>IF(RIGHT(TEXT(AI165,"0.#"),1)=".",FALSE,TRUE)</formula>
    </cfRule>
    <cfRule type="expression" dxfId="292" priority="298">
      <formula>IF(RIGHT(TEXT(AI165,"0.#"),1)=".",TRUE,FALSE)</formula>
    </cfRule>
  </conditionalFormatting>
  <conditionalFormatting sqref="AI164">
    <cfRule type="expression" dxfId="291" priority="295">
      <formula>IF(RIGHT(TEXT(AI164,"0.#"),1)=".",FALSE,TRUE)</formula>
    </cfRule>
    <cfRule type="expression" dxfId="290" priority="296">
      <formula>IF(RIGHT(TEXT(AI164,"0.#"),1)=".",TRUE,FALSE)</formula>
    </cfRule>
  </conditionalFormatting>
  <conditionalFormatting sqref="AI163">
    <cfRule type="expression" dxfId="289" priority="293">
      <formula>IF(RIGHT(TEXT(AI163,"0.#"),1)=".",FALSE,TRUE)</formula>
    </cfRule>
    <cfRule type="expression" dxfId="288" priority="294">
      <formula>IF(RIGHT(TEXT(AI163,"0.#"),1)=".",TRUE,FALSE)</formula>
    </cfRule>
  </conditionalFormatting>
  <conditionalFormatting sqref="AM164">
    <cfRule type="expression" dxfId="287" priority="289">
      <formula>IF(RIGHT(TEXT(AM164,"0.#"),1)=".",FALSE,TRUE)</formula>
    </cfRule>
    <cfRule type="expression" dxfId="286" priority="290">
      <formula>IF(RIGHT(TEXT(AM164,"0.#"),1)=".",TRUE,FALSE)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Q163:AQ165">
    <cfRule type="expression" dxfId="283" priority="285">
      <formula>IF(RIGHT(TEXT(AQ163,"0.#"),1)=".",FALSE,TRUE)</formula>
    </cfRule>
    <cfRule type="expression" dxfId="282" priority="286">
      <formula>IF(RIGHT(TEXT(AQ163,"0.#"),1)=".",TRUE,FALSE)</formula>
    </cfRule>
  </conditionalFormatting>
  <conditionalFormatting sqref="AU163:AU165">
    <cfRule type="expression" dxfId="281" priority="283">
      <formula>IF(RIGHT(TEXT(AU163,"0.#"),1)=".",FALSE,TRUE)</formula>
    </cfRule>
    <cfRule type="expression" dxfId="280" priority="284">
      <formula>IF(RIGHT(TEXT(AU163,"0.#"),1)=".",TRUE,FALSE)</formula>
    </cfRule>
  </conditionalFormatting>
  <conditionalFormatting sqref="AE197">
    <cfRule type="expression" dxfId="279" priority="281">
      <formula>IF(RIGHT(TEXT(AE197,"0.#"),1)=".",FALSE,TRUE)</formula>
    </cfRule>
    <cfRule type="expression" dxfId="278" priority="282">
      <formula>IF(RIGHT(TEXT(AE197,"0.#"),1)=".",TRUE,FALSE)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M197">
    <cfRule type="expression" dxfId="275" priority="269">
      <formula>IF(RIGHT(TEXT(AM197,"0.#"),1)=".",FALSE,TRUE)</formula>
    </cfRule>
    <cfRule type="expression" dxfId="274" priority="270">
      <formula>IF(RIGHT(TEXT(AM197,"0.#"),1)=".",TRUE,FALSE)</formula>
    </cfRule>
  </conditionalFormatting>
  <conditionalFormatting sqref="AE199">
    <cfRule type="expression" dxfId="273" priority="277">
      <formula>IF(RIGHT(TEXT(AE199,"0.#"),1)=".",FALSE,TRUE)</formula>
    </cfRule>
    <cfRule type="expression" dxfId="272" priority="278">
      <formula>IF(RIGHT(TEXT(AE199,"0.#"),1)=".",TRUE,FALSE)</formula>
    </cfRule>
  </conditionalFormatting>
  <conditionalFormatting sqref="AI199">
    <cfRule type="expression" dxfId="271" priority="275">
      <formula>IF(RIGHT(TEXT(AI199,"0.#"),1)=".",FALSE,TRUE)</formula>
    </cfRule>
    <cfRule type="expression" dxfId="270" priority="276">
      <formula>IF(RIGHT(TEXT(AI199,"0.#"),1)=".",TRUE,FALSE)</formula>
    </cfRule>
  </conditionalFormatting>
  <conditionalFormatting sqref="AI198">
    <cfRule type="expression" dxfId="269" priority="273">
      <formula>IF(RIGHT(TEXT(AI198,"0.#"),1)=".",FALSE,TRUE)</formula>
    </cfRule>
    <cfRule type="expression" dxfId="268" priority="274">
      <formula>IF(RIGHT(TEXT(AI198,"0.#"),1)=".",TRUE,FALSE)</formula>
    </cfRule>
  </conditionalFormatting>
  <conditionalFormatting sqref="AI197">
    <cfRule type="expression" dxfId="267" priority="271">
      <formula>IF(RIGHT(TEXT(AI197,"0.#"),1)=".",FALSE,TRUE)</formula>
    </cfRule>
    <cfRule type="expression" dxfId="266" priority="272">
      <formula>IF(RIGHT(TEXT(AI197,"0.#"),1)=".",TRUE,FALSE)</formula>
    </cfRule>
  </conditionalFormatting>
  <conditionalFormatting sqref="AM198">
    <cfRule type="expression" dxfId="265" priority="267">
      <formula>IF(RIGHT(TEXT(AM198,"0.#"),1)=".",FALSE,TRUE)</formula>
    </cfRule>
    <cfRule type="expression" dxfId="264" priority="268">
      <formula>IF(RIGHT(TEXT(AM198,"0.#"),1)=".",TRUE,FALSE)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Q197:AQ199">
    <cfRule type="expression" dxfId="261" priority="263">
      <formula>IF(RIGHT(TEXT(AQ197,"0.#"),1)=".",FALSE,TRUE)</formula>
    </cfRule>
    <cfRule type="expression" dxfId="260" priority="264">
      <formula>IF(RIGHT(TEXT(AQ197,"0.#"),1)=".",TRUE,FALSE)</formula>
    </cfRule>
  </conditionalFormatting>
  <conditionalFormatting sqref="AU197:AU199">
    <cfRule type="expression" dxfId="259" priority="261">
      <formula>IF(RIGHT(TEXT(AU197,"0.#"),1)=".",FALSE,TRUE)</formula>
    </cfRule>
    <cfRule type="expression" dxfId="258" priority="262">
      <formula>IF(RIGHT(TEXT(AU197,"0.#"),1)=".",TRUE,FALSE)</formula>
    </cfRule>
  </conditionalFormatting>
  <conditionalFormatting sqref="AE134 AQ134">
    <cfRule type="expression" dxfId="257" priority="259">
      <formula>IF(RIGHT(TEXT(AE134,"0.#"),1)=".",FALSE,TRUE)</formula>
    </cfRule>
    <cfRule type="expression" dxfId="256" priority="260">
      <formula>IF(RIGHT(TEXT(AE134,"0.#"),1)=".",TRUE,FALSE)</formula>
    </cfRule>
  </conditionalFormatting>
  <conditionalFormatting sqref="AI134">
    <cfRule type="expression" dxfId="255" priority="257">
      <formula>IF(RIGHT(TEXT(AI134,"0.#"),1)=".",FALSE,TRUE)</formula>
    </cfRule>
    <cfRule type="expression" dxfId="254" priority="258">
      <formula>IF(RIGHT(TEXT(AI134,"0.#"),1)=".",TRUE,FALSE)</formula>
    </cfRule>
  </conditionalFormatting>
  <conditionalFormatting sqref="AM134">
    <cfRule type="expression" dxfId="253" priority="255">
      <formula>IF(RIGHT(TEXT(AM134,"0.#"),1)=".",FALSE,TRUE)</formula>
    </cfRule>
    <cfRule type="expression" dxfId="252" priority="256">
      <formula>IF(RIGHT(TEXT(AM134,"0.#"),1)=".",TRUE,FALSE)</formula>
    </cfRule>
  </conditionalFormatting>
  <conditionalFormatting sqref="AE135">
    <cfRule type="expression" dxfId="251" priority="253">
      <formula>IF(RIGHT(TEXT(AE135,"0.#"),1)=".",FALSE,TRUE)</formula>
    </cfRule>
    <cfRule type="expression" dxfId="250" priority="254">
      <formula>IF(RIGHT(TEXT(AE135,"0.#"),1)=".",TRUE,FALSE)</formula>
    </cfRule>
  </conditionalFormatting>
  <conditionalFormatting sqref="AI135">
    <cfRule type="expression" dxfId="249" priority="251">
      <formula>IF(RIGHT(TEXT(AI135,"0.#"),1)=".",FALSE,TRUE)</formula>
    </cfRule>
    <cfRule type="expression" dxfId="248" priority="252">
      <formula>IF(RIGHT(TEXT(AI135,"0.#"),1)=".",TRUE,FALSE)</formula>
    </cfRule>
  </conditionalFormatting>
  <conditionalFormatting sqref="AM135">
    <cfRule type="expression" dxfId="247" priority="249">
      <formula>IF(RIGHT(TEXT(AM135,"0.#"),1)=".",FALSE,TRUE)</formula>
    </cfRule>
    <cfRule type="expression" dxfId="246" priority="250">
      <formula>IF(RIGHT(TEXT(AM135,"0.#"),1)=".",TRUE,FALSE)</formula>
    </cfRule>
  </conditionalFormatting>
  <conditionalFormatting sqref="AQ135">
    <cfRule type="expression" dxfId="245" priority="247">
      <formula>IF(RIGHT(TEXT(AQ135,"0.#"),1)=".",FALSE,TRUE)</formula>
    </cfRule>
    <cfRule type="expression" dxfId="244" priority="248">
      <formula>IF(RIGHT(TEXT(AQ135,"0.#"),1)=".",TRUE,FALSE)</formula>
    </cfRule>
  </conditionalFormatting>
  <conditionalFormatting sqref="AU134">
    <cfRule type="expression" dxfId="243" priority="245">
      <formula>IF(RIGHT(TEXT(AU134,"0.#"),1)=".",FALSE,TRUE)</formula>
    </cfRule>
    <cfRule type="expression" dxfId="242" priority="246">
      <formula>IF(RIGHT(TEXT(AU134,"0.#"),1)=".",TRUE,FALSE)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E168 AQ168">
    <cfRule type="expression" dxfId="239" priority="241">
      <formula>IF(RIGHT(TEXT(AE168,"0.#"),1)=".",FALSE,TRUE)</formula>
    </cfRule>
    <cfRule type="expression" dxfId="238" priority="242">
      <formula>IF(RIGHT(TEXT(AE168,"0.#"),1)=".",TRUE,FALSE)</formula>
    </cfRule>
  </conditionalFormatting>
  <conditionalFormatting sqref="AI168">
    <cfRule type="expression" dxfId="237" priority="239">
      <formula>IF(RIGHT(TEXT(AI168,"0.#"),1)=".",FALSE,TRUE)</formula>
    </cfRule>
    <cfRule type="expression" dxfId="236" priority="240">
      <formula>IF(RIGHT(TEXT(AI168,"0.#"),1)=".",TRUE,FALSE)</formula>
    </cfRule>
  </conditionalFormatting>
  <conditionalFormatting sqref="AM168">
    <cfRule type="expression" dxfId="235" priority="237">
      <formula>IF(RIGHT(TEXT(AM168,"0.#"),1)=".",FALSE,TRUE)</formula>
    </cfRule>
    <cfRule type="expression" dxfId="234" priority="238">
      <formula>IF(RIGHT(TEXT(AM168,"0.#"),1)=".",TRUE,FALSE)</formula>
    </cfRule>
  </conditionalFormatting>
  <conditionalFormatting sqref="AE169">
    <cfRule type="expression" dxfId="233" priority="235">
      <formula>IF(RIGHT(TEXT(AE169,"0.#"),1)=".",FALSE,TRUE)</formula>
    </cfRule>
    <cfRule type="expression" dxfId="232" priority="236">
      <formula>IF(RIGHT(TEXT(AE169,"0.#"),1)=".",TRUE,FALSE)</formula>
    </cfRule>
  </conditionalFormatting>
  <conditionalFormatting sqref="AI169">
    <cfRule type="expression" dxfId="231" priority="233">
      <formula>IF(RIGHT(TEXT(AI169,"0.#"),1)=".",FALSE,TRUE)</formula>
    </cfRule>
    <cfRule type="expression" dxfId="230" priority="234">
      <formula>IF(RIGHT(TEXT(AI169,"0.#"),1)=".",TRUE,FALSE)</formula>
    </cfRule>
  </conditionalFormatting>
  <conditionalFormatting sqref="AM169">
    <cfRule type="expression" dxfId="229" priority="231">
      <formula>IF(RIGHT(TEXT(AM169,"0.#"),1)=".",FALSE,TRUE)</formula>
    </cfRule>
    <cfRule type="expression" dxfId="228" priority="232">
      <formula>IF(RIGHT(TEXT(AM169,"0.#"),1)=".",TRUE,FALSE)</formula>
    </cfRule>
  </conditionalFormatting>
  <conditionalFormatting sqref="AQ169">
    <cfRule type="expression" dxfId="227" priority="229">
      <formula>IF(RIGHT(TEXT(AQ169,"0.#"),1)=".",FALSE,TRUE)</formula>
    </cfRule>
    <cfRule type="expression" dxfId="226" priority="230">
      <formula>IF(RIGHT(TEXT(AQ169,"0.#"),1)=".",TRUE,FALSE)</formula>
    </cfRule>
  </conditionalFormatting>
  <conditionalFormatting sqref="AU168">
    <cfRule type="expression" dxfId="225" priority="227">
      <formula>IF(RIGHT(TEXT(AU168,"0.#"),1)=".",FALSE,TRUE)</formula>
    </cfRule>
    <cfRule type="expression" dxfId="224" priority="228">
      <formula>IF(RIGHT(TEXT(AU168,"0.#"),1)=".",TRUE,FALSE)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E90">
    <cfRule type="expression" dxfId="221" priority="223">
      <formula>IF(RIGHT(TEXT(AE90,"0.#"),1)=".",FALSE,TRUE)</formula>
    </cfRule>
    <cfRule type="expression" dxfId="220" priority="224">
      <formula>IF(RIGHT(TEXT(AE90,"0.#"),1)=".",TRUE,FALSE)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M90">
    <cfRule type="expression" dxfId="217" priority="211">
      <formula>IF(RIGHT(TEXT(AM90,"0.#"),1)=".",FALSE,TRUE)</formula>
    </cfRule>
    <cfRule type="expression" dxfId="216" priority="212">
      <formula>IF(RIGHT(TEXT(AM90,"0.#"),1)=".",TRUE,FALSE)</formula>
    </cfRule>
  </conditionalFormatting>
  <conditionalFormatting sqref="AE92">
    <cfRule type="expression" dxfId="215" priority="219">
      <formula>IF(RIGHT(TEXT(AE92,"0.#"),1)=".",FALSE,TRUE)</formula>
    </cfRule>
    <cfRule type="expression" dxfId="214" priority="220">
      <formula>IF(RIGHT(TEXT(AE92,"0.#"),1)=".",TRUE,FALSE)</formula>
    </cfRule>
  </conditionalFormatting>
  <conditionalFormatting sqref="AI92">
    <cfRule type="expression" dxfId="213" priority="217">
      <formula>IF(RIGHT(TEXT(AI92,"0.#"),1)=".",FALSE,TRUE)</formula>
    </cfRule>
    <cfRule type="expression" dxfId="212" priority="218">
      <formula>IF(RIGHT(TEXT(AI92,"0.#"),1)=".",TRUE,FALSE)</formula>
    </cfRule>
  </conditionalFormatting>
  <conditionalFormatting sqref="AI91">
    <cfRule type="expression" dxfId="211" priority="215">
      <formula>IF(RIGHT(TEXT(AI91,"0.#"),1)=".",FALSE,TRUE)</formula>
    </cfRule>
    <cfRule type="expression" dxfId="210" priority="216">
      <formula>IF(RIGHT(TEXT(AI91,"0.#"),1)=".",TRUE,FALSE)</formula>
    </cfRule>
  </conditionalFormatting>
  <conditionalFormatting sqref="AI90">
    <cfRule type="expression" dxfId="209" priority="213">
      <formula>IF(RIGHT(TEXT(AI90,"0.#"),1)=".",FALSE,TRUE)</formula>
    </cfRule>
    <cfRule type="expression" dxfId="208" priority="214">
      <formula>IF(RIGHT(TEXT(AI90,"0.#"),1)=".",TRUE,FALSE)</formula>
    </cfRule>
  </conditionalFormatting>
  <conditionalFormatting sqref="AM91">
    <cfRule type="expression" dxfId="207" priority="209">
      <formula>IF(RIGHT(TEXT(AM91,"0.#"),1)=".",FALSE,TRUE)</formula>
    </cfRule>
    <cfRule type="expression" dxfId="206" priority="210">
      <formula>IF(RIGHT(TEXT(AM91,"0.#"),1)=".",TRUE,FALSE)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Q90:AQ92">
    <cfRule type="expression" dxfId="203" priority="205">
      <formula>IF(RIGHT(TEXT(AQ90,"0.#"),1)=".",FALSE,TRUE)</formula>
    </cfRule>
    <cfRule type="expression" dxfId="202" priority="206">
      <formula>IF(RIGHT(TEXT(AQ90,"0.#"),1)=".",TRUE,FALSE)</formula>
    </cfRule>
  </conditionalFormatting>
  <conditionalFormatting sqref="AU90:AU92">
    <cfRule type="expression" dxfId="201" priority="203">
      <formula>IF(RIGHT(TEXT(AU90,"0.#"),1)=".",FALSE,TRUE)</formula>
    </cfRule>
    <cfRule type="expression" dxfId="200" priority="204">
      <formula>IF(RIGHT(TEXT(AU90,"0.#"),1)=".",TRUE,FALSE)</formula>
    </cfRule>
  </conditionalFormatting>
  <conditionalFormatting sqref="AE85">
    <cfRule type="expression" dxfId="199" priority="201">
      <formula>IF(RIGHT(TEXT(AE85,"0.#"),1)=".",FALSE,TRUE)</formula>
    </cfRule>
    <cfRule type="expression" dxfId="198" priority="202">
      <formula>IF(RIGHT(TEXT(AE85,"0.#"),1)=".",TRUE,FALSE)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M85">
    <cfRule type="expression" dxfId="195" priority="189">
      <formula>IF(RIGHT(TEXT(AM85,"0.#"),1)=".",FALSE,TRUE)</formula>
    </cfRule>
    <cfRule type="expression" dxfId="194" priority="190">
      <formula>IF(RIGHT(TEXT(AM85,"0.#"),1)=".",TRUE,FALSE)</formula>
    </cfRule>
  </conditionalFormatting>
  <conditionalFormatting sqref="AE87">
    <cfRule type="expression" dxfId="193" priority="197">
      <formula>IF(RIGHT(TEXT(AE87,"0.#"),1)=".",FALSE,TRUE)</formula>
    </cfRule>
    <cfRule type="expression" dxfId="192" priority="198">
      <formula>IF(RIGHT(TEXT(AE87,"0.#"),1)=".",TRUE,FALSE)</formula>
    </cfRule>
  </conditionalFormatting>
  <conditionalFormatting sqref="AI87">
    <cfRule type="expression" dxfId="191" priority="195">
      <formula>IF(RIGHT(TEXT(AI87,"0.#"),1)=".",FALSE,TRUE)</formula>
    </cfRule>
    <cfRule type="expression" dxfId="190" priority="196">
      <formula>IF(RIGHT(TEXT(AI87,"0.#"),1)=".",TRUE,FALSE)</formula>
    </cfRule>
  </conditionalFormatting>
  <conditionalFormatting sqref="AI86">
    <cfRule type="expression" dxfId="189" priority="193">
      <formula>IF(RIGHT(TEXT(AI86,"0.#"),1)=".",FALSE,TRUE)</formula>
    </cfRule>
    <cfRule type="expression" dxfId="188" priority="194">
      <formula>IF(RIGHT(TEXT(AI86,"0.#"),1)=".",TRUE,FALSE)</formula>
    </cfRule>
  </conditionalFormatting>
  <conditionalFormatting sqref="AI85">
    <cfRule type="expression" dxfId="187" priority="191">
      <formula>IF(RIGHT(TEXT(AI85,"0.#"),1)=".",FALSE,TRUE)</formula>
    </cfRule>
    <cfRule type="expression" dxfId="186" priority="192">
      <formula>IF(RIGHT(TEXT(AI85,"0.#"),1)=".",TRUE,FALSE)</formula>
    </cfRule>
  </conditionalFormatting>
  <conditionalFormatting sqref="AM86">
    <cfRule type="expression" dxfId="185" priority="187">
      <formula>IF(RIGHT(TEXT(AM86,"0.#"),1)=".",FALSE,TRUE)</formula>
    </cfRule>
    <cfRule type="expression" dxfId="184" priority="188">
      <formula>IF(RIGHT(TEXT(AM86,"0.#"),1)=".",TRUE,FALSE)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Q85:AQ87">
    <cfRule type="expression" dxfId="181" priority="183">
      <formula>IF(RIGHT(TEXT(AQ85,"0.#"),1)=".",FALSE,TRUE)</formula>
    </cfRule>
    <cfRule type="expression" dxfId="180" priority="184">
      <formula>IF(RIGHT(TEXT(AQ85,"0.#"),1)=".",TRUE,FALSE)</formula>
    </cfRule>
  </conditionalFormatting>
  <conditionalFormatting sqref="AU85:AU87">
    <cfRule type="expression" dxfId="179" priority="181">
      <formula>IF(RIGHT(TEXT(AU85,"0.#"),1)=".",FALSE,TRUE)</formula>
    </cfRule>
    <cfRule type="expression" dxfId="178" priority="182">
      <formula>IF(RIGHT(TEXT(AU85,"0.#"),1)=".",TRUE,FALSE)</formula>
    </cfRule>
  </conditionalFormatting>
  <conditionalFormatting sqref="AE124">
    <cfRule type="expression" dxfId="177" priority="179">
      <formula>IF(RIGHT(TEXT(AE124,"0.#"),1)=".",FALSE,TRUE)</formula>
    </cfRule>
    <cfRule type="expression" dxfId="176" priority="180">
      <formula>IF(RIGHT(TEXT(AE124,"0.#"),1)=".",TRUE,FALSE)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M124">
    <cfRule type="expression" dxfId="173" priority="167">
      <formula>IF(RIGHT(TEXT(AM124,"0.#"),1)=".",FALSE,TRUE)</formula>
    </cfRule>
    <cfRule type="expression" dxfId="172" priority="168">
      <formula>IF(RIGHT(TEXT(AM124,"0.#"),1)=".",TRUE,FALSE)</formula>
    </cfRule>
  </conditionalFormatting>
  <conditionalFormatting sqref="AE126">
    <cfRule type="expression" dxfId="171" priority="175">
      <formula>IF(RIGHT(TEXT(AE126,"0.#"),1)=".",FALSE,TRUE)</formula>
    </cfRule>
    <cfRule type="expression" dxfId="170" priority="176">
      <formula>IF(RIGHT(TEXT(AE126,"0.#"),1)=".",TRUE,FALSE)</formula>
    </cfRule>
  </conditionalFormatting>
  <conditionalFormatting sqref="AI126">
    <cfRule type="expression" dxfId="169" priority="173">
      <formula>IF(RIGHT(TEXT(AI126,"0.#"),1)=".",FALSE,TRUE)</formula>
    </cfRule>
    <cfRule type="expression" dxfId="168" priority="174">
      <formula>IF(RIGHT(TEXT(AI126,"0.#"),1)=".",TRUE,FALSE)</formula>
    </cfRule>
  </conditionalFormatting>
  <conditionalFormatting sqref="AI125">
    <cfRule type="expression" dxfId="167" priority="171">
      <formula>IF(RIGHT(TEXT(AI125,"0.#"),1)=".",FALSE,TRUE)</formula>
    </cfRule>
    <cfRule type="expression" dxfId="166" priority="172">
      <formula>IF(RIGHT(TEXT(AI125,"0.#"),1)=".",TRUE,FALSE)</formula>
    </cfRule>
  </conditionalFormatting>
  <conditionalFormatting sqref="AI124">
    <cfRule type="expression" dxfId="165" priority="169">
      <formula>IF(RIGHT(TEXT(AI124,"0.#"),1)=".",FALSE,TRUE)</formula>
    </cfRule>
    <cfRule type="expression" dxfId="164" priority="170">
      <formula>IF(RIGHT(TEXT(AI124,"0.#"),1)=".",TRUE,FALSE)</formula>
    </cfRule>
  </conditionalFormatting>
  <conditionalFormatting sqref="AM125">
    <cfRule type="expression" dxfId="163" priority="165">
      <formula>IF(RIGHT(TEXT(AM125,"0.#"),1)=".",FALSE,TRUE)</formula>
    </cfRule>
    <cfRule type="expression" dxfId="162" priority="166">
      <formula>IF(RIGHT(TEXT(AM125,"0.#"),1)=".",TRUE,FALSE)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Q124:AQ126">
    <cfRule type="expression" dxfId="159" priority="161">
      <formula>IF(RIGHT(TEXT(AQ124,"0.#"),1)=".",FALSE,TRUE)</formula>
    </cfRule>
    <cfRule type="expression" dxfId="158" priority="162">
      <formula>IF(RIGHT(TEXT(AQ124,"0.#"),1)=".",TRUE,FALSE)</formula>
    </cfRule>
  </conditionalFormatting>
  <conditionalFormatting sqref="AU124:AU126">
    <cfRule type="expression" dxfId="157" priority="159">
      <formula>IF(RIGHT(TEXT(AU124,"0.#"),1)=".",FALSE,TRUE)</formula>
    </cfRule>
    <cfRule type="expression" dxfId="156" priority="160">
      <formula>IF(RIGHT(TEXT(AU124,"0.#"),1)=".",TRUE,FALSE)</formula>
    </cfRule>
  </conditionalFormatting>
  <conditionalFormatting sqref="AE119">
    <cfRule type="expression" dxfId="155" priority="157">
      <formula>IF(RIGHT(TEXT(AE119,"0.#"),1)=".",FALSE,TRUE)</formula>
    </cfRule>
    <cfRule type="expression" dxfId="154" priority="158">
      <formula>IF(RIGHT(TEXT(AE119,"0.#"),1)=".",TRUE,FALSE)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M119">
    <cfRule type="expression" dxfId="151" priority="145">
      <formula>IF(RIGHT(TEXT(AM119,"0.#"),1)=".",FALSE,TRUE)</formula>
    </cfRule>
    <cfRule type="expression" dxfId="150" priority="146">
      <formula>IF(RIGHT(TEXT(AM119,"0.#"),1)=".",TRUE,FALSE)</formula>
    </cfRule>
  </conditionalFormatting>
  <conditionalFormatting sqref="AE121">
    <cfRule type="expression" dxfId="149" priority="153">
      <formula>IF(RIGHT(TEXT(AE121,"0.#"),1)=".",FALSE,TRUE)</formula>
    </cfRule>
    <cfRule type="expression" dxfId="148" priority="154">
      <formula>IF(RIGHT(TEXT(AE121,"0.#"),1)=".",TRUE,FALSE)</formula>
    </cfRule>
  </conditionalFormatting>
  <conditionalFormatting sqref="AI121">
    <cfRule type="expression" dxfId="147" priority="151">
      <formula>IF(RIGHT(TEXT(AI121,"0.#"),1)=".",FALSE,TRUE)</formula>
    </cfRule>
    <cfRule type="expression" dxfId="146" priority="152">
      <formula>IF(RIGHT(TEXT(AI121,"0.#"),1)=".",TRUE,FALSE)</formula>
    </cfRule>
  </conditionalFormatting>
  <conditionalFormatting sqref="AI120">
    <cfRule type="expression" dxfId="145" priority="149">
      <formula>IF(RIGHT(TEXT(AI120,"0.#"),1)=".",FALSE,TRUE)</formula>
    </cfRule>
    <cfRule type="expression" dxfId="144" priority="150">
      <formula>IF(RIGHT(TEXT(AI120,"0.#"),1)=".",TRUE,FALSE)</formula>
    </cfRule>
  </conditionalFormatting>
  <conditionalFormatting sqref="AI119">
    <cfRule type="expression" dxfId="143" priority="147">
      <formula>IF(RIGHT(TEXT(AI119,"0.#"),1)=".",FALSE,TRUE)</formula>
    </cfRule>
    <cfRule type="expression" dxfId="142" priority="148">
      <formula>IF(RIGHT(TEXT(AI119,"0.#"),1)=".",TRUE,FALSE)</formula>
    </cfRule>
  </conditionalFormatting>
  <conditionalFormatting sqref="AM120">
    <cfRule type="expression" dxfId="141" priority="143">
      <formula>IF(RIGHT(TEXT(AM120,"0.#"),1)=".",FALSE,TRUE)</formula>
    </cfRule>
    <cfRule type="expression" dxfId="140" priority="144">
      <formula>IF(RIGHT(TEXT(AM120,"0.#"),1)=".",TRUE,FALSE)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Q119:AQ121">
    <cfRule type="expression" dxfId="137" priority="139">
      <formula>IF(RIGHT(TEXT(AQ119,"0.#"),1)=".",FALSE,TRUE)</formula>
    </cfRule>
    <cfRule type="expression" dxfId="136" priority="140">
      <formula>IF(RIGHT(TEXT(AQ119,"0.#"),1)=".",TRUE,FALSE)</formula>
    </cfRule>
  </conditionalFormatting>
  <conditionalFormatting sqref="AU119:AU121">
    <cfRule type="expression" dxfId="135" priority="137">
      <formula>IF(RIGHT(TEXT(AU119,"0.#"),1)=".",FALSE,TRUE)</formula>
    </cfRule>
    <cfRule type="expression" dxfId="134" priority="138">
      <formula>IF(RIGHT(TEXT(AU119,"0.#"),1)=".",TRUE,FALSE)</formula>
    </cfRule>
  </conditionalFormatting>
  <conditionalFormatting sqref="AE158">
    <cfRule type="expression" dxfId="133" priority="135">
      <formula>IF(RIGHT(TEXT(AE158,"0.#"),1)=".",FALSE,TRUE)</formula>
    </cfRule>
    <cfRule type="expression" dxfId="132" priority="136">
      <formula>IF(RIGHT(TEXT(AE158,"0.#"),1)=".",TRUE,FALSE)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M158">
    <cfRule type="expression" dxfId="129" priority="123">
      <formula>IF(RIGHT(TEXT(AM158,"0.#"),1)=".",FALSE,TRUE)</formula>
    </cfRule>
    <cfRule type="expression" dxfId="128" priority="124">
      <formula>IF(RIGHT(TEXT(AM158,"0.#"),1)=".",TRUE,FALSE)</formula>
    </cfRule>
  </conditionalFormatting>
  <conditionalFormatting sqref="AE160">
    <cfRule type="expression" dxfId="127" priority="131">
      <formula>IF(RIGHT(TEXT(AE160,"0.#"),1)=".",FALSE,TRUE)</formula>
    </cfRule>
    <cfRule type="expression" dxfId="126" priority="132">
      <formula>IF(RIGHT(TEXT(AE160,"0.#"),1)=".",TRUE,FALSE)</formula>
    </cfRule>
  </conditionalFormatting>
  <conditionalFormatting sqref="AI160">
    <cfRule type="expression" dxfId="125" priority="129">
      <formula>IF(RIGHT(TEXT(AI160,"0.#"),1)=".",FALSE,TRUE)</formula>
    </cfRule>
    <cfRule type="expression" dxfId="124" priority="130">
      <formula>IF(RIGHT(TEXT(AI160,"0.#"),1)=".",TRUE,FALSE)</formula>
    </cfRule>
  </conditionalFormatting>
  <conditionalFormatting sqref="AI159">
    <cfRule type="expression" dxfId="123" priority="127">
      <formula>IF(RIGHT(TEXT(AI159,"0.#"),1)=".",FALSE,TRUE)</formula>
    </cfRule>
    <cfRule type="expression" dxfId="122" priority="128">
      <formula>IF(RIGHT(TEXT(AI159,"0.#"),1)=".",TRUE,FALSE)</formula>
    </cfRule>
  </conditionalFormatting>
  <conditionalFormatting sqref="AI158">
    <cfRule type="expression" dxfId="121" priority="125">
      <formula>IF(RIGHT(TEXT(AI158,"0.#"),1)=".",FALSE,TRUE)</formula>
    </cfRule>
    <cfRule type="expression" dxfId="120" priority="126">
      <formula>IF(RIGHT(TEXT(AI158,"0.#"),1)=".",TRUE,FALSE)</formula>
    </cfRule>
  </conditionalFormatting>
  <conditionalFormatting sqref="AM159">
    <cfRule type="expression" dxfId="119" priority="121">
      <formula>IF(RIGHT(TEXT(AM159,"0.#"),1)=".",FALSE,TRUE)</formula>
    </cfRule>
    <cfRule type="expression" dxfId="118" priority="122">
      <formula>IF(RIGHT(TEXT(AM159,"0.#"),1)=".",TRUE,FALSE)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Q158:AQ160">
    <cfRule type="expression" dxfId="115" priority="117">
      <formula>IF(RIGHT(TEXT(AQ158,"0.#"),1)=".",FALSE,TRUE)</formula>
    </cfRule>
    <cfRule type="expression" dxfId="114" priority="118">
      <formula>IF(RIGHT(TEXT(AQ158,"0.#"),1)=".",TRUE,FALSE)</formula>
    </cfRule>
  </conditionalFormatting>
  <conditionalFormatting sqref="AU158:AU160">
    <cfRule type="expression" dxfId="113" priority="115">
      <formula>IF(RIGHT(TEXT(AU158,"0.#"),1)=".",FALSE,TRUE)</formula>
    </cfRule>
    <cfRule type="expression" dxfId="112" priority="116">
      <formula>IF(RIGHT(TEXT(AU158,"0.#"),1)=".",TRUE,FALSE)</formula>
    </cfRule>
  </conditionalFormatting>
  <conditionalFormatting sqref="AE153">
    <cfRule type="expression" dxfId="111" priority="113">
      <formula>IF(RIGHT(TEXT(AE153,"0.#"),1)=".",FALSE,TRUE)</formula>
    </cfRule>
    <cfRule type="expression" dxfId="110" priority="114">
      <formula>IF(RIGHT(TEXT(AE153,"0.#"),1)=".",TRUE,FALSE)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M153">
    <cfRule type="expression" dxfId="107" priority="101">
      <formula>IF(RIGHT(TEXT(AM153,"0.#"),1)=".",FALSE,TRUE)</formula>
    </cfRule>
    <cfRule type="expression" dxfId="106" priority="102">
      <formula>IF(RIGHT(TEXT(AM153,"0.#"),1)=".",TRUE,FALSE)</formula>
    </cfRule>
  </conditionalFormatting>
  <conditionalFormatting sqref="AE155">
    <cfRule type="expression" dxfId="105" priority="109">
      <formula>IF(RIGHT(TEXT(AE155,"0.#"),1)=".",FALSE,TRUE)</formula>
    </cfRule>
    <cfRule type="expression" dxfId="104" priority="110">
      <formula>IF(RIGHT(TEXT(AE155,"0.#"),1)=".",TRUE,FALSE)</formula>
    </cfRule>
  </conditionalFormatting>
  <conditionalFormatting sqref="AI155">
    <cfRule type="expression" dxfId="103" priority="107">
      <formula>IF(RIGHT(TEXT(AI155,"0.#"),1)=".",FALSE,TRUE)</formula>
    </cfRule>
    <cfRule type="expression" dxfId="102" priority="108">
      <formula>IF(RIGHT(TEXT(AI155,"0.#"),1)=".",TRUE,FALSE)</formula>
    </cfRule>
  </conditionalFormatting>
  <conditionalFormatting sqref="AI154">
    <cfRule type="expression" dxfId="101" priority="105">
      <formula>IF(RIGHT(TEXT(AI154,"0.#"),1)=".",FALSE,TRUE)</formula>
    </cfRule>
    <cfRule type="expression" dxfId="100" priority="106">
      <formula>IF(RIGHT(TEXT(AI154,"0.#"),1)=".",TRUE,FALSE)</formula>
    </cfRule>
  </conditionalFormatting>
  <conditionalFormatting sqref="AI153">
    <cfRule type="expression" dxfId="99" priority="103">
      <formula>IF(RIGHT(TEXT(AI153,"0.#"),1)=".",FALSE,TRUE)</formula>
    </cfRule>
    <cfRule type="expression" dxfId="98" priority="104">
      <formula>IF(RIGHT(TEXT(AI153,"0.#"),1)=".",TRUE,FALSE)</formula>
    </cfRule>
  </conditionalFormatting>
  <conditionalFormatting sqref="AM154">
    <cfRule type="expression" dxfId="97" priority="99">
      <formula>IF(RIGHT(TEXT(AM154,"0.#"),1)=".",FALSE,TRUE)</formula>
    </cfRule>
    <cfRule type="expression" dxfId="96" priority="100">
      <formula>IF(RIGHT(TEXT(AM154,"0.#"),1)=".",TRUE,FALSE)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Q153:AQ155">
    <cfRule type="expression" dxfId="93" priority="95">
      <formula>IF(RIGHT(TEXT(AQ153,"0.#"),1)=".",FALSE,TRUE)</formula>
    </cfRule>
    <cfRule type="expression" dxfId="92" priority="96">
      <formula>IF(RIGHT(TEXT(AQ153,"0.#"),1)=".",TRUE,FALSE)</formula>
    </cfRule>
  </conditionalFormatting>
  <conditionalFormatting sqref="AU153:AU155">
    <cfRule type="expression" dxfId="91" priority="93">
      <formula>IF(RIGHT(TEXT(AU153,"0.#"),1)=".",FALSE,TRUE)</formula>
    </cfRule>
    <cfRule type="expression" dxfId="90" priority="94">
      <formula>IF(RIGHT(TEXT(AU153,"0.#"),1)=".",TRUE,FALSE)</formula>
    </cfRule>
  </conditionalFormatting>
  <conditionalFormatting sqref="AE192">
    <cfRule type="expression" dxfId="89" priority="91">
      <formula>IF(RIGHT(TEXT(AE192,"0.#"),1)=".",FALSE,TRUE)</formula>
    </cfRule>
    <cfRule type="expression" dxfId="88" priority="92">
      <formula>IF(RIGHT(TEXT(AE192,"0.#"),1)=".",TRUE,FALSE)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M192">
    <cfRule type="expression" dxfId="85" priority="79">
      <formula>IF(RIGHT(TEXT(AM192,"0.#"),1)=".",FALSE,TRUE)</formula>
    </cfRule>
    <cfRule type="expression" dxfId="84" priority="80">
      <formula>IF(RIGHT(TEXT(AM192,"0.#"),1)=".",TRUE,FALSE)</formula>
    </cfRule>
  </conditionalFormatting>
  <conditionalFormatting sqref="AE194">
    <cfRule type="expression" dxfId="83" priority="87">
      <formula>IF(RIGHT(TEXT(AE194,"0.#"),1)=".",FALSE,TRUE)</formula>
    </cfRule>
    <cfRule type="expression" dxfId="82" priority="88">
      <formula>IF(RIGHT(TEXT(AE194,"0.#"),1)=".",TRUE,FALSE)</formula>
    </cfRule>
  </conditionalFormatting>
  <conditionalFormatting sqref="AI194">
    <cfRule type="expression" dxfId="81" priority="85">
      <formula>IF(RIGHT(TEXT(AI194,"0.#"),1)=".",FALSE,TRUE)</formula>
    </cfRule>
    <cfRule type="expression" dxfId="80" priority="86">
      <formula>IF(RIGHT(TEXT(AI194,"0.#"),1)=".",TRUE,FALSE)</formula>
    </cfRule>
  </conditionalFormatting>
  <conditionalFormatting sqref="AI193">
    <cfRule type="expression" dxfId="79" priority="83">
      <formula>IF(RIGHT(TEXT(AI193,"0.#"),1)=".",FALSE,TRUE)</formula>
    </cfRule>
    <cfRule type="expression" dxfId="78" priority="84">
      <formula>IF(RIGHT(TEXT(AI193,"0.#"),1)=".",TRUE,FALSE)</formula>
    </cfRule>
  </conditionalFormatting>
  <conditionalFormatting sqref="AI192">
    <cfRule type="expression" dxfId="77" priority="81">
      <formula>IF(RIGHT(TEXT(AI192,"0.#"),1)=".",FALSE,TRUE)</formula>
    </cfRule>
    <cfRule type="expression" dxfId="76" priority="82">
      <formula>IF(RIGHT(TEXT(AI192,"0.#"),1)=".",TRUE,FALSE)</formula>
    </cfRule>
  </conditionalFormatting>
  <conditionalFormatting sqref="AM193">
    <cfRule type="expression" dxfId="75" priority="77">
      <formula>IF(RIGHT(TEXT(AM193,"0.#"),1)=".",FALSE,TRUE)</formula>
    </cfRule>
    <cfRule type="expression" dxfId="74" priority="78">
      <formula>IF(RIGHT(TEXT(AM193,"0.#"),1)=".",TRUE,FALSE)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Q192:AQ194">
    <cfRule type="expression" dxfId="71" priority="73">
      <formula>IF(RIGHT(TEXT(AQ192,"0.#"),1)=".",FALSE,TRUE)</formula>
    </cfRule>
    <cfRule type="expression" dxfId="70" priority="74">
      <formula>IF(RIGHT(TEXT(AQ192,"0.#"),1)=".",TRUE,FALSE)</formula>
    </cfRule>
  </conditionalFormatting>
  <conditionalFormatting sqref="AU192:AU194">
    <cfRule type="expression" dxfId="69" priority="71">
      <formula>IF(RIGHT(TEXT(AU192,"0.#"),1)=".",FALSE,TRUE)</formula>
    </cfRule>
    <cfRule type="expression" dxfId="68" priority="72">
      <formula>IF(RIGHT(TEXT(AU192,"0.#"),1)=".",TRUE,FALSE)</formula>
    </cfRule>
  </conditionalFormatting>
  <conditionalFormatting sqref="AE187">
    <cfRule type="expression" dxfId="67" priority="69">
      <formula>IF(RIGHT(TEXT(AE187,"0.#"),1)=".",FALSE,TRUE)</formula>
    </cfRule>
    <cfRule type="expression" dxfId="66" priority="70">
      <formula>IF(RIGHT(TEXT(AE187,"0.#"),1)=".",TRUE,FALSE)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M187">
    <cfRule type="expression" dxfId="63" priority="57">
      <formula>IF(RIGHT(TEXT(AM187,"0.#"),1)=".",FALSE,TRUE)</formula>
    </cfRule>
    <cfRule type="expression" dxfId="62" priority="58">
      <formula>IF(RIGHT(TEXT(AM187,"0.#"),1)=".",TRUE,FALSE)</formula>
    </cfRule>
  </conditionalFormatting>
  <conditionalFormatting sqref="AE189">
    <cfRule type="expression" dxfId="61" priority="65">
      <formula>IF(RIGHT(TEXT(AE189,"0.#"),1)=".",FALSE,TRUE)</formula>
    </cfRule>
    <cfRule type="expression" dxfId="60" priority="66">
      <formula>IF(RIGHT(TEXT(AE189,"0.#"),1)=".",TRUE,FALSE)</formula>
    </cfRule>
  </conditionalFormatting>
  <conditionalFormatting sqref="AI189">
    <cfRule type="expression" dxfId="59" priority="63">
      <formula>IF(RIGHT(TEXT(AI189,"0.#"),1)=".",FALSE,TRUE)</formula>
    </cfRule>
    <cfRule type="expression" dxfId="58" priority="64">
      <formula>IF(RIGHT(TEXT(AI189,"0.#"),1)=".",TRUE,FALSE)</formula>
    </cfRule>
  </conditionalFormatting>
  <conditionalFormatting sqref="AI188">
    <cfRule type="expression" dxfId="57" priority="61">
      <formula>IF(RIGHT(TEXT(AI188,"0.#"),1)=".",FALSE,TRUE)</formula>
    </cfRule>
    <cfRule type="expression" dxfId="56" priority="62">
      <formula>IF(RIGHT(TEXT(AI188,"0.#"),1)=".",TRUE,FALSE)</formula>
    </cfRule>
  </conditionalFormatting>
  <conditionalFormatting sqref="AI187">
    <cfRule type="expression" dxfId="55" priority="59">
      <formula>IF(RIGHT(TEXT(AI187,"0.#"),1)=".",FALSE,TRUE)</formula>
    </cfRule>
    <cfRule type="expression" dxfId="54" priority="60">
      <formula>IF(RIGHT(TEXT(AI187,"0.#"),1)=".",TRUE,FALSE)</formula>
    </cfRule>
  </conditionalFormatting>
  <conditionalFormatting sqref="AM188">
    <cfRule type="expression" dxfId="53" priority="55">
      <formula>IF(RIGHT(TEXT(AM188,"0.#"),1)=".",FALSE,TRUE)</formula>
    </cfRule>
    <cfRule type="expression" dxfId="52" priority="56">
      <formula>IF(RIGHT(TEXT(AM188,"0.#"),1)=".",TRUE,FALSE)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Q187:AQ189">
    <cfRule type="expression" dxfId="49" priority="51">
      <formula>IF(RIGHT(TEXT(AQ187,"0.#"),1)=".",FALSE,TRUE)</formula>
    </cfRule>
    <cfRule type="expression" dxfId="48" priority="52">
      <formula>IF(RIGHT(TEXT(AQ187,"0.#"),1)=".",TRUE,FALSE)</formula>
    </cfRule>
  </conditionalFormatting>
  <conditionalFormatting sqref="AU187:AU189">
    <cfRule type="expression" dxfId="47" priority="49">
      <formula>IF(RIGHT(TEXT(AU187,"0.#"),1)=".",FALSE,TRUE)</formula>
    </cfRule>
    <cfRule type="expression" dxfId="46" priority="50">
      <formula>IF(RIGHT(TEXT(AU187,"0.#"),1)=".",TRUE,FALSE)</formula>
    </cfRule>
  </conditionalFormatting>
  <conditionalFormatting sqref="AE56">
    <cfRule type="expression" dxfId="45" priority="47">
      <formula>IF(RIGHT(TEXT(AE56,"0.#"),1)=".",FALSE,TRUE)</formula>
    </cfRule>
    <cfRule type="expression" dxfId="44" priority="48">
      <formula>IF(RIGHT(TEXT(AE56,"0.#"),1)=".",TRUE,FALSE)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M56">
    <cfRule type="expression" dxfId="41" priority="35">
      <formula>IF(RIGHT(TEXT(AM56,"0.#"),1)=".",FALSE,TRUE)</formula>
    </cfRule>
    <cfRule type="expression" dxfId="40" priority="36">
      <formula>IF(RIGHT(TEXT(AM56,"0.#"),1)=".",TRUE,FALSE)</formula>
    </cfRule>
  </conditionalFormatting>
  <conditionalFormatting sqref="AE58">
    <cfRule type="expression" dxfId="39" priority="43">
      <formula>IF(RIGHT(TEXT(AE58,"0.#"),1)=".",FALSE,TRUE)</formula>
    </cfRule>
    <cfRule type="expression" dxfId="38" priority="44">
      <formula>IF(RIGHT(TEXT(AE58,"0.#"),1)=".",TRUE,FALSE)</formula>
    </cfRule>
  </conditionalFormatting>
  <conditionalFormatting sqref="AI58">
    <cfRule type="expression" dxfId="37" priority="41">
      <formula>IF(RIGHT(TEXT(AI58,"0.#"),1)=".",FALSE,TRUE)</formula>
    </cfRule>
    <cfRule type="expression" dxfId="36" priority="42">
      <formula>IF(RIGHT(TEXT(AI58,"0.#"),1)=".",TRUE,FALSE)</formula>
    </cfRule>
  </conditionalFormatting>
  <conditionalFormatting sqref="AI57">
    <cfRule type="expression" dxfId="35" priority="39">
      <formula>IF(RIGHT(TEXT(AI57,"0.#"),1)=".",FALSE,TRUE)</formula>
    </cfRule>
    <cfRule type="expression" dxfId="34" priority="40">
      <formula>IF(RIGHT(TEXT(AI57,"0.#"),1)=".",TRUE,FALSE)</formula>
    </cfRule>
  </conditionalFormatting>
  <conditionalFormatting sqref="AI56">
    <cfRule type="expression" dxfId="33" priority="37">
      <formula>IF(RIGHT(TEXT(AI56,"0.#"),1)=".",FALSE,TRUE)</formula>
    </cfRule>
    <cfRule type="expression" dxfId="32" priority="38">
      <formula>IF(RIGHT(TEXT(AI56,"0.#"),1)=".",TRUE,FALSE)</formula>
    </cfRule>
  </conditionalFormatting>
  <conditionalFormatting sqref="AM57">
    <cfRule type="expression" dxfId="31" priority="33">
      <formula>IF(RIGHT(TEXT(AM57,"0.#"),1)=".",FALSE,TRUE)</formula>
    </cfRule>
    <cfRule type="expression" dxfId="30" priority="34">
      <formula>IF(RIGHT(TEXT(AM57,"0.#"),1)=".",TRUE,FALSE)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Q56:AQ58">
    <cfRule type="expression" dxfId="27" priority="29">
      <formula>IF(RIGHT(TEXT(AQ56,"0.#"),1)=".",FALSE,TRUE)</formula>
    </cfRule>
    <cfRule type="expression" dxfId="26" priority="30">
      <formula>IF(RIGHT(TEXT(AQ56,"0.#"),1)=".",TRUE,FALSE)</formula>
    </cfRule>
  </conditionalFormatting>
  <conditionalFormatting sqref="AU56:AU58">
    <cfRule type="expression" dxfId="25" priority="27">
      <formula>IF(RIGHT(TEXT(AU56,"0.#"),1)=".",FALSE,TRUE)</formula>
    </cfRule>
    <cfRule type="expression" dxfId="24" priority="28">
      <formula>IF(RIGHT(TEXT(AU56,"0.#"),1)=".",TRUE,FALSE)</formula>
    </cfRule>
  </conditionalFormatting>
  <conditionalFormatting sqref="AE51">
    <cfRule type="expression" dxfId="23" priority="25">
      <formula>IF(RIGHT(TEXT(AE51,"0.#"),1)=".",FALSE,TRUE)</formula>
    </cfRule>
    <cfRule type="expression" dxfId="22" priority="26">
      <formula>IF(RIGHT(TEXT(AE51,"0.#"),1)=".",TRUE,FALSE)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M51">
    <cfRule type="expression" dxfId="19" priority="13">
      <formula>IF(RIGHT(TEXT(AM51,"0.#"),1)=".",FALSE,TRUE)</formula>
    </cfRule>
    <cfRule type="expression" dxfId="18" priority="14">
      <formula>IF(RIGHT(TEXT(AM51,"0.#"),1)=".",TRUE,FALSE)</formula>
    </cfRule>
  </conditionalFormatting>
  <conditionalFormatting sqref="AE53">
    <cfRule type="expression" dxfId="17" priority="21">
      <formula>IF(RIGHT(TEXT(AE53,"0.#"),1)=".",FALSE,TRUE)</formula>
    </cfRule>
    <cfRule type="expression" dxfId="16" priority="22">
      <formula>IF(RIGHT(TEXT(AE53,"0.#"),1)=".",TRUE,FALSE)</formula>
    </cfRule>
  </conditionalFormatting>
  <conditionalFormatting sqref="AI53">
    <cfRule type="expression" dxfId="15" priority="19">
      <formula>IF(RIGHT(TEXT(AI53,"0.#"),1)=".",FALSE,TRUE)</formula>
    </cfRule>
    <cfRule type="expression" dxfId="14" priority="20">
      <formula>IF(RIGHT(TEXT(AI53,"0.#"),1)=".",TRUE,FALSE)</formula>
    </cfRule>
  </conditionalFormatting>
  <conditionalFormatting sqref="AI52">
    <cfRule type="expression" dxfId="13" priority="17">
      <formula>IF(RIGHT(TEXT(AI52,"0.#"),1)=".",FALSE,TRUE)</formula>
    </cfRule>
    <cfRule type="expression" dxfId="12" priority="18">
      <formula>IF(RIGHT(TEXT(AI52,"0.#"),1)=".",TRUE,FALSE)</formula>
    </cfRule>
  </conditionalFormatting>
  <conditionalFormatting sqref="AI51">
    <cfRule type="expression" dxfId="11" priority="15">
      <formula>IF(RIGHT(TEXT(AI51,"0.#"),1)=".",FALSE,TRUE)</formula>
    </cfRule>
    <cfRule type="expression" dxfId="10" priority="16">
      <formula>IF(RIGHT(TEXT(AI51,"0.#"),1)=".",TRUE,FALSE)</formula>
    </cfRule>
  </conditionalFormatting>
  <conditionalFormatting sqref="AM52">
    <cfRule type="expression" dxfId="9" priority="11">
      <formula>IF(RIGHT(TEXT(AM52,"0.#"),1)=".",FALSE,TRUE)</formula>
    </cfRule>
    <cfRule type="expression" dxfId="8" priority="12">
      <formula>IF(RIGHT(TEXT(AM52,"0.#"),1)=".",TRUE,FALSE)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Q51:AQ53">
    <cfRule type="expression" dxfId="5" priority="7">
      <formula>IF(RIGHT(TEXT(AQ51,"0.#"),1)=".",FALSE,TRUE)</formula>
    </cfRule>
    <cfRule type="expression" dxfId="4" priority="8">
      <formula>IF(RIGHT(TEXT(AQ51,"0.#"),1)=".",TRUE,FALSE)</formula>
    </cfRule>
  </conditionalFormatting>
  <conditionalFormatting sqref="AU51:AU53">
    <cfRule type="expression" dxfId="3" priority="5">
      <formula>IF(RIGHT(TEXT(AU51,"0.#"),1)=".",FALSE,TRUE)</formula>
    </cfRule>
    <cfRule type="expression" dxfId="2" priority="6">
      <formula>IF(RIGHT(TEXT(AU51,"0.#"),1)=".",TRUE,FALSE)</formula>
    </cfRule>
  </conditionalFormatting>
  <conditionalFormatting sqref="AD16:AJ16">
    <cfRule type="expression" dxfId="1" priority="1">
      <formula>IF(RIGHT(TEXT(AD16,"0.#"),1)=".",FALSE,TRUE)</formula>
    </cfRule>
    <cfRule type="expression" dxfId="0" priority="2">
      <formula>IF(RIGHT(TEXT(AD16,"0.#"),1)=".",TRUE,FALSE)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4" zoomScale="130" zoomScaleNormal="130" workbookViewId="0">
      <selection activeCell="F8" sqref="F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619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619</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619</v>
      </c>
      <c r="R4" s="13" t="str">
        <f t="shared" si="3"/>
        <v>補助</v>
      </c>
      <c r="S4" s="13" t="str">
        <f t="shared" si="4"/>
        <v>委託・請負、補助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t="s">
        <v>619</v>
      </c>
      <c r="C7" s="13" t="str">
        <f t="shared" si="0"/>
        <v>観光立国</v>
      </c>
      <c r="D7" s="13" t="str">
        <f t="shared" si="8"/>
        <v>観光立国</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観光立国</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観光立国</v>
      </c>
      <c r="F10" s="18" t="s">
        <v>111</v>
      </c>
      <c r="G10" s="17"/>
      <c r="H10" s="13" t="str">
        <f t="shared" si="1"/>
        <v/>
      </c>
      <c r="I10" s="13" t="str">
        <f t="shared" si="5"/>
        <v>一般会計</v>
      </c>
      <c r="K10" s="14" t="s">
        <v>227</v>
      </c>
      <c r="L10" s="15"/>
      <c r="M10" s="13" t="str">
        <f t="shared" si="2"/>
        <v/>
      </c>
      <c r="N10" s="13" t="str">
        <f t="shared" si="6"/>
        <v/>
      </c>
      <c r="O10" s="13"/>
      <c r="P10" s="13" t="str">
        <f>S8</f>
        <v>委託・請負、補助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観光立国</v>
      </c>
      <c r="F11" s="18" t="s">
        <v>112</v>
      </c>
      <c r="G11" s="17"/>
      <c r="H11" s="13" t="str">
        <f t="shared" si="1"/>
        <v/>
      </c>
      <c r="I11" s="13" t="str">
        <f t="shared" si="5"/>
        <v>一般会計</v>
      </c>
      <c r="K11" s="14" t="s">
        <v>105</v>
      </c>
      <c r="L11" s="15" t="s">
        <v>619</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観光立国</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観光立国</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観光立国</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観光立国</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観光立国</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2022-05-30T23:33:30Z</cp:lastPrinted>
  <dcterms:created xsi:type="dcterms:W3CDTF">2012-03-13T00:50:25Z</dcterms:created>
  <dcterms:modified xsi:type="dcterms:W3CDTF">2022-08-19T04:25:26Z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