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5101C430-B356-451D-908F-C8EE6E30061B}"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28" i="11"/>
  <c r="AY331" i="11"/>
  <c r="AY323" i="11"/>
  <c r="AY324" i="11"/>
  <c r="AY332" i="11"/>
  <c r="AY327" i="11"/>
  <c r="AY337" i="11"/>
  <c r="AY338" i="11"/>
  <c r="AY325" i="11"/>
  <c r="AY329" i="11"/>
  <c r="AY333" i="11"/>
  <c r="AY340"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53" i="11" l="1"/>
  <c r="AY101" i="11"/>
  <c r="AY123" i="11"/>
  <c r="AY151" i="11"/>
  <c r="AY125" i="11"/>
  <c r="AY152" i="11"/>
  <c r="AY207" i="11"/>
  <c r="AY203" i="11"/>
  <c r="AY117" i="11"/>
  <c r="AY119" i="11"/>
  <c r="AY204" i="11"/>
  <c r="AY113" i="11"/>
  <c r="AY121" i="11"/>
  <c r="AY201" i="11"/>
  <c r="AY205" i="11"/>
  <c r="AY115" i="11"/>
  <c r="AY155" i="11"/>
  <c r="AY202" i="11"/>
  <c r="AY212" i="11"/>
  <c r="AY213" i="11"/>
  <c r="AY211" i="11"/>
  <c r="AY209" i="11"/>
  <c r="AY131" i="11"/>
  <c r="AY143" i="11"/>
  <c r="AY175" i="11"/>
  <c r="AY116" i="11"/>
  <c r="AY120" i="11"/>
  <c r="AY124" i="11"/>
  <c r="AY128" i="11"/>
  <c r="AY154" i="11"/>
  <c r="AY163" i="11"/>
  <c r="AY140" i="11"/>
  <c r="AY144" i="11"/>
  <c r="AY134" i="11"/>
  <c r="AY176" i="11"/>
  <c r="AY198" i="11"/>
  <c r="AY141" i="11"/>
  <c r="AY177" i="11"/>
  <c r="AY129" i="11"/>
  <c r="AY164" i="11"/>
  <c r="AY145" i="11"/>
  <c r="AY114" i="11"/>
  <c r="AY174" i="11"/>
  <c r="AY178"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55" i="11"/>
  <c r="AY89" i="11"/>
  <c r="AY80" i="11"/>
  <c r="AY84" i="11"/>
  <c r="AY92" i="11"/>
  <c r="AY96" i="11"/>
  <c r="AY81" i="11"/>
  <c r="AY8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<sst xmlns="http://schemas.openxmlformats.org/spreadsheetml/2006/main" count="1452" uniqueCount="741">
  <si>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</si>
  <si>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</si>
  <si>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</si>
  <si>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</si>
  <si>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</si>
  <si>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</si>
  <si>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</si>
  <si>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</si>
  <si>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</si>
  <si>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</si>
  <si>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</si>
  <si>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</si>
  <si>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</si>
  <si>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</si>
  <si>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</si>
  <si>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</si>
  <si>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</si>
  <si>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</si>
  <si>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</si>
  <si>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</si>
  <si>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</si>
  <si>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</si>
  <si>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</si>
  <si>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</si>
  <si>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</si>
  <si>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</si>
  <si>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</si>
  <si>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</si>
  <si>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</si>
  <si>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</si>
  <si>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</si>
  <si>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</si>
  <si>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</si>
  <si>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</si>
  <si>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</si>
  <si>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</si>
  <si>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</si>
  <si>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</si>
  <si>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</si>
  <si>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</si>
  <si>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</si>
  <si>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</si>
  <si>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</si>
  <si>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</si>
  <si>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</si>
  <si>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</si>
  <si>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</si>
  <si>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</si>
  <si>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</si>
  <si>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</si>
  <si>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</si>
  <si>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</si>
  <si>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</si>
  <si>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</si>
  <si>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</si>
  <si>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</si>
  <si>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</si>
  <si>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</si>
  <si>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</si>
  <si>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</si>
  <si>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</si>
  <si>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</si>
  <si>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</si>
  <si>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</si>
  <si>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</si>
  <si>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</si>
  <si>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</si>
  <si>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</si>
  <si>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</si>
  <si>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</si>
  <si>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</si>
  <si>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</si>
  <si>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</si>
  <si>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</si>
  <si>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</si>
  <si>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</si>
  <si>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</si>
  <si>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</si>
  <si>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</si>
  <si>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</si>
  <si>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</si>
  <si>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</si>
  <si>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</si>
  <si>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</si>
  <si>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</si>
  <si>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</si>
  <si>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</si>
  <si>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</si>
  <si>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</si>
  <si>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</si>
  <si>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</si>
  <si>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</si>
  <si>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</si>
  <si>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</si>
  <si>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</si>
  <si>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</si>
  <si>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</si>
  <si>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</si>
  <si>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</si>
  <si>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</si>
  <si>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</si>
  <si>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</si>
  <si>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</si>
  <si>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</si>
  <si>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</si>
  <si>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</si>
  <si>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</si>
  <si>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</si>
  <si>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</si>
  <si>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</si>
  <si>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</si>
  <si>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</si>
  <si>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</si>
  <si>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</si>
  <si>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</si>
  <si>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</si>
  <si>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</si>
  <si>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</si>
  <si>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</si>
  <si>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</si>
  <si>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</si>
  <si>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</si>
  <si>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</si>
  <si>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</si>
  <si>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</si>
  <si>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</si>
  <si>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</si>
  <si>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</si>
  <si>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</si>
  <si>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</si>
  <si>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</si>
  <si>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</si>
  <si>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</si>
  <si>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</si>
  <si>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</si>
  <si>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</si>
  <si>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</si>
  <si>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</si>
  <si>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</si>
  <si>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</si>
  <si>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</si>
  <si>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</si>
  <si>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</si>
  <si>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</si>
  <si>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</si>
  <si>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</si>
  <si>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</si>
  <si>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</si>
  <si>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</si>
  <si>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</si>
  <si>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</si>
  <si>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</si>
  <si>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</si>
  <si>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</si>
  <si>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</si>
  <si>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</si>
  <si>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</si>
  <si>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</si>
  <si>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</si>
  <si>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</si>
  <si>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</si>
  <si>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</si>
  <si>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</si>
  <si>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</si>
  <si>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</si>
  <si>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</si>
  <si>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</si>
  <si>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</si>
  <si>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</si>
  <si>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</si>
  <si>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</si>
  <si>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</si>
  <si>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</si>
  <si>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</si>
  <si>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</si>
  <si>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</si>
  <si>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</si>
  <si>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</si>
  <si>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</si>
  <si>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</si>
  <si>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</si>
  <si>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</si>
  <si>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</si>
  <si>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</si>
  <si>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</si>
  <si>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</si>
  <si>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</si>
  <si>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</si>
  <si>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</si>
  <si>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</si>
  <si>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</si>
  <si>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</si>
  <si>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</si>
  <si>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</si>
  <si>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</si>
  <si>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</si>
  <si>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</si>
  <si>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</si>
  <si>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</si>
  <si>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</si>
  <si>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</si>
  <si>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</si>
  <si>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</si>
  <si>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</si>
  <si>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</si>
  <si>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</si>
  <si>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</si>
  <si>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</si>
  <si>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</si>
  <si>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</si>
  <si>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</si>
  <si>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</si>
  <si>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</si>
  <si>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</si>
  <si>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</si>
  <si>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</si>
  <si>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</si>
  <si>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</si>
  <si>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</si>
  <si>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</si>
  <si>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</si>
  <si>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</si>
  <si>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</si>
  <si>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</si>
  <si>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</si>
  <si>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</si>
  <si>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</si>
  <si>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</si>
  <si>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</si>
  <si>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</si>
  <si>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</si>
  <si>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</si>
  <si>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</si>
  <si>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</si>
  <si>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</si>
  <si>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</si>
  <si>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</si>
  <si>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</si>
  <si>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</si>
  <si>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</si>
  <si>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</si>
  <si>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</si>
  <si>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</si>
  <si>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</si>
  <si>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</si>
  <si>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</si>
  <si>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</si>
  <si>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</si>
  <si>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</si>
  <si>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</si>
  <si>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</si>
  <si>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</si>
  <si>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</si>
  <si>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</si>
  <si>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</si>
  <si>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</si>
  <si>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</si>
  <si>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</si>
  <si>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</si>
  <si>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</si>
  <si>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</si>
  <si>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</si>
  <si>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</si>
  <si>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</si>
  <si>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</si>
  <si>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</si>
  <si>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</si>
  <si>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</si>
  <si>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</si>
  <si>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</si>
  <si>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</si>
  <si>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</si>
  <si>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</si>
  <si>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</si>
  <si>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</si>
  <si>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</si>
  <si>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</si>
  <si>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</si>
  <si>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</si>
  <si>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</si>
  <si>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</si>
  <si>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</si>
  <si>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</si>
  <si>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</si>
  <si>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</si>
  <si>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</si>
  <si>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</si>
  <si>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</si>
  <si>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</si>
  <si>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</si>
  <si>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</si>
  <si>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</si>
  <si>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</si>
  <si>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</si>
  <si>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</si>
  <si>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</si>
  <si>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</si>
  <si>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</si>
  <si>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</si>
  <si>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</si>
  <si>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</si>
  <si>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</si>
  <si>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</si>
  <si>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</si>
  <si>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</si>
  <si>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</si>
  <si>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</si>
  <si>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</si>
  <si>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</si>
  <si>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</si>
  <si>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</si>
  <si>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</si>
  <si>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</si>
  <si>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</si>
  <si>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</si>
  <si>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</si>
  <si>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</si>
  <si>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</si>
  <si>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</si>
  <si>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</si>
  <si>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</si>
  <si>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</si>
  <si>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</si>
  <si>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</si>
  <si>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</si>
  <si>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</si>
  <si>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</si>
  <si>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</si>
  <si>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</si>
  <si>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</si>
  <si>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</si>
  <si>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</si>
  <si>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</si>
  <si>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</si>
  <si>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</si>
  <si>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</si>
  <si>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</si>
  <si>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</si>
  <si>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</si>
  <si>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</si>
  <si>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</si>
  <si>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</si>
  <si>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</si>
  <si>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</si>
  <si>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</si>
  <si>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</si>
  <si>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</si>
  <si>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</si>
  <si>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</si>
  <si>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</si>
  <si>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</si>
  <si>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</si>
  <si>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</si>
  <si>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</si>
  <si>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</si>
  <si>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</si>
  <si>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</si>
  <si>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</si>
  <si>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</si>
  <si>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</si>
  <si>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</si>
  <si>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</si>
  <si>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</si>
  <si>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</si>
  <si>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</si>
  <si>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</si>
  <si>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</si>
  <si>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</si>
  <si>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</si>
  <si>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</si>
  <si>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</si>
  <si>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</si>
  <si>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</si>
  <si>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</si>
  <si>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</si>
  <si>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</si>
  <si>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</si>
  <si>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</si>
  <si>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</si>
  <si>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</si>
  <si>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</si>
  <si>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</si>
  <si>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</si>
  <si>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</si>
  <si>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</si>
  <si>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</si>
  <si>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</si>
  <si>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</si>
  <si>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</si>
  <si>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</si>
  <si>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</si>
  <si>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</si>
  <si>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</si>
  <si>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</si>
  <si>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</si>
  <si>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</si>
  <si>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</si>
  <si>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</si>
  <si>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</si>
  <si>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</si>
  <si>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</si>
  <si>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</si>
  <si>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</si>
  <si>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</si>
  <si>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</si>
  <si>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</si>
  <si>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</si>
  <si>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</si>
  <si>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</si>
  <si>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</si>
  <si>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</si>
  <si>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</si>
  <si>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</si>
  <si>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</si>
  <si>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</si>
  <si>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</si>
  <si>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</si>
  <si>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</si>
  <si>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</si>
  <si>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</si>
  <si>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</si>
  <si>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</si>
  <si>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</si>
  <si>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</si>
  <si>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</si>
  <si>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</si>
  <si>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</si>
  <si>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</si>
  <si>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</si>
  <si>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</si>
  <si>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</si>
  <si>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</si>
  <si>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</si>
  <si>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</si>
  <si>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</si>
  <si>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</si>
  <si>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</si>
  <si>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</si>
  <si>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</si>
  <si>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</si>
  <si>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</si>
  <si>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</si>
  <si>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</si>
  <si>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</si>
  <si>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</si>
  <si>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</si>
  <si>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</si>
  <si>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</si>
  <si>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</si>
  <si>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</si>
  <si>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</si>
  <si>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</si>
  <si>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</si>
  <si>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</si>
  <si>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</si>
  <si>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</si>
  <si>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</si>
  <si>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</si>
  <si>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</si>
  <si>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</si>
  <si>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</si>
  <si>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</si>
  <si>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</si>
  <si>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</si>
  <si>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</si>
  <si>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</si>
  <si>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</si>
  <si>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</si>
  <si>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</si>
  <si>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</si>
  <si>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</si>
  <si>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</si>
  <si>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</si>
  <si>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</si>
  <si>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</si>
  <si>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</si>
  <si>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</si>
  <si>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</si>
  <si>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</si>
  <si>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</si>
  <si>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</si>
  <si>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</si>
  <si>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</si>
  <si>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</si>
  <si>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</si>
  <si>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</si>
  <si>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</si>
  <si>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</si>
  <si>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</si>
  <si>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</si>
  <si>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</si>
  <si>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</si>
  <si>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</si>
  <si>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</si>
  <si>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</si>
  <si>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</si>
  <si>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</si>
  <si>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</si>
  <si>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</si>
  <si>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</si>
  <si>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</si>
  <si>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</si>
  <si>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</si>
  <si>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</si>
  <si>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</si>
  <si>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</si>
  <si>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</si>
  <si>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</si>
  <si>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</si>
  <si>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</si>
  <si>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</si>
  <si>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</si>
  <si>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</si>
  <si>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</si>
  <si>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</si>
  <si>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</si>
  <si>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</si>
  <si>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</si>
  <si>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</si>
  <si>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</si>
  <si>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</si>
  <si>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</si>
  <si>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</si>
  <si>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</si>
  <si>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</si>
  <si>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</si>
  <si>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</si>
  <si>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</si>
  <si>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</si>
  <si>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</si>
  <si>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</si>
  <si>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</si>
  <si>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</si>
  <si>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</si>
  <si>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</si>
  <si>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</si>
  <si>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</si>
  <si>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</si>
  <si>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</si>
  <si>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</si>
  <si>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</si>
  <si>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</si>
  <si>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</si>
  <si>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</si>
  <si>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</si>
  <si>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</si>
  <si>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</si>
  <si>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</si>
  <si>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</si>
  <si>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</si>
  <si>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</si>
  <si>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</si>
  <si>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</si>
  <si>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</si>
  <si>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</si>
  <si>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</si>
  <si>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</si>
  <si>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</si>
  <si>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</si>
  <si>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</si>
  <si>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</si>
  <si>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</si>
  <si>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</si>
  <si>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</si>
  <si>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</si>
  <si>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</si>
  <si>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</si>
  <si>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</si>
  <si>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</si>
  <si>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</si>
  <si>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</si>
  <si>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</si>
  <si>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</si>
  <si>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</si>
  <si>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</si>
  <si>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</si>
  <si>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</si>
  <si>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</si>
  <si>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</si>
  <si>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</si>
  <si>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</si>
  <si>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</si>
  <si>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</si>
  <si>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</si>
  <si>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</si>
  <si>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</si>
  <si>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</si>
  <si>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</si>
  <si>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</si>
  <si>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</si>
  <si>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</si>
  <si>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</si>
  <si>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</si>
  <si>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</si>
  <si>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</si>
  <si>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</si>
  <si>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</si>
  <si>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</si>
  <si>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</si>
  <si>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</si>
  <si>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</si>
  <si>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</si>
  <si>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</si>
  <si>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</si>
  <si>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生物多様性センター維持運営費</t>
  </si>
  <si>
    <t>自然環境局</t>
  </si>
  <si>
    <t>センター長　松本　英昭</t>
  </si>
  <si>
    <t>平成10年度</t>
  </si>
  <si>
    <t>終了予定なし</t>
  </si>
  <si>
    <t>生物多様性センター</t>
  </si>
  <si>
    <t>生物多様性国家戦略2012-2020</t>
  </si>
  <si>
    <t>生物多様性国家戦略を受け、我が国の自然環境に関する情報の収集・提供の拠点として生物多様性の保全に貢献するため、生物多様性センターの運営等を行う。</t>
  </si>
  <si>
    <t>①自然環境保全基礎調査等で蓄積された資料及び動植物標本の収集・保管を行う。
②自然環境・生物多様性に関する資料や自然環境保全基礎調査等で得られた情報の整備・公開を行う。
③来館者などへ生物多様性の保全に関する普及啓発を行う。
④生物多様性センターの運営に必要な施設管理を行う。</t>
  </si>
  <si>
    <t>-</t>
  </si>
  <si>
    <t>環境保全調査費</t>
  </si>
  <si>
    <t>環境保全調査等委託費</t>
  </si>
  <si>
    <t>土地建物借料</t>
  </si>
  <si>
    <t>施設整備費</t>
  </si>
  <si>
    <t>各所修繕</t>
  </si>
  <si>
    <t>令和10年度までに累計来館者数を45万人とする</t>
  </si>
  <si>
    <t>多様性センターの累計来館者数</t>
  </si>
  <si>
    <t>人</t>
  </si>
  <si>
    <t>生物多様性センター来館者集計データ</t>
  </si>
  <si>
    <t>●●</t>
    <phoneticPr fontId="5"/>
  </si>
  <si>
    <t>個</t>
  </si>
  <si>
    <t>千円</t>
  </si>
  <si>
    <t>　千円/個</t>
    <phoneticPr fontId="5"/>
  </si>
  <si>
    <t>384/11</t>
  </si>
  <si>
    <t>678/15</t>
  </si>
  <si>
    <t>／　</t>
    <phoneticPr fontId="5"/>
  </si>
  <si>
    <t>　　/</t>
    <phoneticPr fontId="5"/>
  </si>
  <si>
    <t>／　　　　　　　　　　　　　　</t>
    <phoneticPr fontId="5"/>
  </si>
  <si>
    <t>143</t>
  </si>
  <si>
    <t>152</t>
  </si>
  <si>
    <t>191</t>
  </si>
  <si>
    <t>187</t>
  </si>
  <si>
    <t>189</t>
  </si>
  <si>
    <t>179</t>
  </si>
  <si>
    <t>192</t>
  </si>
  <si>
    <t>○</t>
  </si>
  <si>
    <t>-</t>
    <phoneticPr fontId="5"/>
  </si>
  <si>
    <t>その他</t>
    <rPh sb="2" eb="3">
      <t>タ</t>
    </rPh>
    <phoneticPr fontId="5"/>
  </si>
  <si>
    <t>※端数処理の関係で合計は一致しない。</t>
    <phoneticPr fontId="5"/>
  </si>
  <si>
    <t>自動火災報知設備煙感知器交換工事</t>
  </si>
  <si>
    <t>車止め補修等工事</t>
  </si>
  <si>
    <t>屋外ベンチ塗装作業</t>
    <phoneticPr fontId="5"/>
  </si>
  <si>
    <t>C.富士産業有限会社</t>
    <rPh sb="6" eb="10">
      <t>ユウゲンガイシャ</t>
    </rPh>
    <phoneticPr fontId="5"/>
  </si>
  <si>
    <t>雑役務費</t>
    <rPh sb="0" eb="1">
      <t>ザツ</t>
    </rPh>
    <rPh sb="1" eb="4">
      <t>エキムヒ</t>
    </rPh>
    <phoneticPr fontId="5"/>
  </si>
  <si>
    <t>所有物件の貸し出し</t>
    <rPh sb="0" eb="2">
      <t>ショユウ</t>
    </rPh>
    <rPh sb="2" eb="4">
      <t>ブッケン</t>
    </rPh>
    <rPh sb="5" eb="6">
      <t>カ</t>
    </rPh>
    <rPh sb="7" eb="8">
      <t>ダ</t>
    </rPh>
    <phoneticPr fontId="5"/>
  </si>
  <si>
    <t>個人A</t>
    <rPh sb="0" eb="2">
      <t>コジン</t>
    </rPh>
    <phoneticPr fontId="5"/>
  </si>
  <si>
    <t>職員住宅の借上</t>
    <phoneticPr fontId="5"/>
  </si>
  <si>
    <t>職員住宅の借上</t>
    <phoneticPr fontId="5"/>
  </si>
  <si>
    <t>-</t>
    <phoneticPr fontId="5"/>
  </si>
  <si>
    <t>標本の整理</t>
    <phoneticPr fontId="5"/>
  </si>
  <si>
    <t>E.特定非営利活動法人ホールアース研究所</t>
    <phoneticPr fontId="5"/>
  </si>
  <si>
    <t>休日運営管理、普及啓発プログラム実施等</t>
    <phoneticPr fontId="5"/>
  </si>
  <si>
    <t>人件費</t>
    <phoneticPr fontId="5"/>
  </si>
  <si>
    <t>その他</t>
    <phoneticPr fontId="5"/>
  </si>
  <si>
    <t>D.一般財団法人自然環境研究センター</t>
    <phoneticPr fontId="5"/>
  </si>
  <si>
    <t>標本作製等</t>
    <phoneticPr fontId="5"/>
  </si>
  <si>
    <t>一般管理費等</t>
    <phoneticPr fontId="5"/>
  </si>
  <si>
    <t>人件費</t>
    <rPh sb="0" eb="3">
      <t>ジンケンヒ</t>
    </rPh>
    <phoneticPr fontId="5"/>
  </si>
  <si>
    <t>その他</t>
    <rPh sb="2" eb="3">
      <t>タ</t>
    </rPh>
    <phoneticPr fontId="5"/>
  </si>
  <si>
    <t>B.株式会社ムラヤマ</t>
    <phoneticPr fontId="5"/>
  </si>
  <si>
    <t>A.甲府ビルサービス株式会社</t>
    <phoneticPr fontId="5"/>
  </si>
  <si>
    <t>-</t>
    <phoneticPr fontId="5"/>
  </si>
  <si>
    <t>-</t>
    <phoneticPr fontId="5"/>
  </si>
  <si>
    <t>-</t>
    <phoneticPr fontId="5"/>
  </si>
  <si>
    <t>休日開館・運営管理業務</t>
    <phoneticPr fontId="5"/>
  </si>
  <si>
    <t>株式会社ムラヤマ</t>
    <phoneticPr fontId="5"/>
  </si>
  <si>
    <t>特定非営利活動法人ホールアース研究所</t>
    <phoneticPr fontId="5"/>
  </si>
  <si>
    <t>施工費</t>
    <rPh sb="0" eb="3">
      <t>セコウヒ</t>
    </rPh>
    <phoneticPr fontId="5"/>
  </si>
  <si>
    <t>設計費</t>
    <rPh sb="0" eb="3">
      <t>セッケイヒ</t>
    </rPh>
    <phoneticPr fontId="5"/>
  </si>
  <si>
    <t>一部解体・造作、ソフト制作、電気設備工事等</t>
    <rPh sb="0" eb="2">
      <t>イチブ</t>
    </rPh>
    <rPh sb="2" eb="4">
      <t>カイタイ</t>
    </rPh>
    <rPh sb="5" eb="7">
      <t>ゾウサク</t>
    </rPh>
    <rPh sb="11" eb="13">
      <t>セイサク</t>
    </rPh>
    <rPh sb="14" eb="16">
      <t>デンキ</t>
    </rPh>
    <rPh sb="16" eb="18">
      <t>セツビ</t>
    </rPh>
    <rPh sb="18" eb="20">
      <t>コウジ</t>
    </rPh>
    <rPh sb="20" eb="21">
      <t>トウ</t>
    </rPh>
    <phoneticPr fontId="5"/>
  </si>
  <si>
    <t>企画設計・実施図作成等</t>
    <rPh sb="0" eb="2">
      <t>キカク</t>
    </rPh>
    <rPh sb="2" eb="4">
      <t>セッケイ</t>
    </rPh>
    <rPh sb="5" eb="7">
      <t>ジッシ</t>
    </rPh>
    <rPh sb="7" eb="8">
      <t>ズ</t>
    </rPh>
    <rPh sb="8" eb="10">
      <t>サクセイ</t>
    </rPh>
    <rPh sb="10" eb="11">
      <t>トウ</t>
    </rPh>
    <phoneticPr fontId="5"/>
  </si>
  <si>
    <t>現場管理、打合せ</t>
    <rPh sb="0" eb="2">
      <t>ゲンバ</t>
    </rPh>
    <rPh sb="2" eb="4">
      <t>カンリ</t>
    </rPh>
    <rPh sb="5" eb="7">
      <t>ウチアワ</t>
    </rPh>
    <phoneticPr fontId="5"/>
  </si>
  <si>
    <t>機械設備類保守点検</t>
    <phoneticPr fontId="5"/>
  </si>
  <si>
    <t>株式会社日本リフレッシュ</t>
    <phoneticPr fontId="5"/>
  </si>
  <si>
    <t>中央監視装置点検等</t>
    <phoneticPr fontId="5"/>
  </si>
  <si>
    <t>ＮＯＲＮＡＣ２４開催支援</t>
    <phoneticPr fontId="5"/>
  </si>
  <si>
    <t>甲府ビルサービス株式会社</t>
    <phoneticPr fontId="5"/>
  </si>
  <si>
    <t>甲府ビルサービス株式会社</t>
    <phoneticPr fontId="5"/>
  </si>
  <si>
    <t>フジ計装株式会社</t>
    <phoneticPr fontId="5"/>
  </si>
  <si>
    <t>富士産業有限会社</t>
    <rPh sb="4" eb="8">
      <t>ユウゲンガイシャ</t>
    </rPh>
    <phoneticPr fontId="5"/>
  </si>
  <si>
    <t>一般財団法人自然環境研究センター</t>
    <rPh sb="0" eb="2">
      <t>イッパン</t>
    </rPh>
    <rPh sb="2" eb="6">
      <t>ザイダンホウジン</t>
    </rPh>
    <phoneticPr fontId="5"/>
  </si>
  <si>
    <t>警備委託</t>
    <phoneticPr fontId="5"/>
  </si>
  <si>
    <t>定期清掃</t>
    <rPh sb="0" eb="2">
      <t>テイキ</t>
    </rPh>
    <phoneticPr fontId="5"/>
  </si>
  <si>
    <t>消防設備年間保守点検</t>
    <phoneticPr fontId="5"/>
  </si>
  <si>
    <t>下水用水道メーター器更新工事</t>
    <phoneticPr fontId="5"/>
  </si>
  <si>
    <t>自家用電気工作物の保安管理</t>
    <phoneticPr fontId="5"/>
  </si>
  <si>
    <t>一般財団法人関東電気保安協会</t>
    <phoneticPr fontId="5"/>
  </si>
  <si>
    <t>株式会社オーエムシー</t>
    <phoneticPr fontId="5"/>
  </si>
  <si>
    <t>セコム山梨株式会社</t>
    <phoneticPr fontId="5"/>
  </si>
  <si>
    <t>機械設備保守点検・各所修繕</t>
    <phoneticPr fontId="5"/>
  </si>
  <si>
    <t>一般管理費、消費税等</t>
    <rPh sb="0" eb="2">
      <t>イッパン</t>
    </rPh>
    <rPh sb="2" eb="5">
      <t>カンリヒ</t>
    </rPh>
    <rPh sb="6" eb="9">
      <t>ショウヒゼイ</t>
    </rPh>
    <rPh sb="9" eb="10">
      <t>トウ</t>
    </rPh>
    <phoneticPr fontId="5"/>
  </si>
  <si>
    <t>消耗品費</t>
    <rPh sb="0" eb="3">
      <t>ショウモウヒン</t>
    </rPh>
    <rPh sb="3" eb="4">
      <t>ヒ</t>
    </rPh>
    <phoneticPr fontId="5"/>
  </si>
  <si>
    <t>資材等</t>
    <phoneticPr fontId="5"/>
  </si>
  <si>
    <t>運搬交通費、一般管理費、消費税等</t>
    <rPh sb="0" eb="5">
      <t>ウンパンコウツウヒ</t>
    </rPh>
    <phoneticPr fontId="5"/>
  </si>
  <si>
    <t>旅費、印刷製本費、一般管理費、消費税等</t>
    <rPh sb="18" eb="19">
      <t>トウ</t>
    </rPh>
    <phoneticPr fontId="5"/>
  </si>
  <si>
    <t>-</t>
    <phoneticPr fontId="5"/>
  </si>
  <si>
    <t>777/15</t>
    <phoneticPr fontId="5"/>
  </si>
  <si>
    <t>給水器更新工事</t>
    <rPh sb="0" eb="3">
      <t>キュウスイキ</t>
    </rPh>
    <rPh sb="3" eb="5">
      <t>コウシン</t>
    </rPh>
    <phoneticPr fontId="5"/>
  </si>
  <si>
    <t>展示エリア照明更新工事</t>
    <rPh sb="0" eb="2">
      <t>テンジ</t>
    </rPh>
    <rPh sb="7" eb="9">
      <t>コウシン</t>
    </rPh>
    <phoneticPr fontId="5"/>
  </si>
  <si>
    <t>展示室改修整備業務</t>
    <phoneticPr fontId="5"/>
  </si>
  <si>
    <t>蔵書保管室の空調機更新工事</t>
    <rPh sb="0" eb="2">
      <t>ゾウショ</t>
    </rPh>
    <rPh sb="2" eb="5">
      <t>ホカンシツ</t>
    </rPh>
    <rPh sb="9" eb="11">
      <t>コウシン</t>
    </rPh>
    <phoneticPr fontId="5"/>
  </si>
  <si>
    <t>駐車場外灯照明の交換工事</t>
    <phoneticPr fontId="5"/>
  </si>
  <si>
    <t>生物多様性国家戦略を踏まえた情報発信拠点として社会のニーズを反映している。</t>
    <phoneticPr fontId="5"/>
  </si>
  <si>
    <t>国全体の生物多様性保全に関わる基盤的施策であり、自治体・民間等に委ねることはできない。</t>
    <phoneticPr fontId="5"/>
  </si>
  <si>
    <t>生物多様性国家戦略を受け、我が国の自然環境に関する情報を国民へ発信するための拠点として必要である。</t>
    <phoneticPr fontId="5"/>
  </si>
  <si>
    <t>有</t>
  </si>
  <si>
    <t>原則として一般競争により支出先を選定するとともに、少額のものにあっては複数者から見積もりを取得し、最も安価な者を支出先として決定しているため、競争性を確保した上で適正に支出先を選定している。
一者応札への対応については、仕様書の明確化や十分な公告期間の確保、業務内容の見直し等を行い、引き続き競争性のある契約方法とする。
競争性のない随意契約となった「職員官舎の賃貸借契約」については、業務内容及び立地の特殊性等の事情により、１者を除き業務実施が困難なものである。</t>
    <phoneticPr fontId="5"/>
  </si>
  <si>
    <t>取得する標本剥製により単価は異なるため、年によってばらつきは出るが、市場の同等の標本剥製の実勢単価と比して妥当な金額である。</t>
    <phoneticPr fontId="5"/>
  </si>
  <si>
    <t>‐</t>
  </si>
  <si>
    <t>不要不急な調達は控え、必要なものに限定している。</t>
    <phoneticPr fontId="5"/>
  </si>
  <si>
    <t>-</t>
    <phoneticPr fontId="5"/>
  </si>
  <si>
    <t>-</t>
    <phoneticPr fontId="5"/>
  </si>
  <si>
    <t>建設物価や積算資料等の市場価格を参考に予定価格を作成し、調達価格の適正化に向けた工夫をしている。</t>
    <rPh sb="0" eb="2">
      <t>ケンセツ</t>
    </rPh>
    <rPh sb="2" eb="4">
      <t>ブッカ</t>
    </rPh>
    <rPh sb="5" eb="7">
      <t>セキサン</t>
    </rPh>
    <rPh sb="7" eb="9">
      <t>シリョウ</t>
    </rPh>
    <rPh sb="9" eb="10">
      <t>トウ</t>
    </rPh>
    <rPh sb="16" eb="18">
      <t>サンコウ</t>
    </rPh>
    <phoneticPr fontId="5"/>
  </si>
  <si>
    <t>△</t>
  </si>
  <si>
    <t>施設の保守、標本の作製等には知識や技術を必要とするものが多く、職員自らが行うことは合理的ではなく、他の手段・方法等は考えられない。</t>
    <phoneticPr fontId="5"/>
  </si>
  <si>
    <t>500/10</t>
    <phoneticPr fontId="5"/>
  </si>
  <si>
    <t>執行残に余裕があったため標本作成は見込みよりも増加した。</t>
    <phoneticPr fontId="5"/>
  </si>
  <si>
    <t>我が国の自然環境に関する情報の収集・提供の拠点として機能しているほか、来館者に対して情報を公開し普及啓発を実施している。また、政府として保管すべき標本・資料類を適切に管理活用している。
来館者のニーズに合わせた休日開館期間の設定も行っている。
なお、新型コロナウイルスの影響で学校の社会科見学、JICA研修等は中止している。</t>
    <phoneticPr fontId="5"/>
  </si>
  <si>
    <t>当事業では、職員旅費、賃金や土地借料など競争性の担保できない経費も多いが、施設保守業務や一般的な請負契約の実施に当たっては、入札や複数者からの見積り取得等により競争性を確保するよう努めている。</t>
    <phoneticPr fontId="5"/>
  </si>
  <si>
    <t>来場者数は回復傾向にあるものの、新型コロナウィルスの影響で団体受入を停止中であり、成果目標に対して来館者数の伸びが鈍い。</t>
    <rPh sb="0" eb="3">
      <t>ライジョウシャ</t>
    </rPh>
    <rPh sb="3" eb="4">
      <t>スウ</t>
    </rPh>
    <rPh sb="5" eb="7">
      <t>カイフク</t>
    </rPh>
    <rPh sb="7" eb="9">
      <t>ケイコウ</t>
    </rPh>
    <rPh sb="36" eb="37">
      <t>チュウ</t>
    </rPh>
    <phoneticPr fontId="5"/>
  </si>
  <si>
    <t>５．生物多様性の保全と自然との共生の推進</t>
    <phoneticPr fontId="5"/>
  </si>
  <si>
    <t>-</t>
    <phoneticPr fontId="5"/>
  </si>
  <si>
    <t>制作進行管理費</t>
    <rPh sb="0" eb="2">
      <t>セイサク</t>
    </rPh>
    <rPh sb="2" eb="4">
      <t>シンコウ</t>
    </rPh>
    <rPh sb="4" eb="7">
      <t>カンリヒ</t>
    </rPh>
    <phoneticPr fontId="5"/>
  </si>
  <si>
    <t>学術資料及び普及啓発用の標本を作製する</t>
    <rPh sb="0" eb="4">
      <t>ガクジュツシリョウ</t>
    </rPh>
    <rPh sb="4" eb="5">
      <t>オヨ</t>
    </rPh>
    <rPh sb="6" eb="8">
      <t>フキュウ</t>
    </rPh>
    <rPh sb="8" eb="10">
      <t>ケイハツ</t>
    </rPh>
    <rPh sb="10" eb="11">
      <t>ヨウ</t>
    </rPh>
    <rPh sb="12" eb="14">
      <t>ヒョウホン</t>
    </rPh>
    <rPh sb="15" eb="17">
      <t>サクセイ</t>
    </rPh>
    <phoneticPr fontId="5"/>
  </si>
  <si>
    <t>動植物標本の作製個体数（備品）</t>
    <rPh sb="6" eb="8">
      <t>サクセイ</t>
    </rPh>
    <phoneticPr fontId="5"/>
  </si>
  <si>
    <t>標本の価格／作製個体数（備品）</t>
    <rPh sb="6" eb="8">
      <t>サクセイ</t>
    </rPh>
    <phoneticPr fontId="5"/>
  </si>
  <si>
    <t>生物多様性基本法第22条、第24条、第26条
環境省組織規則第17条</t>
    <phoneticPr fontId="5"/>
  </si>
  <si>
    <t>公益財団法人山階鳥類研究所</t>
    <phoneticPr fontId="5"/>
  </si>
  <si>
    <t>かすみ網の追加調達及び保管業務</t>
    <phoneticPr fontId="5"/>
  </si>
  <si>
    <t xml:space="preserve">我が国の自然環境に関する情報の収集・提供の拠点として生物多様性の保全に貢献するために、来館者を始めとした国民への生物多様性に関する普及啓発活動等を実施する。
</t>
    <rPh sb="0" eb="1">
      <t>ワ</t>
    </rPh>
    <rPh sb="2" eb="3">
      <t>クニ</t>
    </rPh>
    <rPh sb="4" eb="6">
      <t>シゼン</t>
    </rPh>
    <rPh sb="6" eb="8">
      <t>カンキョウ</t>
    </rPh>
    <rPh sb="9" eb="10">
      <t>カン</t>
    </rPh>
    <rPh sb="12" eb="14">
      <t>ジョウホウ</t>
    </rPh>
    <rPh sb="15" eb="17">
      <t>シュウシュウ</t>
    </rPh>
    <rPh sb="18" eb="20">
      <t>テイキョウ</t>
    </rPh>
    <rPh sb="21" eb="23">
      <t>キョテン</t>
    </rPh>
    <rPh sb="26" eb="28">
      <t>セイブツ</t>
    </rPh>
    <rPh sb="28" eb="30">
      <t>タヨウ</t>
    </rPh>
    <rPh sb="30" eb="31">
      <t>セイ</t>
    </rPh>
    <rPh sb="32" eb="34">
      <t>ホゼン</t>
    </rPh>
    <rPh sb="35" eb="37">
      <t>コウケン</t>
    </rPh>
    <rPh sb="43" eb="46">
      <t>ライカンシャ</t>
    </rPh>
    <rPh sb="47" eb="48">
      <t>ハジ</t>
    </rPh>
    <rPh sb="52" eb="54">
      <t>コクミン</t>
    </rPh>
    <rPh sb="56" eb="58">
      <t>セイブツ</t>
    </rPh>
    <rPh sb="58" eb="60">
      <t>タヨウ</t>
    </rPh>
    <rPh sb="60" eb="61">
      <t>セイ</t>
    </rPh>
    <rPh sb="62" eb="63">
      <t>カン</t>
    </rPh>
    <rPh sb="65" eb="67">
      <t>フキュウ</t>
    </rPh>
    <rPh sb="67" eb="69">
      <t>ケイハツ</t>
    </rPh>
    <rPh sb="69" eb="71">
      <t>カツドウ</t>
    </rPh>
    <rPh sb="71" eb="72">
      <t>トウ</t>
    </rPh>
    <rPh sb="73" eb="75">
      <t>ジッシ</t>
    </rPh>
    <phoneticPr fontId="5"/>
  </si>
  <si>
    <t>一者応札になったものについては、公示期間の延長、公告時期の前倒し、競争参加要件の見直し等を図り引き続き競争性のある契約方法とする。また、環境に配慮した契約を引き続き行い、効率的・効果的な施設の維持管理に努めるとともに、来場者増加による普及啓発促進のため、広報活動及び普及啓発イベントの展開に尽力する。
令和３年度末の展示改修を受けて、生物多様性の認知度を高め、生物多様性を守るために考え行動に繋がるように展示を活用する。
なお、当センターは設立から20年以上経過し、耐用年数を経過している設備も出てきていることから、施設の安全面や維持管理の面から効果的な設備更新・修繕を行うこととしている。</t>
    <phoneticPr fontId="5"/>
  </si>
  <si>
    <t>チラー修理工事</t>
    <rPh sb="5" eb="7">
      <t>コウジ</t>
    </rPh>
    <phoneticPr fontId="5"/>
  </si>
  <si>
    <t>https://www.env.go.jp/guide/seisaku/index.html</t>
    <phoneticPr fontId="5"/>
  </si>
  <si>
    <t>目標5-1</t>
    <rPh sb="0" eb="2">
      <t>モクヒョウ</t>
    </rPh>
    <phoneticPr fontId="5"/>
  </si>
  <si>
    <t>外部有識者点検対象外</t>
    <phoneticPr fontId="5"/>
  </si>
  <si>
    <t>自然環境に関する情報の収集・提供の拠点として生物多様性の保全に貢献するため展示施設の改修等を実施し、効果的な事業の執行に努めること。また、近年執行率が低い年度もあるため、原因を十分に検証し、適切な執行管理に努めること。</t>
    <phoneticPr fontId="5"/>
  </si>
  <si>
    <t>引き続き施設の安全面や維持管理の面から効果的な設備更新・修繕を行う。
執行率の低い事業においては、新型コロナの影響が改善されれば適切に執行できる見込み。</t>
    <rPh sb="0" eb="1">
      <t>ヒ</t>
    </rPh>
    <rPh sb="2" eb="3">
      <t>ツヅ</t>
    </rPh>
    <rPh sb="35" eb="38">
      <t>シッコウリツ</t>
    </rPh>
    <rPh sb="39" eb="40">
      <t>ヒク</t>
    </rPh>
    <rPh sb="41" eb="43">
      <t>ジギョウ</t>
    </rPh>
    <rPh sb="49" eb="51">
      <t>シンガタ</t>
    </rPh>
    <rPh sb="55" eb="57">
      <t>エイキョウ</t>
    </rPh>
    <rPh sb="58" eb="60">
      <t>カイゼン</t>
    </rPh>
    <rPh sb="64" eb="66">
      <t>テキセツ</t>
    </rPh>
    <rPh sb="67" eb="69">
      <t>シッコウ</t>
    </rPh>
    <rPh sb="72" eb="7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</si>
</sst>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0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78442</xdr:colOff>
      <xdr:row>202</xdr:row>
      <xdr:rowOff>56029</xdr:rowOff>
    </xdr:from>
    <xdr:to>
      <xdr:col>22</xdr:col>
      <xdr:colOff>187299</xdr:colOff>
      <xdr:row>204</xdr:row>
      <xdr:rowOff>208356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86971" y="16158882"/>
          <a:ext cx="3537857" cy="735033"/>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記載すべき事項がない場合については、</a:t>
          </a:r>
          <a:endParaRPr kumimoji="1" lang="en-US" altLang="ja-JP" sz="1200" b="1">
            <a:solidFill>
              <a:srgbClr val="FF0000"/>
            </a:solidFill>
          </a:endParaRPr>
        </a:p>
        <a:p>
          <a:pPr algn="ctr"/>
          <a:r>
            <a:rPr kumimoji="1" lang="ja-JP" altLang="en-US" sz="1200" b="1">
              <a:solidFill>
                <a:srgbClr val="FF0000"/>
              </a:solidFill>
            </a:rPr>
            <a:t>「非表示」に設定する</a:t>
          </a:r>
        </a:p>
      </xdr:txBody>
    </xdr:sp>
    <xdr:clientData/>
  </xdr:twoCellAnchor>
  <xdr:twoCellAnchor>
    <xdr:from>
      <xdr:col>7</xdr:col>
      <xdr:colOff>2</xdr:colOff>
      <xdr:row>270</xdr:row>
      <xdr:rowOff>0</xdr:rowOff>
    </xdr:from>
    <xdr:to>
      <xdr:col>42</xdr:col>
      <xdr:colOff>63796</xdr:colOff>
      <xdr:row>286</xdr:row>
      <xdr:rowOff>409293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255061" y="37013029"/>
          <a:ext cx="6342263" cy="6295557"/>
          <a:chOff x="1428750" y="41134392"/>
          <a:chExt cx="7215575" cy="6392407"/>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428750" y="41134392"/>
            <a:ext cx="1707990" cy="589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９５百万円</a:t>
            </a:r>
            <a:endParaRPr kumimoji="1" lang="en-US" altLang="ja-JP" sz="1200">
              <a:solidFill>
                <a:sysClr val="windowText" lastClr="000000"/>
              </a:solidFill>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998437" y="42440678"/>
            <a:ext cx="3574145" cy="6078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Ａ．甲府ビルサービス株式会社他１８者　</a:t>
            </a:r>
            <a:endParaRPr kumimoji="1" lang="en-US" altLang="ja-JP" sz="1200">
              <a:solidFill>
                <a:sysClr val="windowText" lastClr="000000"/>
              </a:solidFill>
            </a:endParaRPr>
          </a:p>
          <a:p>
            <a:pPr algn="ctr"/>
            <a:r>
              <a:rPr kumimoji="1" lang="ja-JP" altLang="en-US" sz="1200">
                <a:solidFill>
                  <a:sysClr val="windowText" lastClr="000000"/>
                </a:solidFill>
              </a:rPr>
              <a:t>１７百万円</a:t>
            </a:r>
            <a:endParaRPr kumimoji="1" lang="en-US" altLang="ja-JP" sz="1200">
              <a:solidFill>
                <a:sysClr val="windowText" lastClr="000000"/>
              </a:solidFill>
            </a:endParaRP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038350" y="43575967"/>
            <a:ext cx="3575053" cy="60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Ｂ．株式会社ムラヤマ他１者</a:t>
            </a:r>
            <a:endParaRPr kumimoji="1" lang="en-US" altLang="ja-JP" sz="1200">
              <a:solidFill>
                <a:sysClr val="windowText" lastClr="000000"/>
              </a:solidFill>
            </a:endParaRPr>
          </a:p>
          <a:p>
            <a:pPr algn="ctr"/>
            <a:r>
              <a:rPr kumimoji="1" lang="ja-JP" altLang="en-US" sz="1200">
                <a:solidFill>
                  <a:sysClr val="windowText" lastClr="000000"/>
                </a:solidFill>
              </a:rPr>
              <a:t>３５百万円</a:t>
            </a:r>
            <a:endParaRPr kumimoji="1" lang="en-US" altLang="ja-JP" sz="1200">
              <a:solidFill>
                <a:sysClr val="windowText" lastClr="000000"/>
              </a:solidFill>
            </a:endParaRP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038350" y="44690392"/>
            <a:ext cx="3575053" cy="5897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Ｃ．富士産業有限会社他１者</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997075" y="45852442"/>
            <a:ext cx="3578228" cy="617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Ｄ．一般財団法人自然環境研究センター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038350" y="46917427"/>
            <a:ext cx="3575053" cy="6093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Ｅ．特定非営利活動法人ホールアース研究所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631951" y="41721312"/>
            <a:ext cx="9524" cy="55875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102350" y="42509167"/>
            <a:ext cx="2541975" cy="4923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施設保守点検、修繕、維持管理等</a:t>
            </a:r>
            <a:endParaRPr lang="ja-JP" altLang="ja-JP">
              <a:effectLst/>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6051550" y="43633117"/>
            <a:ext cx="2545150" cy="5192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センター補修工事</a:t>
            </a:r>
            <a:endParaRPr kumimoji="1" lang="en-US" altLang="ja-JP" sz="1100">
              <a:solidFill>
                <a:schemeClr val="tx1"/>
              </a:solidFill>
              <a:effectLst/>
              <a:latin typeface="+mn-lt"/>
              <a:ea typeface="+mn-ea"/>
              <a:cs typeface="+mn-cs"/>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6102350" y="44690392"/>
            <a:ext cx="2541975" cy="5210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職員住宅の借上</a:t>
            </a:r>
            <a:endParaRPr lang="ja-JP" altLang="ja-JP">
              <a:effectLst/>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6102350" y="45835634"/>
            <a:ext cx="2541975" cy="5192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標本の整理</a:t>
            </a:r>
            <a:endParaRPr kumimoji="1" lang="en-US" altLang="ja-JP" sz="1100"/>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076043" y="47074259"/>
            <a:ext cx="2541068" cy="3039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休日開館・運営管理業務</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613295" y="42731304"/>
            <a:ext cx="4004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V="1">
            <a:off x="1631950" y="43827699"/>
            <a:ext cx="408668"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1621972" y="44910828"/>
            <a:ext cx="40458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1651000" y="46131842"/>
            <a:ext cx="361494"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V="1">
            <a:off x="1627415" y="47284367"/>
            <a:ext cx="40458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997075" y="45530860"/>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006600" y="46626235"/>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920876" y="42154528"/>
            <a:ext cx="5353315" cy="367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一般競争契約（最低価格）・随意契約（少額）・随意契約（その他）</a:t>
            </a:r>
            <a:r>
              <a:rPr kumimoji="1" lang="en-US" altLang="ja-JP" sz="1050"/>
              <a:t>】</a:t>
            </a:r>
            <a:endParaRPr kumimoji="1" lang="ja-JP" altLang="en-US" sz="105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939926" y="43254385"/>
            <a:ext cx="3650796" cy="287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随意契約（企画競争）・随意契約（少額）</a:t>
            </a:r>
            <a:r>
              <a:rPr kumimoji="1" lang="en-US" altLang="ja-JP" sz="1050"/>
              <a:t>】</a:t>
            </a:r>
            <a:endParaRPr kumimoji="1" lang="ja-JP" altLang="en-US" sz="1050"/>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978025" y="44340235"/>
            <a:ext cx="1823206"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随意契約（その他）</a:t>
            </a:r>
            <a:r>
              <a:rPr kumimoji="1" lang="en-US" altLang="ja-JP" sz="1050"/>
              <a:t>】</a:t>
            </a:r>
            <a:endParaRPr kumimoji="1" lang="ja-JP" altLang="en-US" sz="1050"/>
          </a:p>
        </xdr:txBody>
      </xdr:sp>
    </xdr:grpSp>
    <xdr:clientData/>
  </xdr:twoCellAnchor>
  <xdr:twoCellAnchor>
    <xdr:from>
      <xdr:col>25</xdr:col>
      <xdr:colOff>22413</xdr:colOff>
      <xdr:row>269</xdr:row>
      <xdr:rowOff>168088</xdr:rowOff>
    </xdr:from>
    <xdr:to>
      <xdr:col>49</xdr:col>
      <xdr:colOff>172090</xdr:colOff>
      <xdr:row>272</xdr:row>
      <xdr:rowOff>181692</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5065060" y="38660294"/>
          <a:ext cx="4990618" cy="10557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　２８百万円</a:t>
          </a:r>
          <a:endParaRPr kumimoji="1" lang="en-US" altLang="ja-JP" sz="1100"/>
        </a:p>
        <a:p>
          <a:pPr algn="l"/>
          <a:r>
            <a:rPr kumimoji="1" lang="ja-JP" altLang="en-US" sz="1100"/>
            <a:t>①人件費　　　　 　 １２．５百万円　　②光熱水費　　　 　　５．８百万円</a:t>
          </a:r>
          <a:endParaRPr kumimoji="1" lang="en-US" altLang="ja-JP" sz="1100"/>
        </a:p>
        <a:p>
          <a:pPr algn="l"/>
          <a:r>
            <a:rPr kumimoji="1" lang="ja-JP" altLang="en-US" sz="1100"/>
            <a:t>③通信運搬費</a:t>
          </a:r>
          <a:r>
            <a:rPr kumimoji="1" lang="ja-JP" altLang="en-US" sz="1100" baseline="0"/>
            <a:t>  </a:t>
          </a:r>
          <a:r>
            <a:rPr kumimoji="1" lang="ja-JP" altLang="en-US" sz="1100"/>
            <a:t>　　　１．４百万円　　④</a:t>
          </a:r>
          <a:r>
            <a:rPr kumimoji="1" lang="ja-JP" altLang="ja-JP" sz="1100">
              <a:solidFill>
                <a:schemeClr val="tx1"/>
              </a:solidFill>
              <a:effectLst/>
              <a:latin typeface="+mn-lt"/>
              <a:ea typeface="+mn-ea"/>
              <a:cs typeface="+mn-cs"/>
            </a:rPr>
            <a:t>職員旅費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土地建物借料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０．３</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　　⑥その他消耗品等　７．９百万円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R13" sqref="AR13:AX1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601</v>
      </c>
      <c r="AK2" s="172"/>
      <c r="AL2" s="172"/>
      <c r="AM2" s="172"/>
      <c r="AN2" s="75" t="s">
        <v>280</v>
      </c>
      <c r="AO2" s="172">
        <v>21</v>
      </c>
      <c r="AP2" s="172"/>
      <c r="AQ2" s="172"/>
      <c r="AR2" s="76" t="s">
        <v>280</v>
      </c>
      <c r="AS2" s="173">
        <v>183</v>
      </c>
      <c r="AT2" s="173"/>
      <c r="AU2" s="173"/>
      <c r="AV2" s="75" t="str">
        <f>IF(AW2="","","-")</f>
        <v/>
      </c>
      <c r="AW2" s="174"/>
      <c r="AX2" s="174"/>
    </row>
    <row r="3" spans="1:50" ht="21" customHeight="1" thickBot="1" x14ac:dyDescent="0.25">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606</v>
      </c>
      <c r="AR5" s="197"/>
      <c r="AS5" s="197"/>
      <c r="AT5" s="197"/>
      <c r="AU5" s="197"/>
      <c r="AV5" s="197"/>
      <c r="AW5" s="197"/>
      <c r="AX5" s="198"/>
    </row>
    <row r="6" spans="1:50" ht="32.5"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730</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33"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3" customHeight="1" x14ac:dyDescent="0.2">
      <c r="A10" s="233" t="s">
        <v>27</v>
      </c>
      <c r="B10" s="234"/>
      <c r="C10" s="234"/>
      <c r="D10" s="234"/>
      <c r="E10" s="234"/>
      <c r="F10" s="234"/>
      <c r="G10" s="235" t="s">
        <v>612</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28" customHeight="1" x14ac:dyDescent="0.2">
      <c r="A11" s="233" t="s">
        <v>5</v>
      </c>
      <c r="B11" s="234"/>
      <c r="C11" s="234"/>
      <c r="D11" s="234"/>
      <c r="E11" s="234"/>
      <c r="F11" s="238"/>
      <c r="G11" s="239" t="str">
        <f>入力規則等!P10</f>
        <v>直接実施、委託・請負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2">
      <c r="A12" s="242" t="s">
        <v>22</v>
      </c>
      <c r="B12" s="243"/>
      <c r="C12" s="243"/>
      <c r="D12" s="243"/>
      <c r="E12" s="243"/>
      <c r="F12" s="244"/>
      <c r="G12" s="249"/>
      <c r="H12" s="250"/>
      <c r="I12" s="250"/>
      <c r="J12" s="250"/>
      <c r="K12" s="250"/>
      <c r="L12" s="250"/>
      <c r="M12" s="250"/>
      <c r="N12" s="250"/>
      <c r="O12" s="250"/>
      <c r="P12" s="222" t="s">
        <v>412</v>
      </c>
      <c r="Q12" s="223"/>
      <c r="R12" s="223"/>
      <c r="S12" s="223"/>
      <c r="T12" s="223"/>
      <c r="U12" s="223"/>
      <c r="V12" s="251"/>
      <c r="W12" s="222" t="s">
        <v>564</v>
      </c>
      <c r="X12" s="223"/>
      <c r="Y12" s="223"/>
      <c r="Z12" s="223"/>
      <c r="AA12" s="223"/>
      <c r="AB12" s="223"/>
      <c r="AC12" s="251"/>
      <c r="AD12" s="222" t="s">
        <v>566</v>
      </c>
      <c r="AE12" s="223"/>
      <c r="AF12" s="223"/>
      <c r="AG12" s="223"/>
      <c r="AH12" s="223"/>
      <c r="AI12" s="223"/>
      <c r="AJ12" s="251"/>
      <c r="AK12" s="222" t="s">
        <v>582</v>
      </c>
      <c r="AL12" s="223"/>
      <c r="AM12" s="223"/>
      <c r="AN12" s="223"/>
      <c r="AO12" s="223"/>
      <c r="AP12" s="223"/>
      <c r="AQ12" s="251"/>
      <c r="AR12" s="222" t="s">
        <v>583</v>
      </c>
      <c r="AS12" s="223"/>
      <c r="AT12" s="223"/>
      <c r="AU12" s="223"/>
      <c r="AV12" s="223"/>
      <c r="AW12" s="223"/>
      <c r="AX12" s="224"/>
    </row>
    <row r="13" spans="1:50" ht="21" customHeight="1" x14ac:dyDescent="0.2">
      <c r="A13" s="245"/>
      <c r="B13" s="246"/>
      <c r="C13" s="246"/>
      <c r="D13" s="246"/>
      <c r="E13" s="246"/>
      <c r="F13" s="247"/>
      <c r="G13" s="265" t="s">
        <v>6</v>
      </c>
      <c r="H13" s="266"/>
      <c r="I13" s="225" t="s">
        <v>7</v>
      </c>
      <c r="J13" s="226"/>
      <c r="K13" s="226"/>
      <c r="L13" s="226"/>
      <c r="M13" s="226"/>
      <c r="N13" s="226"/>
      <c r="O13" s="227"/>
      <c r="P13" s="216">
        <v>93</v>
      </c>
      <c r="Q13" s="217"/>
      <c r="R13" s="217"/>
      <c r="S13" s="217"/>
      <c r="T13" s="217"/>
      <c r="U13" s="217"/>
      <c r="V13" s="218"/>
      <c r="W13" s="216">
        <v>117</v>
      </c>
      <c r="X13" s="217"/>
      <c r="Y13" s="217"/>
      <c r="Z13" s="217"/>
      <c r="AA13" s="217"/>
      <c r="AB13" s="217"/>
      <c r="AC13" s="218"/>
      <c r="AD13" s="216">
        <v>85</v>
      </c>
      <c r="AE13" s="217"/>
      <c r="AF13" s="217"/>
      <c r="AG13" s="217"/>
      <c r="AH13" s="217"/>
      <c r="AI13" s="217"/>
      <c r="AJ13" s="218"/>
      <c r="AK13" s="216">
        <v>77</v>
      </c>
      <c r="AL13" s="217"/>
      <c r="AM13" s="217"/>
      <c r="AN13" s="217"/>
      <c r="AO13" s="217"/>
      <c r="AP13" s="217"/>
      <c r="AQ13" s="218"/>
      <c r="AR13" s="228">
        <v>77</v>
      </c>
      <c r="AS13" s="229"/>
      <c r="AT13" s="229"/>
      <c r="AU13" s="229"/>
      <c r="AV13" s="229"/>
      <c r="AW13" s="229"/>
      <c r="AX13" s="230"/>
    </row>
    <row r="14" spans="1:50" ht="21" customHeight="1" x14ac:dyDescent="0.2">
      <c r="A14" s="245"/>
      <c r="B14" s="246"/>
      <c r="C14" s="246"/>
      <c r="D14" s="246"/>
      <c r="E14" s="246"/>
      <c r="F14" s="247"/>
      <c r="G14" s="267"/>
      <c r="H14" s="268"/>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640</v>
      </c>
      <c r="AL14" s="217"/>
      <c r="AM14" s="217"/>
      <c r="AN14" s="217"/>
      <c r="AO14" s="217"/>
      <c r="AP14" s="217"/>
      <c r="AQ14" s="218"/>
      <c r="AR14" s="271"/>
      <c r="AS14" s="271"/>
      <c r="AT14" s="271"/>
      <c r="AU14" s="271"/>
      <c r="AV14" s="271"/>
      <c r="AW14" s="271"/>
      <c r="AX14" s="272"/>
    </row>
    <row r="15" spans="1:50" ht="21" customHeight="1" x14ac:dyDescent="0.2">
      <c r="A15" s="245"/>
      <c r="B15" s="246"/>
      <c r="C15" s="246"/>
      <c r="D15" s="246"/>
      <c r="E15" s="246"/>
      <c r="F15" s="247"/>
      <c r="G15" s="267"/>
      <c r="H15" s="268"/>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v>29</v>
      </c>
      <c r="AE15" s="217"/>
      <c r="AF15" s="217"/>
      <c r="AG15" s="217"/>
      <c r="AH15" s="217"/>
      <c r="AI15" s="217"/>
      <c r="AJ15" s="218"/>
      <c r="AK15" s="216" t="s">
        <v>640</v>
      </c>
      <c r="AL15" s="217"/>
      <c r="AM15" s="217"/>
      <c r="AN15" s="217"/>
      <c r="AO15" s="217"/>
      <c r="AP15" s="217"/>
      <c r="AQ15" s="218"/>
      <c r="AR15" s="228" t="s">
        <v>280</v>
      </c>
      <c r="AS15" s="229"/>
      <c r="AT15" s="229"/>
      <c r="AU15" s="229"/>
      <c r="AV15" s="229"/>
      <c r="AW15" s="229"/>
      <c r="AX15" s="230"/>
    </row>
    <row r="16" spans="1:50" ht="21" customHeight="1" x14ac:dyDescent="0.2">
      <c r="A16" s="245"/>
      <c r="B16" s="246"/>
      <c r="C16" s="246"/>
      <c r="D16" s="246"/>
      <c r="E16" s="246"/>
      <c r="F16" s="247"/>
      <c r="G16" s="267"/>
      <c r="H16" s="268"/>
      <c r="I16" s="213" t="s">
        <v>48</v>
      </c>
      <c r="J16" s="214"/>
      <c r="K16" s="214"/>
      <c r="L16" s="214"/>
      <c r="M16" s="214"/>
      <c r="N16" s="214"/>
      <c r="O16" s="215"/>
      <c r="P16" s="216" t="s">
        <v>613</v>
      </c>
      <c r="Q16" s="217"/>
      <c r="R16" s="217"/>
      <c r="S16" s="217"/>
      <c r="T16" s="217"/>
      <c r="U16" s="217"/>
      <c r="V16" s="218"/>
      <c r="W16" s="216">
        <v>-29</v>
      </c>
      <c r="X16" s="217"/>
      <c r="Y16" s="217"/>
      <c r="Z16" s="217"/>
      <c r="AA16" s="217"/>
      <c r="AB16" s="217"/>
      <c r="AC16" s="218"/>
      <c r="AD16" s="216" t="s">
        <v>613</v>
      </c>
      <c r="AE16" s="217"/>
      <c r="AF16" s="217"/>
      <c r="AG16" s="217"/>
      <c r="AH16" s="217"/>
      <c r="AI16" s="217"/>
      <c r="AJ16" s="218"/>
      <c r="AK16" s="216" t="s">
        <v>640</v>
      </c>
      <c r="AL16" s="217"/>
      <c r="AM16" s="217"/>
      <c r="AN16" s="217"/>
      <c r="AO16" s="217"/>
      <c r="AP16" s="217"/>
      <c r="AQ16" s="218"/>
      <c r="AR16" s="219"/>
      <c r="AS16" s="220"/>
      <c r="AT16" s="220"/>
      <c r="AU16" s="220"/>
      <c r="AV16" s="220"/>
      <c r="AW16" s="220"/>
      <c r="AX16" s="221"/>
    </row>
    <row r="17" spans="1:50" ht="24.75" customHeight="1" x14ac:dyDescent="0.2">
      <c r="A17" s="245"/>
      <c r="B17" s="246"/>
      <c r="C17" s="246"/>
      <c r="D17" s="246"/>
      <c r="E17" s="246"/>
      <c r="F17" s="247"/>
      <c r="G17" s="267"/>
      <c r="H17" s="268"/>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640</v>
      </c>
      <c r="AL17" s="217"/>
      <c r="AM17" s="217"/>
      <c r="AN17" s="217"/>
      <c r="AO17" s="217"/>
      <c r="AP17" s="217"/>
      <c r="AQ17" s="218"/>
      <c r="AR17" s="263"/>
      <c r="AS17" s="263"/>
      <c r="AT17" s="263"/>
      <c r="AU17" s="263"/>
      <c r="AV17" s="263"/>
      <c r="AW17" s="263"/>
      <c r="AX17" s="264"/>
    </row>
    <row r="18" spans="1:50" ht="24.75" customHeight="1" x14ac:dyDescent="0.2">
      <c r="A18" s="245"/>
      <c r="B18" s="246"/>
      <c r="C18" s="246"/>
      <c r="D18" s="246"/>
      <c r="E18" s="246"/>
      <c r="F18" s="247"/>
      <c r="G18" s="269"/>
      <c r="H18" s="270"/>
      <c r="I18" s="256" t="s">
        <v>18</v>
      </c>
      <c r="J18" s="257"/>
      <c r="K18" s="257"/>
      <c r="L18" s="257"/>
      <c r="M18" s="257"/>
      <c r="N18" s="257"/>
      <c r="O18" s="258"/>
      <c r="P18" s="259">
        <f>SUM(P13:V17)</f>
        <v>93</v>
      </c>
      <c r="Q18" s="260"/>
      <c r="R18" s="260"/>
      <c r="S18" s="260"/>
      <c r="T18" s="260"/>
      <c r="U18" s="260"/>
      <c r="V18" s="261"/>
      <c r="W18" s="259">
        <f>SUM(W13:AC17)</f>
        <v>88</v>
      </c>
      <c r="X18" s="260"/>
      <c r="Y18" s="260"/>
      <c r="Z18" s="260"/>
      <c r="AA18" s="260"/>
      <c r="AB18" s="260"/>
      <c r="AC18" s="261"/>
      <c r="AD18" s="259">
        <f>SUM(AD13:AJ17)</f>
        <v>114</v>
      </c>
      <c r="AE18" s="260"/>
      <c r="AF18" s="260"/>
      <c r="AG18" s="260"/>
      <c r="AH18" s="260"/>
      <c r="AI18" s="260"/>
      <c r="AJ18" s="261"/>
      <c r="AK18" s="259">
        <f>SUM(AK13:AQ17)</f>
        <v>77</v>
      </c>
      <c r="AL18" s="260"/>
      <c r="AM18" s="260"/>
      <c r="AN18" s="260"/>
      <c r="AO18" s="260"/>
      <c r="AP18" s="260"/>
      <c r="AQ18" s="261"/>
      <c r="AR18" s="259">
        <f>SUM(AR13:AX17)</f>
        <v>77</v>
      </c>
      <c r="AS18" s="260"/>
      <c r="AT18" s="260"/>
      <c r="AU18" s="260"/>
      <c r="AV18" s="260"/>
      <c r="AW18" s="260"/>
      <c r="AX18" s="262"/>
    </row>
    <row r="19" spans="1:50" ht="24.75" customHeight="1" x14ac:dyDescent="0.2">
      <c r="A19" s="245"/>
      <c r="B19" s="246"/>
      <c r="C19" s="246"/>
      <c r="D19" s="246"/>
      <c r="E19" s="246"/>
      <c r="F19" s="247"/>
      <c r="G19" s="252" t="s">
        <v>9</v>
      </c>
      <c r="H19" s="253"/>
      <c r="I19" s="253"/>
      <c r="J19" s="253"/>
      <c r="K19" s="253"/>
      <c r="L19" s="253"/>
      <c r="M19" s="253"/>
      <c r="N19" s="253"/>
      <c r="O19" s="253"/>
      <c r="P19" s="216">
        <v>64</v>
      </c>
      <c r="Q19" s="217"/>
      <c r="R19" s="217"/>
      <c r="S19" s="217"/>
      <c r="T19" s="217"/>
      <c r="U19" s="217"/>
      <c r="V19" s="218"/>
      <c r="W19" s="216">
        <v>72</v>
      </c>
      <c r="X19" s="217"/>
      <c r="Y19" s="217"/>
      <c r="Z19" s="217"/>
      <c r="AA19" s="217"/>
      <c r="AB19" s="217"/>
      <c r="AC19" s="218"/>
      <c r="AD19" s="216">
        <v>95</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2">
      <c r="A20" s="245"/>
      <c r="B20" s="246"/>
      <c r="C20" s="246"/>
      <c r="D20" s="246"/>
      <c r="E20" s="246"/>
      <c r="F20" s="247"/>
      <c r="G20" s="252" t="s">
        <v>10</v>
      </c>
      <c r="H20" s="253"/>
      <c r="I20" s="253"/>
      <c r="J20" s="253"/>
      <c r="K20" s="253"/>
      <c r="L20" s="253"/>
      <c r="M20" s="253"/>
      <c r="N20" s="253"/>
      <c r="O20" s="253"/>
      <c r="P20" s="291">
        <f>IF(P18=0, "-", SUM(P19)/P18)</f>
        <v>0.68817204301075274</v>
      </c>
      <c r="Q20" s="291"/>
      <c r="R20" s="291"/>
      <c r="S20" s="291"/>
      <c r="T20" s="291"/>
      <c r="U20" s="291"/>
      <c r="V20" s="291"/>
      <c r="W20" s="291">
        <f>IF(W18=0, "-", SUM(W19)/W18)</f>
        <v>0.81818181818181823</v>
      </c>
      <c r="X20" s="291"/>
      <c r="Y20" s="291"/>
      <c r="Z20" s="291"/>
      <c r="AA20" s="291"/>
      <c r="AB20" s="291"/>
      <c r="AC20" s="291"/>
      <c r="AD20" s="291">
        <f>IF(AD18=0, "-", SUM(AD19)/AD18)</f>
        <v>0.83333333333333337</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2">
      <c r="A21" s="189"/>
      <c r="B21" s="190"/>
      <c r="C21" s="190"/>
      <c r="D21" s="190"/>
      <c r="E21" s="190"/>
      <c r="F21" s="248"/>
      <c r="G21" s="289" t="s">
        <v>236</v>
      </c>
      <c r="H21" s="290"/>
      <c r="I21" s="290"/>
      <c r="J21" s="290"/>
      <c r="K21" s="290"/>
      <c r="L21" s="290"/>
      <c r="M21" s="290"/>
      <c r="N21" s="290"/>
      <c r="O21" s="290"/>
      <c r="P21" s="291">
        <f>IF(P19=0, "-", SUM(P19)/SUM(P13,P14))</f>
        <v>0.68817204301075274</v>
      </c>
      <c r="Q21" s="291"/>
      <c r="R21" s="291"/>
      <c r="S21" s="291"/>
      <c r="T21" s="291"/>
      <c r="U21" s="291"/>
      <c r="V21" s="291"/>
      <c r="W21" s="291">
        <f>IF(W19=0, "-", SUM(W19)/SUM(W13,W14))</f>
        <v>0.61538461538461542</v>
      </c>
      <c r="X21" s="291"/>
      <c r="Y21" s="291"/>
      <c r="Z21" s="291"/>
      <c r="AA21" s="291"/>
      <c r="AB21" s="291"/>
      <c r="AC21" s="291"/>
      <c r="AD21" s="291">
        <f>IF(AD19=0, "-", SUM(AD19)/SUM(AD13,AD14))</f>
        <v>1.1176470588235294</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2">
      <c r="A22" s="299" t="s">
        <v>586</v>
      </c>
      <c r="B22" s="300"/>
      <c r="C22" s="300"/>
      <c r="D22" s="300"/>
      <c r="E22" s="300"/>
      <c r="F22" s="301"/>
      <c r="G22" s="305" t="s">
        <v>226</v>
      </c>
      <c r="H22" s="274"/>
      <c r="I22" s="274"/>
      <c r="J22" s="274"/>
      <c r="K22" s="274"/>
      <c r="L22" s="274"/>
      <c r="M22" s="274"/>
      <c r="N22" s="274"/>
      <c r="O22" s="306"/>
      <c r="P22" s="273" t="s">
        <v>584</v>
      </c>
      <c r="Q22" s="274"/>
      <c r="R22" s="274"/>
      <c r="S22" s="274"/>
      <c r="T22" s="274"/>
      <c r="U22" s="274"/>
      <c r="V22" s="306"/>
      <c r="W22" s="273" t="s">
        <v>585</v>
      </c>
      <c r="X22" s="274"/>
      <c r="Y22" s="274"/>
      <c r="Z22" s="274"/>
      <c r="AA22" s="274"/>
      <c r="AB22" s="274"/>
      <c r="AC22" s="306"/>
      <c r="AD22" s="273" t="s">
        <v>225</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2">
      <c r="A23" s="302"/>
      <c r="B23" s="303"/>
      <c r="C23" s="303"/>
      <c r="D23" s="303"/>
      <c r="E23" s="303"/>
      <c r="F23" s="304"/>
      <c r="G23" s="276" t="s">
        <v>614</v>
      </c>
      <c r="H23" s="277"/>
      <c r="I23" s="277"/>
      <c r="J23" s="277"/>
      <c r="K23" s="277"/>
      <c r="L23" s="277"/>
      <c r="M23" s="277"/>
      <c r="N23" s="277"/>
      <c r="O23" s="278"/>
      <c r="P23" s="228">
        <v>46</v>
      </c>
      <c r="Q23" s="229"/>
      <c r="R23" s="229"/>
      <c r="S23" s="229"/>
      <c r="T23" s="229"/>
      <c r="U23" s="229"/>
      <c r="V23" s="279"/>
      <c r="W23" s="228">
        <v>46</v>
      </c>
      <c r="X23" s="229"/>
      <c r="Y23" s="229"/>
      <c r="Z23" s="229"/>
      <c r="AA23" s="229"/>
      <c r="AB23" s="229"/>
      <c r="AC23" s="279"/>
      <c r="AD23" s="280" t="s">
        <v>280</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2">
      <c r="A24" s="302"/>
      <c r="B24" s="303"/>
      <c r="C24" s="303"/>
      <c r="D24" s="303"/>
      <c r="E24" s="303"/>
      <c r="F24" s="304"/>
      <c r="G24" s="286" t="s">
        <v>615</v>
      </c>
      <c r="H24" s="287"/>
      <c r="I24" s="287"/>
      <c r="J24" s="287"/>
      <c r="K24" s="287"/>
      <c r="L24" s="287"/>
      <c r="M24" s="287"/>
      <c r="N24" s="287"/>
      <c r="O24" s="288"/>
      <c r="P24" s="216">
        <v>10</v>
      </c>
      <c r="Q24" s="217"/>
      <c r="R24" s="217"/>
      <c r="S24" s="217"/>
      <c r="T24" s="217"/>
      <c r="U24" s="217"/>
      <c r="V24" s="218"/>
      <c r="W24" s="216">
        <v>12</v>
      </c>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2">
      <c r="A25" s="302"/>
      <c r="B25" s="303"/>
      <c r="C25" s="303"/>
      <c r="D25" s="303"/>
      <c r="E25" s="303"/>
      <c r="F25" s="304"/>
      <c r="G25" s="286" t="s">
        <v>616</v>
      </c>
      <c r="H25" s="287"/>
      <c r="I25" s="287"/>
      <c r="J25" s="287"/>
      <c r="K25" s="287"/>
      <c r="L25" s="287"/>
      <c r="M25" s="287"/>
      <c r="N25" s="287"/>
      <c r="O25" s="288"/>
      <c r="P25" s="216">
        <v>9</v>
      </c>
      <c r="Q25" s="217"/>
      <c r="R25" s="217"/>
      <c r="S25" s="217"/>
      <c r="T25" s="217"/>
      <c r="U25" s="217"/>
      <c r="V25" s="218"/>
      <c r="W25" s="216">
        <v>7</v>
      </c>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x14ac:dyDescent="0.2">
      <c r="A26" s="302"/>
      <c r="B26" s="303"/>
      <c r="C26" s="303"/>
      <c r="D26" s="303"/>
      <c r="E26" s="303"/>
      <c r="F26" s="304"/>
      <c r="G26" s="286" t="s">
        <v>617</v>
      </c>
      <c r="H26" s="287"/>
      <c r="I26" s="287"/>
      <c r="J26" s="287"/>
      <c r="K26" s="287"/>
      <c r="L26" s="287"/>
      <c r="M26" s="287"/>
      <c r="N26" s="287"/>
      <c r="O26" s="288"/>
      <c r="P26" s="216">
        <v>6</v>
      </c>
      <c r="Q26" s="217"/>
      <c r="R26" s="217"/>
      <c r="S26" s="217"/>
      <c r="T26" s="217"/>
      <c r="U26" s="217"/>
      <c r="V26" s="218"/>
      <c r="W26" s="216">
        <v>6</v>
      </c>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customHeight="1" x14ac:dyDescent="0.2">
      <c r="A27" s="302"/>
      <c r="B27" s="303"/>
      <c r="C27" s="303"/>
      <c r="D27" s="303"/>
      <c r="E27" s="303"/>
      <c r="F27" s="304"/>
      <c r="G27" s="286" t="s">
        <v>618</v>
      </c>
      <c r="H27" s="287"/>
      <c r="I27" s="287"/>
      <c r="J27" s="287"/>
      <c r="K27" s="287"/>
      <c r="L27" s="287"/>
      <c r="M27" s="287"/>
      <c r="N27" s="287"/>
      <c r="O27" s="288"/>
      <c r="P27" s="216">
        <v>5</v>
      </c>
      <c r="Q27" s="217"/>
      <c r="R27" s="217"/>
      <c r="S27" s="217"/>
      <c r="T27" s="217"/>
      <c r="U27" s="217"/>
      <c r="V27" s="218"/>
      <c r="W27" s="216">
        <v>5</v>
      </c>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customHeight="1" x14ac:dyDescent="0.2">
      <c r="A28" s="302"/>
      <c r="B28" s="303"/>
      <c r="C28" s="303"/>
      <c r="D28" s="303"/>
      <c r="E28" s="303"/>
      <c r="F28" s="304"/>
      <c r="G28" s="293" t="s">
        <v>641</v>
      </c>
      <c r="H28" s="294"/>
      <c r="I28" s="294"/>
      <c r="J28" s="294"/>
      <c r="K28" s="294"/>
      <c r="L28" s="294"/>
      <c r="M28" s="294"/>
      <c r="N28" s="294"/>
      <c r="O28" s="295"/>
      <c r="P28" s="296">
        <v>1</v>
      </c>
      <c r="Q28" s="297"/>
      <c r="R28" s="297"/>
      <c r="S28" s="297"/>
      <c r="T28" s="297"/>
      <c r="U28" s="297"/>
      <c r="V28" s="298"/>
      <c r="W28" s="296">
        <v>1</v>
      </c>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5">
      <c r="A29" s="302"/>
      <c r="B29" s="303"/>
      <c r="C29" s="303"/>
      <c r="D29" s="303"/>
      <c r="E29" s="303"/>
      <c r="F29" s="304"/>
      <c r="G29" s="126" t="s">
        <v>18</v>
      </c>
      <c r="H29" s="127"/>
      <c r="I29" s="127"/>
      <c r="J29" s="127"/>
      <c r="K29" s="127"/>
      <c r="L29" s="127"/>
      <c r="M29" s="127"/>
      <c r="N29" s="127"/>
      <c r="O29" s="128"/>
      <c r="P29" s="329">
        <f>AK13</f>
        <v>77</v>
      </c>
      <c r="Q29" s="330"/>
      <c r="R29" s="330"/>
      <c r="S29" s="330"/>
      <c r="T29" s="330"/>
      <c r="U29" s="330"/>
      <c r="V29" s="331"/>
      <c r="W29" s="332">
        <f>AR13</f>
        <v>77</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2">
      <c r="A30" s="335" t="s">
        <v>575</v>
      </c>
      <c r="B30" s="336"/>
      <c r="C30" s="336"/>
      <c r="D30" s="336"/>
      <c r="E30" s="336"/>
      <c r="F30" s="337"/>
      <c r="G30" s="338" t="s">
        <v>733</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2">
      <c r="A31" s="347" t="s">
        <v>576</v>
      </c>
      <c r="B31" s="316"/>
      <c r="C31" s="316"/>
      <c r="D31" s="316"/>
      <c r="E31" s="316"/>
      <c r="F31" s="317"/>
      <c r="G31" s="349" t="s">
        <v>568</v>
      </c>
      <c r="H31" s="350"/>
      <c r="I31" s="350"/>
      <c r="J31" s="350"/>
      <c r="K31" s="350"/>
      <c r="L31" s="350"/>
      <c r="M31" s="350"/>
      <c r="N31" s="350"/>
      <c r="O31" s="350"/>
      <c r="P31" s="351" t="s">
        <v>567</v>
      </c>
      <c r="Q31" s="350"/>
      <c r="R31" s="350"/>
      <c r="S31" s="350"/>
      <c r="T31" s="350"/>
      <c r="U31" s="350"/>
      <c r="V31" s="350"/>
      <c r="W31" s="350"/>
      <c r="X31" s="352"/>
      <c r="Y31" s="353"/>
      <c r="Z31" s="354"/>
      <c r="AA31" s="355"/>
      <c r="AB31" s="400" t="s">
        <v>11</v>
      </c>
      <c r="AC31" s="400"/>
      <c r="AD31" s="400"/>
      <c r="AE31" s="401" t="s">
        <v>412</v>
      </c>
      <c r="AF31" s="402"/>
      <c r="AG31" s="402"/>
      <c r="AH31" s="403"/>
      <c r="AI31" s="401" t="s">
        <v>564</v>
      </c>
      <c r="AJ31" s="402"/>
      <c r="AK31" s="402"/>
      <c r="AL31" s="403"/>
      <c r="AM31" s="401" t="s">
        <v>380</v>
      </c>
      <c r="AN31" s="402"/>
      <c r="AO31" s="402"/>
      <c r="AP31" s="403"/>
      <c r="AQ31" s="410" t="s">
        <v>411</v>
      </c>
      <c r="AR31" s="411"/>
      <c r="AS31" s="411"/>
      <c r="AT31" s="412"/>
      <c r="AU31" s="410" t="s">
        <v>587</v>
      </c>
      <c r="AV31" s="411"/>
      <c r="AW31" s="411"/>
      <c r="AX31" s="413"/>
    </row>
    <row r="32" spans="1:50" ht="23.25" customHeight="1" x14ac:dyDescent="0.2">
      <c r="A32" s="347"/>
      <c r="B32" s="316"/>
      <c r="C32" s="316"/>
      <c r="D32" s="316"/>
      <c r="E32" s="316"/>
      <c r="F32" s="317"/>
      <c r="G32" s="356" t="s">
        <v>727</v>
      </c>
      <c r="H32" s="357"/>
      <c r="I32" s="357"/>
      <c r="J32" s="357"/>
      <c r="K32" s="357"/>
      <c r="L32" s="357"/>
      <c r="M32" s="357"/>
      <c r="N32" s="357"/>
      <c r="O32" s="357"/>
      <c r="P32" s="360" t="s">
        <v>728</v>
      </c>
      <c r="Q32" s="361"/>
      <c r="R32" s="361"/>
      <c r="S32" s="361"/>
      <c r="T32" s="361"/>
      <c r="U32" s="361"/>
      <c r="V32" s="361"/>
      <c r="W32" s="361"/>
      <c r="X32" s="362"/>
      <c r="Y32" s="366" t="s">
        <v>51</v>
      </c>
      <c r="Z32" s="367"/>
      <c r="AA32" s="368"/>
      <c r="AB32" s="369" t="s">
        <v>624</v>
      </c>
      <c r="AC32" s="369"/>
      <c r="AD32" s="369"/>
      <c r="AE32" s="370">
        <v>11</v>
      </c>
      <c r="AF32" s="370"/>
      <c r="AG32" s="370"/>
      <c r="AH32" s="370"/>
      <c r="AI32" s="370">
        <v>15</v>
      </c>
      <c r="AJ32" s="370"/>
      <c r="AK32" s="370"/>
      <c r="AL32" s="370"/>
      <c r="AM32" s="370">
        <v>15</v>
      </c>
      <c r="AN32" s="370"/>
      <c r="AO32" s="370"/>
      <c r="AP32" s="370"/>
      <c r="AQ32" s="397" t="s">
        <v>280</v>
      </c>
      <c r="AR32" s="370"/>
      <c r="AS32" s="370"/>
      <c r="AT32" s="370"/>
      <c r="AU32" s="388" t="s">
        <v>280</v>
      </c>
      <c r="AV32" s="404"/>
      <c r="AW32" s="404"/>
      <c r="AX32" s="405"/>
    </row>
    <row r="33" spans="1:51" ht="23.25" customHeight="1" x14ac:dyDescent="0.2">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624</v>
      </c>
      <c r="AC33" s="369"/>
      <c r="AD33" s="369"/>
      <c r="AE33" s="370" t="s">
        <v>613</v>
      </c>
      <c r="AF33" s="370"/>
      <c r="AG33" s="370"/>
      <c r="AH33" s="370"/>
      <c r="AI33" s="370" t="s">
        <v>613</v>
      </c>
      <c r="AJ33" s="370"/>
      <c r="AK33" s="370"/>
      <c r="AL33" s="370"/>
      <c r="AM33" s="397">
        <v>13</v>
      </c>
      <c r="AN33" s="370"/>
      <c r="AO33" s="370"/>
      <c r="AP33" s="370"/>
      <c r="AQ33" s="370">
        <v>10</v>
      </c>
      <c r="AR33" s="370"/>
      <c r="AS33" s="370"/>
      <c r="AT33" s="370"/>
      <c r="AU33" s="409">
        <v>10</v>
      </c>
      <c r="AV33" s="404"/>
      <c r="AW33" s="404"/>
      <c r="AX33" s="405"/>
    </row>
    <row r="34" spans="1:51" ht="23.25" customHeight="1" x14ac:dyDescent="0.2">
      <c r="A34" s="436" t="s">
        <v>577</v>
      </c>
      <c r="B34" s="437"/>
      <c r="C34" s="437"/>
      <c r="D34" s="437"/>
      <c r="E34" s="437"/>
      <c r="F34" s="438"/>
      <c r="G34" s="223" t="s">
        <v>578</v>
      </c>
      <c r="H34" s="223"/>
      <c r="I34" s="223"/>
      <c r="J34" s="223"/>
      <c r="K34" s="223"/>
      <c r="L34" s="223"/>
      <c r="M34" s="223"/>
      <c r="N34" s="223"/>
      <c r="O34" s="223"/>
      <c r="P34" s="223"/>
      <c r="Q34" s="223"/>
      <c r="R34" s="223"/>
      <c r="S34" s="223"/>
      <c r="T34" s="223"/>
      <c r="U34" s="223"/>
      <c r="V34" s="223"/>
      <c r="W34" s="223"/>
      <c r="X34" s="251"/>
      <c r="Y34" s="444"/>
      <c r="Z34" s="445"/>
      <c r="AA34" s="446"/>
      <c r="AB34" s="222" t="s">
        <v>11</v>
      </c>
      <c r="AC34" s="223"/>
      <c r="AD34" s="251"/>
      <c r="AE34" s="222" t="s">
        <v>412</v>
      </c>
      <c r="AF34" s="223"/>
      <c r="AG34" s="223"/>
      <c r="AH34" s="251"/>
      <c r="AI34" s="222" t="s">
        <v>564</v>
      </c>
      <c r="AJ34" s="223"/>
      <c r="AK34" s="223"/>
      <c r="AL34" s="251"/>
      <c r="AM34" s="222" t="s">
        <v>380</v>
      </c>
      <c r="AN34" s="223"/>
      <c r="AO34" s="223"/>
      <c r="AP34" s="251"/>
      <c r="AQ34" s="415" t="s">
        <v>588</v>
      </c>
      <c r="AR34" s="416"/>
      <c r="AS34" s="416"/>
      <c r="AT34" s="416"/>
      <c r="AU34" s="416"/>
      <c r="AV34" s="416"/>
      <c r="AW34" s="416"/>
      <c r="AX34" s="417"/>
    </row>
    <row r="35" spans="1:51" ht="23.25" customHeight="1" x14ac:dyDescent="0.2">
      <c r="A35" s="439"/>
      <c r="B35" s="440"/>
      <c r="C35" s="440"/>
      <c r="D35" s="440"/>
      <c r="E35" s="440"/>
      <c r="F35" s="441"/>
      <c r="G35" s="393" t="s">
        <v>729</v>
      </c>
      <c r="H35" s="394"/>
      <c r="I35" s="394"/>
      <c r="J35" s="394"/>
      <c r="K35" s="394"/>
      <c r="L35" s="394"/>
      <c r="M35" s="394"/>
      <c r="N35" s="394"/>
      <c r="O35" s="394"/>
      <c r="P35" s="394"/>
      <c r="Q35" s="394"/>
      <c r="R35" s="394"/>
      <c r="S35" s="394"/>
      <c r="T35" s="394"/>
      <c r="U35" s="394"/>
      <c r="V35" s="394"/>
      <c r="W35" s="394"/>
      <c r="X35" s="394"/>
      <c r="Y35" s="418" t="s">
        <v>577</v>
      </c>
      <c r="Z35" s="419"/>
      <c r="AA35" s="420"/>
      <c r="AB35" s="421" t="s">
        <v>625</v>
      </c>
      <c r="AC35" s="422"/>
      <c r="AD35" s="423"/>
      <c r="AE35" s="397">
        <v>35</v>
      </c>
      <c r="AF35" s="397"/>
      <c r="AG35" s="397"/>
      <c r="AH35" s="397"/>
      <c r="AI35" s="397">
        <v>45</v>
      </c>
      <c r="AJ35" s="397"/>
      <c r="AK35" s="397"/>
      <c r="AL35" s="397"/>
      <c r="AM35" s="397">
        <v>52</v>
      </c>
      <c r="AN35" s="397"/>
      <c r="AO35" s="397"/>
      <c r="AP35" s="397"/>
      <c r="AQ35" s="388">
        <v>50</v>
      </c>
      <c r="AR35" s="371"/>
      <c r="AS35" s="371"/>
      <c r="AT35" s="371"/>
      <c r="AU35" s="371"/>
      <c r="AV35" s="371"/>
      <c r="AW35" s="371"/>
      <c r="AX35" s="372"/>
    </row>
    <row r="36" spans="1:51" ht="22.5" customHeight="1" x14ac:dyDescent="0.2">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4" t="s">
        <v>579</v>
      </c>
      <c r="Z36" s="398"/>
      <c r="AA36" s="399"/>
      <c r="AB36" s="424" t="s">
        <v>626</v>
      </c>
      <c r="AC36" s="425"/>
      <c r="AD36" s="426"/>
      <c r="AE36" s="427" t="s">
        <v>627</v>
      </c>
      <c r="AF36" s="427"/>
      <c r="AG36" s="427"/>
      <c r="AH36" s="427"/>
      <c r="AI36" s="427" t="s">
        <v>628</v>
      </c>
      <c r="AJ36" s="427"/>
      <c r="AK36" s="427"/>
      <c r="AL36" s="427"/>
      <c r="AM36" s="427" t="s">
        <v>700</v>
      </c>
      <c r="AN36" s="427"/>
      <c r="AO36" s="427"/>
      <c r="AP36" s="427"/>
      <c r="AQ36" s="427" t="s">
        <v>719</v>
      </c>
      <c r="AR36" s="427"/>
      <c r="AS36" s="427"/>
      <c r="AT36" s="427"/>
      <c r="AU36" s="427"/>
      <c r="AV36" s="427"/>
      <c r="AW36" s="427"/>
      <c r="AX36" s="430"/>
    </row>
    <row r="37" spans="1:51" ht="18.75" customHeight="1" x14ac:dyDescent="0.2">
      <c r="A37" s="466" t="s">
        <v>233</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412</v>
      </c>
      <c r="AF37" s="484"/>
      <c r="AG37" s="484"/>
      <c r="AH37" s="485"/>
      <c r="AI37" s="488" t="s">
        <v>564</v>
      </c>
      <c r="AJ37" s="488"/>
      <c r="AK37" s="488"/>
      <c r="AL37" s="483"/>
      <c r="AM37" s="488" t="s">
        <v>380</v>
      </c>
      <c r="AN37" s="488"/>
      <c r="AO37" s="488"/>
      <c r="AP37" s="483"/>
      <c r="AQ37" s="457" t="s">
        <v>174</v>
      </c>
      <c r="AR37" s="458"/>
      <c r="AS37" s="458"/>
      <c r="AT37" s="459"/>
      <c r="AU37" s="321" t="s">
        <v>128</v>
      </c>
      <c r="AV37" s="321"/>
      <c r="AW37" s="321"/>
      <c r="AX37" s="326"/>
    </row>
    <row r="38" spans="1:51" ht="18.75" customHeight="1" x14ac:dyDescent="0.2">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401"/>
      <c r="AC38" s="486"/>
      <c r="AD38" s="487"/>
      <c r="AE38" s="401"/>
      <c r="AF38" s="486"/>
      <c r="AG38" s="486"/>
      <c r="AH38" s="487"/>
      <c r="AI38" s="489"/>
      <c r="AJ38" s="489"/>
      <c r="AK38" s="489"/>
      <c r="AL38" s="401"/>
      <c r="AM38" s="489"/>
      <c r="AN38" s="489"/>
      <c r="AO38" s="489"/>
      <c r="AP38" s="401"/>
      <c r="AQ38" s="431">
        <v>5</v>
      </c>
      <c r="AR38" s="432"/>
      <c r="AS38" s="433" t="s">
        <v>175</v>
      </c>
      <c r="AT38" s="434"/>
      <c r="AU38" s="435">
        <v>10</v>
      </c>
      <c r="AV38" s="435"/>
      <c r="AW38" s="323" t="s">
        <v>166</v>
      </c>
      <c r="AX38" s="328"/>
    </row>
    <row r="39" spans="1:51" ht="23.25" customHeight="1" x14ac:dyDescent="0.2">
      <c r="A39" s="472"/>
      <c r="B39" s="470"/>
      <c r="C39" s="470"/>
      <c r="D39" s="470"/>
      <c r="E39" s="470"/>
      <c r="F39" s="471"/>
      <c r="G39" s="373" t="s">
        <v>619</v>
      </c>
      <c r="H39" s="374"/>
      <c r="I39" s="374"/>
      <c r="J39" s="374"/>
      <c r="K39" s="374"/>
      <c r="L39" s="374"/>
      <c r="M39" s="374"/>
      <c r="N39" s="374"/>
      <c r="O39" s="375"/>
      <c r="P39" s="139" t="s">
        <v>620</v>
      </c>
      <c r="Q39" s="139"/>
      <c r="R39" s="139"/>
      <c r="S39" s="139"/>
      <c r="T39" s="139"/>
      <c r="U39" s="139"/>
      <c r="V39" s="139"/>
      <c r="W39" s="139"/>
      <c r="X39" s="140"/>
      <c r="Y39" s="384" t="s">
        <v>12</v>
      </c>
      <c r="Z39" s="385"/>
      <c r="AA39" s="386"/>
      <c r="AB39" s="387" t="s">
        <v>621</v>
      </c>
      <c r="AC39" s="387"/>
      <c r="AD39" s="387"/>
      <c r="AE39" s="388">
        <v>333924</v>
      </c>
      <c r="AF39" s="371"/>
      <c r="AG39" s="371"/>
      <c r="AH39" s="371"/>
      <c r="AI39" s="388">
        <v>343954</v>
      </c>
      <c r="AJ39" s="371"/>
      <c r="AK39" s="371"/>
      <c r="AL39" s="371"/>
      <c r="AM39" s="388">
        <v>356940</v>
      </c>
      <c r="AN39" s="371"/>
      <c r="AO39" s="371"/>
      <c r="AP39" s="371"/>
      <c r="AQ39" s="390" t="s">
        <v>613</v>
      </c>
      <c r="AR39" s="391"/>
      <c r="AS39" s="391"/>
      <c r="AT39" s="392"/>
      <c r="AU39" s="371" t="s">
        <v>613</v>
      </c>
      <c r="AV39" s="371"/>
      <c r="AW39" s="371"/>
      <c r="AX39" s="372"/>
    </row>
    <row r="40" spans="1:51" ht="23.25" customHeight="1" x14ac:dyDescent="0.2">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2" t="s">
        <v>50</v>
      </c>
      <c r="Z40" s="223"/>
      <c r="AA40" s="251"/>
      <c r="AB40" s="447" t="s">
        <v>621</v>
      </c>
      <c r="AC40" s="447"/>
      <c r="AD40" s="447"/>
      <c r="AE40" s="388" t="s">
        <v>613</v>
      </c>
      <c r="AF40" s="371"/>
      <c r="AG40" s="371"/>
      <c r="AH40" s="371"/>
      <c r="AI40" s="388" t="s">
        <v>613</v>
      </c>
      <c r="AJ40" s="371"/>
      <c r="AK40" s="371"/>
      <c r="AL40" s="371"/>
      <c r="AM40" s="388" t="s">
        <v>699</v>
      </c>
      <c r="AN40" s="371"/>
      <c r="AO40" s="371"/>
      <c r="AP40" s="371"/>
      <c r="AQ40" s="390">
        <v>390000</v>
      </c>
      <c r="AR40" s="391"/>
      <c r="AS40" s="391"/>
      <c r="AT40" s="392"/>
      <c r="AU40" s="371">
        <v>450000</v>
      </c>
      <c r="AV40" s="371"/>
      <c r="AW40" s="371"/>
      <c r="AX40" s="372"/>
    </row>
    <row r="41" spans="1:51" ht="23.25" customHeight="1" x14ac:dyDescent="0.2">
      <c r="A41" s="472"/>
      <c r="B41" s="470"/>
      <c r="C41" s="470"/>
      <c r="D41" s="470"/>
      <c r="E41" s="470"/>
      <c r="F41" s="471"/>
      <c r="G41" s="379"/>
      <c r="H41" s="380"/>
      <c r="I41" s="380"/>
      <c r="J41" s="380"/>
      <c r="K41" s="380"/>
      <c r="L41" s="380"/>
      <c r="M41" s="380"/>
      <c r="N41" s="380"/>
      <c r="O41" s="381"/>
      <c r="P41" s="142"/>
      <c r="Q41" s="142"/>
      <c r="R41" s="142"/>
      <c r="S41" s="142"/>
      <c r="T41" s="142"/>
      <c r="U41" s="142"/>
      <c r="V41" s="142"/>
      <c r="W41" s="142"/>
      <c r="X41" s="143"/>
      <c r="Y41" s="222" t="s">
        <v>13</v>
      </c>
      <c r="Z41" s="223"/>
      <c r="AA41" s="251"/>
      <c r="AB41" s="389" t="s">
        <v>14</v>
      </c>
      <c r="AC41" s="389"/>
      <c r="AD41" s="389"/>
      <c r="AE41" s="388">
        <v>74</v>
      </c>
      <c r="AF41" s="371"/>
      <c r="AG41" s="371"/>
      <c r="AH41" s="371"/>
      <c r="AI41" s="388">
        <v>76</v>
      </c>
      <c r="AJ41" s="371"/>
      <c r="AK41" s="371"/>
      <c r="AL41" s="371"/>
      <c r="AM41" s="388">
        <v>79</v>
      </c>
      <c r="AN41" s="371"/>
      <c r="AO41" s="371"/>
      <c r="AP41" s="371"/>
      <c r="AQ41" s="390" t="s">
        <v>613</v>
      </c>
      <c r="AR41" s="391"/>
      <c r="AS41" s="391"/>
      <c r="AT41" s="392"/>
      <c r="AU41" s="371" t="s">
        <v>613</v>
      </c>
      <c r="AV41" s="371"/>
      <c r="AW41" s="371"/>
      <c r="AX41" s="372"/>
    </row>
    <row r="42" spans="1:51" ht="23.25" customHeight="1" x14ac:dyDescent="0.2">
      <c r="A42" s="460" t="s">
        <v>257</v>
      </c>
      <c r="B42" s="455"/>
      <c r="C42" s="455"/>
      <c r="D42" s="455"/>
      <c r="E42" s="455"/>
      <c r="F42" s="456"/>
      <c r="G42" s="496" t="s">
        <v>622</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1" customHeight="1" x14ac:dyDescent="0.2">
      <c r="A43" s="348"/>
      <c r="B43" s="319"/>
      <c r="C43" s="319"/>
      <c r="D43" s="319"/>
      <c r="E43" s="319"/>
      <c r="F43" s="320"/>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2">
      <c r="A44" s="896" t="s">
        <v>569</v>
      </c>
      <c r="B44" s="315" t="s">
        <v>570</v>
      </c>
      <c r="C44" s="316"/>
      <c r="D44" s="316"/>
      <c r="E44" s="316"/>
      <c r="F44" s="317"/>
      <c r="G44" s="321" t="s">
        <v>571</v>
      </c>
      <c r="H44" s="321"/>
      <c r="I44" s="321"/>
      <c r="J44" s="321"/>
      <c r="K44" s="321"/>
      <c r="L44" s="321"/>
      <c r="M44" s="321"/>
      <c r="N44" s="321"/>
      <c r="O44" s="321"/>
      <c r="P44" s="321"/>
      <c r="Q44" s="321"/>
      <c r="R44" s="321"/>
      <c r="S44" s="321"/>
      <c r="T44" s="321"/>
      <c r="U44" s="321"/>
      <c r="V44" s="321"/>
      <c r="W44" s="321"/>
      <c r="X44" s="321"/>
      <c r="Y44" s="321"/>
      <c r="Z44" s="321"/>
      <c r="AA44" s="322"/>
      <c r="AB44" s="325" t="s">
        <v>589</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2">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2">
      <c r="A46" s="313"/>
      <c r="B46" s="315"/>
      <c r="C46" s="316"/>
      <c r="D46" s="316"/>
      <c r="E46" s="316"/>
      <c r="F46" s="317"/>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2">
      <c r="A47" s="313"/>
      <c r="B47" s="315"/>
      <c r="C47" s="316"/>
      <c r="D47" s="316"/>
      <c r="E47" s="316"/>
      <c r="F47" s="317"/>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2">
      <c r="A48" s="313"/>
      <c r="B48" s="318"/>
      <c r="C48" s="319"/>
      <c r="D48" s="319"/>
      <c r="E48" s="319"/>
      <c r="F48" s="320"/>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2">
      <c r="A49" s="313"/>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93" t="s">
        <v>11</v>
      </c>
      <c r="AC49" s="894"/>
      <c r="AD49" s="895"/>
      <c r="AE49" s="414" t="s">
        <v>412</v>
      </c>
      <c r="AF49" s="414"/>
      <c r="AG49" s="414"/>
      <c r="AH49" s="414"/>
      <c r="AI49" s="414" t="s">
        <v>564</v>
      </c>
      <c r="AJ49" s="414"/>
      <c r="AK49" s="414"/>
      <c r="AL49" s="414"/>
      <c r="AM49" s="414" t="s">
        <v>380</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2">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3" t="s">
        <v>166</v>
      </c>
      <c r="AX50" s="328"/>
      <c r="AY50">
        <f t="shared" si="0"/>
        <v>0</v>
      </c>
      <c r="AZ50" s="10"/>
      <c r="BA50" s="10"/>
      <c r="BB50" s="10"/>
      <c r="BC50" s="10"/>
      <c r="BD50" s="10"/>
      <c r="BE50" s="10"/>
      <c r="BF50" s="10"/>
      <c r="BG50" s="10"/>
      <c r="BH50" s="10"/>
    </row>
    <row r="51" spans="1:60" ht="23.25" hidden="1" customHeight="1" x14ac:dyDescent="0.2">
      <c r="A51" s="313"/>
      <c r="B51" s="315"/>
      <c r="C51" s="316"/>
      <c r="D51" s="316"/>
      <c r="E51" s="316"/>
      <c r="F51" s="317"/>
      <c r="G51" s="138"/>
      <c r="H51" s="139"/>
      <c r="I51" s="139"/>
      <c r="J51" s="139"/>
      <c r="K51" s="139"/>
      <c r="L51" s="139"/>
      <c r="M51" s="139"/>
      <c r="N51" s="139"/>
      <c r="O51" s="140"/>
      <c r="P51" s="139"/>
      <c r="Q51" s="448"/>
      <c r="R51" s="448"/>
      <c r="S51" s="448"/>
      <c r="T51" s="448"/>
      <c r="U51" s="448"/>
      <c r="V51" s="448"/>
      <c r="W51" s="448"/>
      <c r="X51" s="449"/>
      <c r="Y51" s="897" t="s">
        <v>57</v>
      </c>
      <c r="Z51" s="898"/>
      <c r="AA51" s="899"/>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2">
      <c r="A52" s="313"/>
      <c r="B52" s="315"/>
      <c r="C52" s="316"/>
      <c r="D52" s="316"/>
      <c r="E52" s="316"/>
      <c r="F52" s="317"/>
      <c r="G52" s="900"/>
      <c r="H52" s="382"/>
      <c r="I52" s="382"/>
      <c r="J52" s="382"/>
      <c r="K52" s="382"/>
      <c r="L52" s="382"/>
      <c r="M52" s="382"/>
      <c r="N52" s="382"/>
      <c r="O52" s="383"/>
      <c r="P52" s="450"/>
      <c r="Q52" s="450"/>
      <c r="R52" s="450"/>
      <c r="S52" s="450"/>
      <c r="T52" s="450"/>
      <c r="U52" s="450"/>
      <c r="V52" s="450"/>
      <c r="W52" s="450"/>
      <c r="X52" s="451"/>
      <c r="Y52" s="901" t="s">
        <v>50</v>
      </c>
      <c r="Z52" s="784"/>
      <c r="AA52" s="785"/>
      <c r="AB52" s="447"/>
      <c r="AC52" s="447"/>
      <c r="AD52" s="447"/>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2">
      <c r="A53" s="313"/>
      <c r="B53" s="315"/>
      <c r="C53" s="316"/>
      <c r="D53" s="316"/>
      <c r="E53" s="316"/>
      <c r="F53" s="317"/>
      <c r="G53" s="141"/>
      <c r="H53" s="142"/>
      <c r="I53" s="142"/>
      <c r="J53" s="142"/>
      <c r="K53" s="142"/>
      <c r="L53" s="142"/>
      <c r="M53" s="142"/>
      <c r="N53" s="142"/>
      <c r="O53" s="143"/>
      <c r="P53" s="452"/>
      <c r="Q53" s="452"/>
      <c r="R53" s="452"/>
      <c r="S53" s="452"/>
      <c r="T53" s="452"/>
      <c r="U53" s="452"/>
      <c r="V53" s="452"/>
      <c r="W53" s="452"/>
      <c r="X53" s="453"/>
      <c r="Y53" s="901" t="s">
        <v>13</v>
      </c>
      <c r="Z53" s="784"/>
      <c r="AA53" s="785"/>
      <c r="AB53" s="902" t="s">
        <v>14</v>
      </c>
      <c r="AC53" s="902"/>
      <c r="AD53" s="902"/>
      <c r="AE53" s="563"/>
      <c r="AF53" s="564"/>
      <c r="AG53" s="564"/>
      <c r="AH53" s="564"/>
      <c r="AI53" s="563"/>
      <c r="AJ53" s="564"/>
      <c r="AK53" s="564"/>
      <c r="AL53" s="564"/>
      <c r="AM53" s="563"/>
      <c r="AN53" s="564"/>
      <c r="AO53" s="564"/>
      <c r="AP53" s="564"/>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2">
      <c r="A54" s="313"/>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93" t="s">
        <v>11</v>
      </c>
      <c r="AC54" s="894"/>
      <c r="AD54" s="895"/>
      <c r="AE54" s="414" t="s">
        <v>412</v>
      </c>
      <c r="AF54" s="414"/>
      <c r="AG54" s="414"/>
      <c r="AH54" s="414"/>
      <c r="AI54" s="414" t="s">
        <v>564</v>
      </c>
      <c r="AJ54" s="414"/>
      <c r="AK54" s="414"/>
      <c r="AL54" s="414"/>
      <c r="AM54" s="414" t="s">
        <v>380</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2">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3" t="s">
        <v>166</v>
      </c>
      <c r="AX55" s="328"/>
      <c r="AY55">
        <f>$AY$54</f>
        <v>0</v>
      </c>
      <c r="AZ55" s="10"/>
      <c r="BA55" s="10"/>
      <c r="BB55" s="10"/>
      <c r="BC55" s="10"/>
      <c r="BD55" s="10"/>
      <c r="BE55" s="10"/>
      <c r="BF55" s="10"/>
      <c r="BG55" s="10"/>
      <c r="BH55" s="10"/>
    </row>
    <row r="56" spans="1:60" ht="23.25" hidden="1" customHeight="1" x14ac:dyDescent="0.2">
      <c r="A56" s="313"/>
      <c r="B56" s="315"/>
      <c r="C56" s="316"/>
      <c r="D56" s="316"/>
      <c r="E56" s="316"/>
      <c r="F56" s="317"/>
      <c r="G56" s="138"/>
      <c r="H56" s="139"/>
      <c r="I56" s="139"/>
      <c r="J56" s="139"/>
      <c r="K56" s="139"/>
      <c r="L56" s="139"/>
      <c r="M56" s="139"/>
      <c r="N56" s="139"/>
      <c r="O56" s="140"/>
      <c r="P56" s="139"/>
      <c r="Q56" s="448"/>
      <c r="R56" s="448"/>
      <c r="S56" s="448"/>
      <c r="T56" s="448"/>
      <c r="U56" s="448"/>
      <c r="V56" s="448"/>
      <c r="W56" s="448"/>
      <c r="X56" s="449"/>
      <c r="Y56" s="897" t="s">
        <v>57</v>
      </c>
      <c r="Z56" s="898"/>
      <c r="AA56" s="899"/>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2">
      <c r="A57" s="313"/>
      <c r="B57" s="315"/>
      <c r="C57" s="316"/>
      <c r="D57" s="316"/>
      <c r="E57" s="316"/>
      <c r="F57" s="317"/>
      <c r="G57" s="900"/>
      <c r="H57" s="382"/>
      <c r="I57" s="382"/>
      <c r="J57" s="382"/>
      <c r="K57" s="382"/>
      <c r="L57" s="382"/>
      <c r="M57" s="382"/>
      <c r="N57" s="382"/>
      <c r="O57" s="383"/>
      <c r="P57" s="450"/>
      <c r="Q57" s="450"/>
      <c r="R57" s="450"/>
      <c r="S57" s="450"/>
      <c r="T57" s="450"/>
      <c r="U57" s="450"/>
      <c r="V57" s="450"/>
      <c r="W57" s="450"/>
      <c r="X57" s="451"/>
      <c r="Y57" s="901" t="s">
        <v>50</v>
      </c>
      <c r="Z57" s="784"/>
      <c r="AA57" s="785"/>
      <c r="AB57" s="447"/>
      <c r="AC57" s="447"/>
      <c r="AD57" s="447"/>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2">
      <c r="A58" s="313"/>
      <c r="B58" s="318"/>
      <c r="C58" s="319"/>
      <c r="D58" s="319"/>
      <c r="E58" s="319"/>
      <c r="F58" s="320"/>
      <c r="G58" s="141"/>
      <c r="H58" s="142"/>
      <c r="I58" s="142"/>
      <c r="J58" s="142"/>
      <c r="K58" s="142"/>
      <c r="L58" s="142"/>
      <c r="M58" s="142"/>
      <c r="N58" s="142"/>
      <c r="O58" s="143"/>
      <c r="P58" s="452"/>
      <c r="Q58" s="452"/>
      <c r="R58" s="452"/>
      <c r="S58" s="452"/>
      <c r="T58" s="452"/>
      <c r="U58" s="452"/>
      <c r="V58" s="452"/>
      <c r="W58" s="452"/>
      <c r="X58" s="453"/>
      <c r="Y58" s="901" t="s">
        <v>13</v>
      </c>
      <c r="Z58" s="784"/>
      <c r="AA58" s="785"/>
      <c r="AB58" s="902" t="s">
        <v>14</v>
      </c>
      <c r="AC58" s="902"/>
      <c r="AD58" s="902"/>
      <c r="AE58" s="563"/>
      <c r="AF58" s="564"/>
      <c r="AG58" s="564"/>
      <c r="AH58" s="564"/>
      <c r="AI58" s="563"/>
      <c r="AJ58" s="564"/>
      <c r="AK58" s="564"/>
      <c r="AL58" s="564"/>
      <c r="AM58" s="563"/>
      <c r="AN58" s="564"/>
      <c r="AO58" s="564"/>
      <c r="AP58" s="564"/>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2">
      <c r="A59" s="313"/>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93" t="s">
        <v>11</v>
      </c>
      <c r="AC59" s="894"/>
      <c r="AD59" s="895"/>
      <c r="AE59" s="414" t="s">
        <v>412</v>
      </c>
      <c r="AF59" s="414"/>
      <c r="AG59" s="414"/>
      <c r="AH59" s="414"/>
      <c r="AI59" s="414" t="s">
        <v>564</v>
      </c>
      <c r="AJ59" s="414"/>
      <c r="AK59" s="414"/>
      <c r="AL59" s="414"/>
      <c r="AM59" s="414" t="s">
        <v>380</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2">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3" t="s">
        <v>166</v>
      </c>
      <c r="AX60" s="328"/>
      <c r="AY60">
        <f>$AY$59</f>
        <v>0</v>
      </c>
      <c r="AZ60" s="10"/>
      <c r="BA60" s="10"/>
      <c r="BB60" s="10"/>
      <c r="BC60" s="10"/>
      <c r="BD60" s="10"/>
      <c r="BE60" s="10"/>
      <c r="BF60" s="10"/>
      <c r="BG60" s="10"/>
      <c r="BH60" s="10"/>
    </row>
    <row r="61" spans="1:60" ht="23.25" hidden="1" customHeight="1" x14ac:dyDescent="0.2">
      <c r="A61" s="313"/>
      <c r="B61" s="315"/>
      <c r="C61" s="316"/>
      <c r="D61" s="316"/>
      <c r="E61" s="316"/>
      <c r="F61" s="317"/>
      <c r="G61" s="138"/>
      <c r="H61" s="139"/>
      <c r="I61" s="139"/>
      <c r="J61" s="139"/>
      <c r="K61" s="139"/>
      <c r="L61" s="139"/>
      <c r="M61" s="139"/>
      <c r="N61" s="139"/>
      <c r="O61" s="140"/>
      <c r="P61" s="139"/>
      <c r="Q61" s="448"/>
      <c r="R61" s="448"/>
      <c r="S61" s="448"/>
      <c r="T61" s="448"/>
      <c r="U61" s="448"/>
      <c r="V61" s="448"/>
      <c r="W61" s="448"/>
      <c r="X61" s="449"/>
      <c r="Y61" s="897" t="s">
        <v>57</v>
      </c>
      <c r="Z61" s="898"/>
      <c r="AA61" s="899"/>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2">
      <c r="A62" s="313"/>
      <c r="B62" s="315"/>
      <c r="C62" s="316"/>
      <c r="D62" s="316"/>
      <c r="E62" s="316"/>
      <c r="F62" s="317"/>
      <c r="G62" s="900"/>
      <c r="H62" s="382"/>
      <c r="I62" s="382"/>
      <c r="J62" s="382"/>
      <c r="K62" s="382"/>
      <c r="L62" s="382"/>
      <c r="M62" s="382"/>
      <c r="N62" s="382"/>
      <c r="O62" s="383"/>
      <c r="P62" s="450"/>
      <c r="Q62" s="450"/>
      <c r="R62" s="450"/>
      <c r="S62" s="450"/>
      <c r="T62" s="450"/>
      <c r="U62" s="450"/>
      <c r="V62" s="450"/>
      <c r="W62" s="450"/>
      <c r="X62" s="451"/>
      <c r="Y62" s="901" t="s">
        <v>50</v>
      </c>
      <c r="Z62" s="784"/>
      <c r="AA62" s="785"/>
      <c r="AB62" s="447"/>
      <c r="AC62" s="447"/>
      <c r="AD62" s="447"/>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5">
      <c r="A63" s="314"/>
      <c r="B63" s="890"/>
      <c r="C63" s="891"/>
      <c r="D63" s="891"/>
      <c r="E63" s="891"/>
      <c r="F63" s="892"/>
      <c r="G63" s="141"/>
      <c r="H63" s="142"/>
      <c r="I63" s="142"/>
      <c r="J63" s="142"/>
      <c r="K63" s="142"/>
      <c r="L63" s="142"/>
      <c r="M63" s="142"/>
      <c r="N63" s="142"/>
      <c r="O63" s="143"/>
      <c r="P63" s="452"/>
      <c r="Q63" s="452"/>
      <c r="R63" s="452"/>
      <c r="S63" s="452"/>
      <c r="T63" s="452"/>
      <c r="U63" s="452"/>
      <c r="V63" s="452"/>
      <c r="W63" s="452"/>
      <c r="X63" s="453"/>
      <c r="Y63" s="901" t="s">
        <v>13</v>
      </c>
      <c r="Z63" s="784"/>
      <c r="AA63" s="785"/>
      <c r="AB63" s="902" t="s">
        <v>14</v>
      </c>
      <c r="AC63" s="902"/>
      <c r="AD63" s="902"/>
      <c r="AE63" s="563"/>
      <c r="AF63" s="564"/>
      <c r="AG63" s="564"/>
      <c r="AH63" s="564"/>
      <c r="AI63" s="563"/>
      <c r="AJ63" s="564"/>
      <c r="AK63" s="564"/>
      <c r="AL63" s="564"/>
      <c r="AM63" s="563"/>
      <c r="AN63" s="564"/>
      <c r="AO63" s="564"/>
      <c r="AP63" s="564"/>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2">
      <c r="A64" s="335" t="s">
        <v>575</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2">
      <c r="A65" s="347" t="s">
        <v>576</v>
      </c>
      <c r="B65" s="316"/>
      <c r="C65" s="316"/>
      <c r="D65" s="316"/>
      <c r="E65" s="316"/>
      <c r="F65" s="317"/>
      <c r="G65" s="349" t="s">
        <v>568</v>
      </c>
      <c r="H65" s="350"/>
      <c r="I65" s="350"/>
      <c r="J65" s="350"/>
      <c r="K65" s="350"/>
      <c r="L65" s="350"/>
      <c r="M65" s="350"/>
      <c r="N65" s="350"/>
      <c r="O65" s="350"/>
      <c r="P65" s="351" t="s">
        <v>567</v>
      </c>
      <c r="Q65" s="350"/>
      <c r="R65" s="350"/>
      <c r="S65" s="350"/>
      <c r="T65" s="350"/>
      <c r="U65" s="350"/>
      <c r="V65" s="350"/>
      <c r="W65" s="350"/>
      <c r="X65" s="352"/>
      <c r="Y65" s="353"/>
      <c r="Z65" s="354"/>
      <c r="AA65" s="355"/>
      <c r="AB65" s="400" t="s">
        <v>11</v>
      </c>
      <c r="AC65" s="400"/>
      <c r="AD65" s="400"/>
      <c r="AE65" s="401" t="s">
        <v>412</v>
      </c>
      <c r="AF65" s="402"/>
      <c r="AG65" s="402"/>
      <c r="AH65" s="403"/>
      <c r="AI65" s="401" t="s">
        <v>564</v>
      </c>
      <c r="AJ65" s="402"/>
      <c r="AK65" s="402"/>
      <c r="AL65" s="403"/>
      <c r="AM65" s="401" t="s">
        <v>380</v>
      </c>
      <c r="AN65" s="402"/>
      <c r="AO65" s="402"/>
      <c r="AP65" s="403"/>
      <c r="AQ65" s="410" t="s">
        <v>411</v>
      </c>
      <c r="AR65" s="411"/>
      <c r="AS65" s="411"/>
      <c r="AT65" s="412"/>
      <c r="AU65" s="410" t="s">
        <v>587</v>
      </c>
      <c r="AV65" s="411"/>
      <c r="AW65" s="411"/>
      <c r="AX65" s="413"/>
      <c r="AY65">
        <f>COUNTA($G$66)</f>
        <v>0</v>
      </c>
    </row>
    <row r="66" spans="1:51" ht="23.25" hidden="1" customHeight="1" x14ac:dyDescent="0.2">
      <c r="A66" s="347"/>
      <c r="B66" s="316"/>
      <c r="C66" s="316"/>
      <c r="D66" s="316"/>
      <c r="E66" s="316"/>
      <c r="F66" s="317"/>
      <c r="G66" s="428"/>
      <c r="H66" s="357"/>
      <c r="I66" s="357"/>
      <c r="J66" s="357"/>
      <c r="K66" s="357"/>
      <c r="L66" s="357"/>
      <c r="M66" s="357"/>
      <c r="N66" s="357"/>
      <c r="O66" s="357"/>
      <c r="P66" s="429"/>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09"/>
      <c r="AV66" s="404"/>
      <c r="AW66" s="404"/>
      <c r="AX66" s="405"/>
      <c r="AY66">
        <f>$AY$65</f>
        <v>0</v>
      </c>
    </row>
    <row r="67" spans="1:51" ht="23.25" hidden="1" customHeight="1" x14ac:dyDescent="0.2">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6" t="s">
        <v>52</v>
      </c>
      <c r="Z67" s="407"/>
      <c r="AA67" s="408"/>
      <c r="AB67" s="369"/>
      <c r="AC67" s="369"/>
      <c r="AD67" s="369"/>
      <c r="AE67" s="370"/>
      <c r="AF67" s="370"/>
      <c r="AG67" s="370"/>
      <c r="AH67" s="370"/>
      <c r="AI67" s="370"/>
      <c r="AJ67" s="370"/>
      <c r="AK67" s="370"/>
      <c r="AL67" s="370"/>
      <c r="AM67" s="370"/>
      <c r="AN67" s="370"/>
      <c r="AO67" s="370"/>
      <c r="AP67" s="370"/>
      <c r="AQ67" s="370"/>
      <c r="AR67" s="370"/>
      <c r="AS67" s="370"/>
      <c r="AT67" s="370"/>
      <c r="AU67" s="409"/>
      <c r="AV67" s="404"/>
      <c r="AW67" s="404"/>
      <c r="AX67" s="405"/>
      <c r="AY67">
        <f>$AY$65</f>
        <v>0</v>
      </c>
    </row>
    <row r="68" spans="1:51" ht="23.25" hidden="1" customHeight="1" x14ac:dyDescent="0.2">
      <c r="A68" s="436" t="s">
        <v>577</v>
      </c>
      <c r="B68" s="437"/>
      <c r="C68" s="437"/>
      <c r="D68" s="437"/>
      <c r="E68" s="437"/>
      <c r="F68" s="438"/>
      <c r="G68" s="223" t="s">
        <v>578</v>
      </c>
      <c r="H68" s="223"/>
      <c r="I68" s="223"/>
      <c r="J68" s="223"/>
      <c r="K68" s="223"/>
      <c r="L68" s="223"/>
      <c r="M68" s="223"/>
      <c r="N68" s="223"/>
      <c r="O68" s="223"/>
      <c r="P68" s="223"/>
      <c r="Q68" s="223"/>
      <c r="R68" s="223"/>
      <c r="S68" s="223"/>
      <c r="T68" s="223"/>
      <c r="U68" s="223"/>
      <c r="V68" s="223"/>
      <c r="W68" s="223"/>
      <c r="X68" s="251"/>
      <c r="Y68" s="444"/>
      <c r="Z68" s="445"/>
      <c r="AA68" s="446"/>
      <c r="AB68" s="222" t="s">
        <v>11</v>
      </c>
      <c r="AC68" s="223"/>
      <c r="AD68" s="251"/>
      <c r="AE68" s="414" t="s">
        <v>412</v>
      </c>
      <c r="AF68" s="414"/>
      <c r="AG68" s="414"/>
      <c r="AH68" s="414"/>
      <c r="AI68" s="414" t="s">
        <v>564</v>
      </c>
      <c r="AJ68" s="414"/>
      <c r="AK68" s="414"/>
      <c r="AL68" s="414"/>
      <c r="AM68" s="414" t="s">
        <v>380</v>
      </c>
      <c r="AN68" s="414"/>
      <c r="AO68" s="414"/>
      <c r="AP68" s="414"/>
      <c r="AQ68" s="415" t="s">
        <v>588</v>
      </c>
      <c r="AR68" s="416"/>
      <c r="AS68" s="416"/>
      <c r="AT68" s="416"/>
      <c r="AU68" s="416"/>
      <c r="AV68" s="416"/>
      <c r="AW68" s="416"/>
      <c r="AX68" s="417"/>
      <c r="AY68">
        <f>IF(SUBSTITUTE(SUBSTITUTE($G$69,"／",""),"　","")="",0,1)</f>
        <v>0</v>
      </c>
    </row>
    <row r="69" spans="1:51" ht="23.25" hidden="1" customHeight="1" x14ac:dyDescent="0.2">
      <c r="A69" s="439"/>
      <c r="B69" s="440"/>
      <c r="C69" s="440"/>
      <c r="D69" s="440"/>
      <c r="E69" s="440"/>
      <c r="F69" s="441"/>
      <c r="G69" s="393" t="s">
        <v>629</v>
      </c>
      <c r="H69" s="394"/>
      <c r="I69" s="394"/>
      <c r="J69" s="394"/>
      <c r="K69" s="394"/>
      <c r="L69" s="394"/>
      <c r="M69" s="394"/>
      <c r="N69" s="394"/>
      <c r="O69" s="394"/>
      <c r="P69" s="394"/>
      <c r="Q69" s="394"/>
      <c r="R69" s="394"/>
      <c r="S69" s="394"/>
      <c r="T69" s="394"/>
      <c r="U69" s="394"/>
      <c r="V69" s="394"/>
      <c r="W69" s="394"/>
      <c r="X69" s="394"/>
      <c r="Y69" s="418" t="s">
        <v>577</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2">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4" t="s">
        <v>579</v>
      </c>
      <c r="Z70" s="398"/>
      <c r="AA70" s="399"/>
      <c r="AB70" s="424" t="s">
        <v>630</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2">
      <c r="A71" s="502" t="s">
        <v>233</v>
      </c>
      <c r="B71" s="503"/>
      <c r="C71" s="503"/>
      <c r="D71" s="503"/>
      <c r="E71" s="503"/>
      <c r="F71" s="504"/>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4" t="s">
        <v>412</v>
      </c>
      <c r="AF71" s="414"/>
      <c r="AG71" s="414"/>
      <c r="AH71" s="414"/>
      <c r="AI71" s="414" t="s">
        <v>564</v>
      </c>
      <c r="AJ71" s="414"/>
      <c r="AK71" s="414"/>
      <c r="AL71" s="414"/>
      <c r="AM71" s="414" t="s">
        <v>380</v>
      </c>
      <c r="AN71" s="414"/>
      <c r="AO71" s="414"/>
      <c r="AP71" s="414"/>
      <c r="AQ71" s="457" t="s">
        <v>174</v>
      </c>
      <c r="AR71" s="458"/>
      <c r="AS71" s="458"/>
      <c r="AT71" s="459"/>
      <c r="AU71" s="321" t="s">
        <v>128</v>
      </c>
      <c r="AV71" s="321"/>
      <c r="AW71" s="321"/>
      <c r="AX71" s="326"/>
      <c r="AY71">
        <f>COUNTA($G$73)</f>
        <v>0</v>
      </c>
    </row>
    <row r="72" spans="1:51" ht="18.75" hidden="1" customHeight="1" x14ac:dyDescent="0.2">
      <c r="A72" s="505"/>
      <c r="B72" s="506"/>
      <c r="C72" s="506"/>
      <c r="D72" s="506"/>
      <c r="E72" s="506"/>
      <c r="F72" s="507"/>
      <c r="G72" s="342"/>
      <c r="H72" s="323"/>
      <c r="I72" s="323"/>
      <c r="J72" s="323"/>
      <c r="K72" s="323"/>
      <c r="L72" s="323"/>
      <c r="M72" s="323"/>
      <c r="N72" s="323"/>
      <c r="O72" s="324"/>
      <c r="P72" s="327"/>
      <c r="Q72" s="323"/>
      <c r="R72" s="323"/>
      <c r="S72" s="323"/>
      <c r="T72" s="323"/>
      <c r="U72" s="323"/>
      <c r="V72" s="323"/>
      <c r="W72" s="323"/>
      <c r="X72" s="324"/>
      <c r="Y72" s="480"/>
      <c r="Z72" s="481"/>
      <c r="AA72" s="482"/>
      <c r="AB72" s="401"/>
      <c r="AC72" s="486"/>
      <c r="AD72" s="487"/>
      <c r="AE72" s="414"/>
      <c r="AF72" s="414"/>
      <c r="AG72" s="414"/>
      <c r="AH72" s="414"/>
      <c r="AI72" s="414"/>
      <c r="AJ72" s="414"/>
      <c r="AK72" s="414"/>
      <c r="AL72" s="414"/>
      <c r="AM72" s="414"/>
      <c r="AN72" s="414"/>
      <c r="AO72" s="414"/>
      <c r="AP72" s="414"/>
      <c r="AQ72" s="431"/>
      <c r="AR72" s="432"/>
      <c r="AS72" s="433" t="s">
        <v>175</v>
      </c>
      <c r="AT72" s="434"/>
      <c r="AU72" s="435"/>
      <c r="AV72" s="435"/>
      <c r="AW72" s="323" t="s">
        <v>166</v>
      </c>
      <c r="AX72" s="328"/>
      <c r="AY72">
        <f t="shared" ref="AY72:AY77" si="1">$AY$71</f>
        <v>0</v>
      </c>
    </row>
    <row r="73" spans="1:51" ht="23.25" hidden="1" customHeight="1" x14ac:dyDescent="0.2">
      <c r="A73" s="508"/>
      <c r="B73" s="506"/>
      <c r="C73" s="506"/>
      <c r="D73" s="506"/>
      <c r="E73" s="506"/>
      <c r="F73" s="507"/>
      <c r="G73" s="373"/>
      <c r="H73" s="374"/>
      <c r="I73" s="374"/>
      <c r="J73" s="374"/>
      <c r="K73" s="374"/>
      <c r="L73" s="374"/>
      <c r="M73" s="374"/>
      <c r="N73" s="374"/>
      <c r="O73" s="375"/>
      <c r="P73" s="139"/>
      <c r="Q73" s="139"/>
      <c r="R73" s="139"/>
      <c r="S73" s="139"/>
      <c r="T73" s="139"/>
      <c r="U73" s="139"/>
      <c r="V73" s="139"/>
      <c r="W73" s="139"/>
      <c r="X73" s="140"/>
      <c r="Y73" s="384" t="s">
        <v>12</v>
      </c>
      <c r="Z73" s="385"/>
      <c r="AA73" s="386"/>
      <c r="AB73" s="387"/>
      <c r="AC73" s="387"/>
      <c r="AD73" s="387"/>
      <c r="AE73" s="388"/>
      <c r="AF73" s="371"/>
      <c r="AG73" s="371"/>
      <c r="AH73" s="371"/>
      <c r="AI73" s="388"/>
      <c r="AJ73" s="371"/>
      <c r="AK73" s="371"/>
      <c r="AL73" s="371"/>
      <c r="AM73" s="388"/>
      <c r="AN73" s="371"/>
      <c r="AO73" s="371"/>
      <c r="AP73" s="371"/>
      <c r="AQ73" s="390"/>
      <c r="AR73" s="391"/>
      <c r="AS73" s="391"/>
      <c r="AT73" s="392"/>
      <c r="AU73" s="371"/>
      <c r="AV73" s="371"/>
      <c r="AW73" s="371"/>
      <c r="AX73" s="372"/>
      <c r="AY73">
        <f t="shared" si="1"/>
        <v>0</v>
      </c>
    </row>
    <row r="74" spans="1:51" ht="23.25" hidden="1" customHeight="1" x14ac:dyDescent="0.2">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2" t="s">
        <v>50</v>
      </c>
      <c r="Z74" s="223"/>
      <c r="AA74" s="251"/>
      <c r="AB74" s="447"/>
      <c r="AC74" s="447"/>
      <c r="AD74" s="447"/>
      <c r="AE74" s="388"/>
      <c r="AF74" s="371"/>
      <c r="AG74" s="371"/>
      <c r="AH74" s="371"/>
      <c r="AI74" s="388"/>
      <c r="AJ74" s="371"/>
      <c r="AK74" s="371"/>
      <c r="AL74" s="371"/>
      <c r="AM74" s="388"/>
      <c r="AN74" s="371"/>
      <c r="AO74" s="371"/>
      <c r="AP74" s="371"/>
      <c r="AQ74" s="390"/>
      <c r="AR74" s="391"/>
      <c r="AS74" s="391"/>
      <c r="AT74" s="392"/>
      <c r="AU74" s="371"/>
      <c r="AV74" s="371"/>
      <c r="AW74" s="371"/>
      <c r="AX74" s="372"/>
      <c r="AY74">
        <f t="shared" si="1"/>
        <v>0</v>
      </c>
    </row>
    <row r="75" spans="1:51" ht="23.25" hidden="1" customHeight="1" x14ac:dyDescent="0.2">
      <c r="A75" s="508"/>
      <c r="B75" s="506"/>
      <c r="C75" s="506"/>
      <c r="D75" s="506"/>
      <c r="E75" s="506"/>
      <c r="F75" s="507"/>
      <c r="G75" s="379"/>
      <c r="H75" s="380"/>
      <c r="I75" s="380"/>
      <c r="J75" s="380"/>
      <c r="K75" s="380"/>
      <c r="L75" s="380"/>
      <c r="M75" s="380"/>
      <c r="N75" s="380"/>
      <c r="O75" s="381"/>
      <c r="P75" s="142"/>
      <c r="Q75" s="142"/>
      <c r="R75" s="142"/>
      <c r="S75" s="142"/>
      <c r="T75" s="142"/>
      <c r="U75" s="142"/>
      <c r="V75" s="142"/>
      <c r="W75" s="142"/>
      <c r="X75" s="143"/>
      <c r="Y75" s="222" t="s">
        <v>13</v>
      </c>
      <c r="Z75" s="223"/>
      <c r="AA75" s="251"/>
      <c r="AB75" s="389" t="s">
        <v>14</v>
      </c>
      <c r="AC75" s="389"/>
      <c r="AD75" s="389"/>
      <c r="AE75" s="388"/>
      <c r="AF75" s="371"/>
      <c r="AG75" s="371"/>
      <c r="AH75" s="371"/>
      <c r="AI75" s="388"/>
      <c r="AJ75" s="371"/>
      <c r="AK75" s="371"/>
      <c r="AL75" s="371"/>
      <c r="AM75" s="388"/>
      <c r="AN75" s="371"/>
      <c r="AO75" s="371"/>
      <c r="AP75" s="371"/>
      <c r="AQ75" s="390"/>
      <c r="AR75" s="391"/>
      <c r="AS75" s="391"/>
      <c r="AT75" s="392"/>
      <c r="AU75" s="371"/>
      <c r="AV75" s="371"/>
      <c r="AW75" s="371"/>
      <c r="AX75" s="372"/>
      <c r="AY75">
        <f t="shared" si="1"/>
        <v>0</v>
      </c>
    </row>
    <row r="76" spans="1:51" ht="23.25" hidden="1" customHeight="1" x14ac:dyDescent="0.2">
      <c r="A76" s="460" t="s">
        <v>257</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2">
      <c r="A77" s="348"/>
      <c r="B77" s="319"/>
      <c r="C77" s="319"/>
      <c r="D77" s="319"/>
      <c r="E77" s="319"/>
      <c r="F77" s="320"/>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2">
      <c r="A78" s="313" t="s">
        <v>569</v>
      </c>
      <c r="B78" s="315" t="s">
        <v>570</v>
      </c>
      <c r="C78" s="316"/>
      <c r="D78" s="316"/>
      <c r="E78" s="316"/>
      <c r="F78" s="317"/>
      <c r="G78" s="321" t="s">
        <v>571</v>
      </c>
      <c r="H78" s="321"/>
      <c r="I78" s="321"/>
      <c r="J78" s="321"/>
      <c r="K78" s="321"/>
      <c r="L78" s="321"/>
      <c r="M78" s="321"/>
      <c r="N78" s="321"/>
      <c r="O78" s="321"/>
      <c r="P78" s="321"/>
      <c r="Q78" s="321"/>
      <c r="R78" s="321"/>
      <c r="S78" s="321"/>
      <c r="T78" s="321"/>
      <c r="U78" s="321"/>
      <c r="V78" s="321"/>
      <c r="W78" s="321"/>
      <c r="X78" s="321"/>
      <c r="Y78" s="321"/>
      <c r="Z78" s="321"/>
      <c r="AA78" s="322"/>
      <c r="AB78" s="325" t="s">
        <v>589</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2">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2">
      <c r="A80" s="313"/>
      <c r="B80" s="315"/>
      <c r="C80" s="316"/>
      <c r="D80" s="316"/>
      <c r="E80" s="316"/>
      <c r="F80" s="317"/>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2">
      <c r="A81" s="313"/>
      <c r="B81" s="315"/>
      <c r="C81" s="316"/>
      <c r="D81" s="316"/>
      <c r="E81" s="316"/>
      <c r="F81" s="317"/>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2">
      <c r="A82" s="313"/>
      <c r="B82" s="318"/>
      <c r="C82" s="319"/>
      <c r="D82" s="319"/>
      <c r="E82" s="319"/>
      <c r="F82" s="320"/>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2">
      <c r="A83" s="313"/>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93" t="s">
        <v>11</v>
      </c>
      <c r="AC83" s="894"/>
      <c r="AD83" s="895"/>
      <c r="AE83" s="414" t="s">
        <v>412</v>
      </c>
      <c r="AF83" s="414"/>
      <c r="AG83" s="414"/>
      <c r="AH83" s="414"/>
      <c r="AI83" s="414" t="s">
        <v>564</v>
      </c>
      <c r="AJ83" s="414"/>
      <c r="AK83" s="414"/>
      <c r="AL83" s="414"/>
      <c r="AM83" s="414" t="s">
        <v>380</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2">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3" t="s">
        <v>166</v>
      </c>
      <c r="AX84" s="328"/>
      <c r="AY84">
        <f t="shared" si="2"/>
        <v>0</v>
      </c>
      <c r="AZ84" s="10"/>
      <c r="BA84" s="10"/>
      <c r="BB84" s="10"/>
      <c r="BC84" s="10"/>
      <c r="BD84" s="10"/>
      <c r="BE84" s="10"/>
      <c r="BF84" s="10"/>
      <c r="BG84" s="10"/>
      <c r="BH84" s="10"/>
    </row>
    <row r="85" spans="1:60" ht="23.25" hidden="1" customHeight="1" x14ac:dyDescent="0.2">
      <c r="A85" s="313"/>
      <c r="B85" s="315"/>
      <c r="C85" s="316"/>
      <c r="D85" s="316"/>
      <c r="E85" s="316"/>
      <c r="F85" s="317"/>
      <c r="G85" s="138"/>
      <c r="H85" s="139"/>
      <c r="I85" s="139"/>
      <c r="J85" s="139"/>
      <c r="K85" s="139"/>
      <c r="L85" s="139"/>
      <c r="M85" s="139"/>
      <c r="N85" s="139"/>
      <c r="O85" s="140"/>
      <c r="P85" s="139"/>
      <c r="Q85" s="448"/>
      <c r="R85" s="448"/>
      <c r="S85" s="448"/>
      <c r="T85" s="448"/>
      <c r="U85" s="448"/>
      <c r="V85" s="448"/>
      <c r="W85" s="448"/>
      <c r="X85" s="449"/>
      <c r="Y85" s="897" t="s">
        <v>57</v>
      </c>
      <c r="Z85" s="898"/>
      <c r="AA85" s="899"/>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2">
      <c r="A86" s="313"/>
      <c r="B86" s="315"/>
      <c r="C86" s="316"/>
      <c r="D86" s="316"/>
      <c r="E86" s="316"/>
      <c r="F86" s="317"/>
      <c r="G86" s="900"/>
      <c r="H86" s="382"/>
      <c r="I86" s="382"/>
      <c r="J86" s="382"/>
      <c r="K86" s="382"/>
      <c r="L86" s="382"/>
      <c r="M86" s="382"/>
      <c r="N86" s="382"/>
      <c r="O86" s="383"/>
      <c r="P86" s="450"/>
      <c r="Q86" s="450"/>
      <c r="R86" s="450"/>
      <c r="S86" s="450"/>
      <c r="T86" s="450"/>
      <c r="U86" s="450"/>
      <c r="V86" s="450"/>
      <c r="W86" s="450"/>
      <c r="X86" s="451"/>
      <c r="Y86" s="901" t="s">
        <v>50</v>
      </c>
      <c r="Z86" s="784"/>
      <c r="AA86" s="785"/>
      <c r="AB86" s="447"/>
      <c r="AC86" s="447"/>
      <c r="AD86" s="447"/>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2">
      <c r="A87" s="313"/>
      <c r="B87" s="315"/>
      <c r="C87" s="316"/>
      <c r="D87" s="316"/>
      <c r="E87" s="316"/>
      <c r="F87" s="317"/>
      <c r="G87" s="141"/>
      <c r="H87" s="142"/>
      <c r="I87" s="142"/>
      <c r="J87" s="142"/>
      <c r="K87" s="142"/>
      <c r="L87" s="142"/>
      <c r="M87" s="142"/>
      <c r="N87" s="142"/>
      <c r="O87" s="143"/>
      <c r="P87" s="452"/>
      <c r="Q87" s="452"/>
      <c r="R87" s="452"/>
      <c r="S87" s="452"/>
      <c r="T87" s="452"/>
      <c r="U87" s="452"/>
      <c r="V87" s="452"/>
      <c r="W87" s="452"/>
      <c r="X87" s="453"/>
      <c r="Y87" s="901" t="s">
        <v>13</v>
      </c>
      <c r="Z87" s="784"/>
      <c r="AA87" s="785"/>
      <c r="AB87" s="902" t="s">
        <v>14</v>
      </c>
      <c r="AC87" s="902"/>
      <c r="AD87" s="902"/>
      <c r="AE87" s="563"/>
      <c r="AF87" s="564"/>
      <c r="AG87" s="564"/>
      <c r="AH87" s="564"/>
      <c r="AI87" s="563"/>
      <c r="AJ87" s="564"/>
      <c r="AK87" s="564"/>
      <c r="AL87" s="564"/>
      <c r="AM87" s="563"/>
      <c r="AN87" s="564"/>
      <c r="AO87" s="564"/>
      <c r="AP87" s="564"/>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2">
      <c r="A88" s="313"/>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93" t="s">
        <v>11</v>
      </c>
      <c r="AC88" s="894"/>
      <c r="AD88" s="895"/>
      <c r="AE88" s="414" t="s">
        <v>412</v>
      </c>
      <c r="AF88" s="414"/>
      <c r="AG88" s="414"/>
      <c r="AH88" s="414"/>
      <c r="AI88" s="414" t="s">
        <v>564</v>
      </c>
      <c r="AJ88" s="414"/>
      <c r="AK88" s="414"/>
      <c r="AL88" s="414"/>
      <c r="AM88" s="414" t="s">
        <v>380</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2">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3" t="s">
        <v>166</v>
      </c>
      <c r="AX89" s="328"/>
      <c r="AY89">
        <f>$AY$88</f>
        <v>0</v>
      </c>
      <c r="AZ89" s="10"/>
      <c r="BA89" s="10"/>
      <c r="BB89" s="10"/>
      <c r="BC89" s="10"/>
      <c r="BD89" s="10"/>
      <c r="BE89" s="10"/>
      <c r="BF89" s="10"/>
      <c r="BG89" s="10"/>
      <c r="BH89" s="10"/>
    </row>
    <row r="90" spans="1:60" ht="23.25" hidden="1" customHeight="1" x14ac:dyDescent="0.2">
      <c r="A90" s="313"/>
      <c r="B90" s="315"/>
      <c r="C90" s="316"/>
      <c r="D90" s="316"/>
      <c r="E90" s="316"/>
      <c r="F90" s="317"/>
      <c r="G90" s="138"/>
      <c r="H90" s="139"/>
      <c r="I90" s="139"/>
      <c r="J90" s="139"/>
      <c r="K90" s="139"/>
      <c r="L90" s="139"/>
      <c r="M90" s="139"/>
      <c r="N90" s="139"/>
      <c r="O90" s="140"/>
      <c r="P90" s="139"/>
      <c r="Q90" s="448"/>
      <c r="R90" s="448"/>
      <c r="S90" s="448"/>
      <c r="T90" s="448"/>
      <c r="U90" s="448"/>
      <c r="V90" s="448"/>
      <c r="W90" s="448"/>
      <c r="X90" s="449"/>
      <c r="Y90" s="897" t="s">
        <v>57</v>
      </c>
      <c r="Z90" s="898"/>
      <c r="AA90" s="899"/>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2">
      <c r="A91" s="313"/>
      <c r="B91" s="315"/>
      <c r="C91" s="316"/>
      <c r="D91" s="316"/>
      <c r="E91" s="316"/>
      <c r="F91" s="317"/>
      <c r="G91" s="900"/>
      <c r="H91" s="382"/>
      <c r="I91" s="382"/>
      <c r="J91" s="382"/>
      <c r="K91" s="382"/>
      <c r="L91" s="382"/>
      <c r="M91" s="382"/>
      <c r="N91" s="382"/>
      <c r="O91" s="383"/>
      <c r="P91" s="450"/>
      <c r="Q91" s="450"/>
      <c r="R91" s="450"/>
      <c r="S91" s="450"/>
      <c r="T91" s="450"/>
      <c r="U91" s="450"/>
      <c r="V91" s="450"/>
      <c r="W91" s="450"/>
      <c r="X91" s="451"/>
      <c r="Y91" s="901" t="s">
        <v>50</v>
      </c>
      <c r="Z91" s="784"/>
      <c r="AA91" s="785"/>
      <c r="AB91" s="447"/>
      <c r="AC91" s="447"/>
      <c r="AD91" s="447"/>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2">
      <c r="A92" s="313"/>
      <c r="B92" s="318"/>
      <c r="C92" s="319"/>
      <c r="D92" s="319"/>
      <c r="E92" s="319"/>
      <c r="F92" s="320"/>
      <c r="G92" s="141"/>
      <c r="H92" s="142"/>
      <c r="I92" s="142"/>
      <c r="J92" s="142"/>
      <c r="K92" s="142"/>
      <c r="L92" s="142"/>
      <c r="M92" s="142"/>
      <c r="N92" s="142"/>
      <c r="O92" s="143"/>
      <c r="P92" s="452"/>
      <c r="Q92" s="452"/>
      <c r="R92" s="452"/>
      <c r="S92" s="452"/>
      <c r="T92" s="452"/>
      <c r="U92" s="452"/>
      <c r="V92" s="452"/>
      <c r="W92" s="452"/>
      <c r="X92" s="453"/>
      <c r="Y92" s="901" t="s">
        <v>13</v>
      </c>
      <c r="Z92" s="784"/>
      <c r="AA92" s="785"/>
      <c r="AB92" s="902" t="s">
        <v>14</v>
      </c>
      <c r="AC92" s="902"/>
      <c r="AD92" s="902"/>
      <c r="AE92" s="563"/>
      <c r="AF92" s="564"/>
      <c r="AG92" s="564"/>
      <c r="AH92" s="564"/>
      <c r="AI92" s="563"/>
      <c r="AJ92" s="564"/>
      <c r="AK92" s="564"/>
      <c r="AL92" s="564"/>
      <c r="AM92" s="563"/>
      <c r="AN92" s="564"/>
      <c r="AO92" s="564"/>
      <c r="AP92" s="564"/>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2">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93" t="s">
        <v>11</v>
      </c>
      <c r="AC93" s="894"/>
      <c r="AD93" s="895"/>
      <c r="AE93" s="414" t="s">
        <v>412</v>
      </c>
      <c r="AF93" s="414"/>
      <c r="AG93" s="414"/>
      <c r="AH93" s="414"/>
      <c r="AI93" s="414" t="s">
        <v>564</v>
      </c>
      <c r="AJ93" s="414"/>
      <c r="AK93" s="414"/>
      <c r="AL93" s="414"/>
      <c r="AM93" s="414" t="s">
        <v>380</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2">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3" t="s">
        <v>166</v>
      </c>
      <c r="AX94" s="328"/>
      <c r="AY94">
        <f>$AY$93</f>
        <v>0</v>
      </c>
      <c r="AZ94" s="10"/>
      <c r="BA94" s="10"/>
      <c r="BB94" s="10"/>
      <c r="BC94" s="10"/>
      <c r="BD94" s="10"/>
      <c r="BE94" s="10"/>
      <c r="BF94" s="10"/>
      <c r="BG94" s="10"/>
      <c r="BH94" s="10"/>
    </row>
    <row r="95" spans="1:60" ht="23.25" hidden="1" customHeight="1" x14ac:dyDescent="0.2">
      <c r="A95" s="313"/>
      <c r="B95" s="315"/>
      <c r="C95" s="316"/>
      <c r="D95" s="316"/>
      <c r="E95" s="316"/>
      <c r="F95" s="317"/>
      <c r="G95" s="138"/>
      <c r="H95" s="139"/>
      <c r="I95" s="139"/>
      <c r="J95" s="139"/>
      <c r="K95" s="139"/>
      <c r="L95" s="139"/>
      <c r="M95" s="139"/>
      <c r="N95" s="139"/>
      <c r="O95" s="140"/>
      <c r="P95" s="139"/>
      <c r="Q95" s="448"/>
      <c r="R95" s="448"/>
      <c r="S95" s="448"/>
      <c r="T95" s="448"/>
      <c r="U95" s="448"/>
      <c r="V95" s="448"/>
      <c r="W95" s="448"/>
      <c r="X95" s="449"/>
      <c r="Y95" s="897" t="s">
        <v>57</v>
      </c>
      <c r="Z95" s="898"/>
      <c r="AA95" s="899"/>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2">
      <c r="A96" s="313"/>
      <c r="B96" s="315"/>
      <c r="C96" s="316"/>
      <c r="D96" s="316"/>
      <c r="E96" s="316"/>
      <c r="F96" s="317"/>
      <c r="G96" s="900"/>
      <c r="H96" s="382"/>
      <c r="I96" s="382"/>
      <c r="J96" s="382"/>
      <c r="K96" s="382"/>
      <c r="L96" s="382"/>
      <c r="M96" s="382"/>
      <c r="N96" s="382"/>
      <c r="O96" s="383"/>
      <c r="P96" s="450"/>
      <c r="Q96" s="450"/>
      <c r="R96" s="450"/>
      <c r="S96" s="450"/>
      <c r="T96" s="450"/>
      <c r="U96" s="450"/>
      <c r="V96" s="450"/>
      <c r="W96" s="450"/>
      <c r="X96" s="451"/>
      <c r="Y96" s="901" t="s">
        <v>50</v>
      </c>
      <c r="Z96" s="784"/>
      <c r="AA96" s="785"/>
      <c r="AB96" s="447"/>
      <c r="AC96" s="447"/>
      <c r="AD96" s="447"/>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5">
      <c r="A97" s="314"/>
      <c r="B97" s="890"/>
      <c r="C97" s="891"/>
      <c r="D97" s="891"/>
      <c r="E97" s="891"/>
      <c r="F97" s="892"/>
      <c r="G97" s="141"/>
      <c r="H97" s="142"/>
      <c r="I97" s="142"/>
      <c r="J97" s="142"/>
      <c r="K97" s="142"/>
      <c r="L97" s="142"/>
      <c r="M97" s="142"/>
      <c r="N97" s="142"/>
      <c r="O97" s="143"/>
      <c r="P97" s="452"/>
      <c r="Q97" s="452"/>
      <c r="R97" s="452"/>
      <c r="S97" s="452"/>
      <c r="T97" s="452"/>
      <c r="U97" s="452"/>
      <c r="V97" s="452"/>
      <c r="W97" s="452"/>
      <c r="X97" s="453"/>
      <c r="Y97" s="901" t="s">
        <v>13</v>
      </c>
      <c r="Z97" s="784"/>
      <c r="AA97" s="785"/>
      <c r="AB97" s="902" t="s">
        <v>14</v>
      </c>
      <c r="AC97" s="902"/>
      <c r="AD97" s="902"/>
      <c r="AE97" s="563"/>
      <c r="AF97" s="564"/>
      <c r="AG97" s="564"/>
      <c r="AH97" s="564"/>
      <c r="AI97" s="563"/>
      <c r="AJ97" s="564"/>
      <c r="AK97" s="564"/>
      <c r="AL97" s="564"/>
      <c r="AM97" s="563"/>
      <c r="AN97" s="564"/>
      <c r="AO97" s="564"/>
      <c r="AP97" s="564"/>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2">
      <c r="A98" s="307" t="s">
        <v>575</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2">
      <c r="A99" s="347" t="s">
        <v>576</v>
      </c>
      <c r="B99" s="316"/>
      <c r="C99" s="316"/>
      <c r="D99" s="316"/>
      <c r="E99" s="316"/>
      <c r="F99" s="317"/>
      <c r="G99" s="349" t="s">
        <v>568</v>
      </c>
      <c r="H99" s="350"/>
      <c r="I99" s="350"/>
      <c r="J99" s="350"/>
      <c r="K99" s="350"/>
      <c r="L99" s="350"/>
      <c r="M99" s="350"/>
      <c r="N99" s="350"/>
      <c r="O99" s="350"/>
      <c r="P99" s="351" t="s">
        <v>567</v>
      </c>
      <c r="Q99" s="350"/>
      <c r="R99" s="350"/>
      <c r="S99" s="350"/>
      <c r="T99" s="350"/>
      <c r="U99" s="350"/>
      <c r="V99" s="350"/>
      <c r="W99" s="350"/>
      <c r="X99" s="352"/>
      <c r="Y99" s="353"/>
      <c r="Z99" s="354"/>
      <c r="AA99" s="355"/>
      <c r="AB99" s="400" t="s">
        <v>11</v>
      </c>
      <c r="AC99" s="400"/>
      <c r="AD99" s="400"/>
      <c r="AE99" s="414" t="s">
        <v>412</v>
      </c>
      <c r="AF99" s="414"/>
      <c r="AG99" s="414"/>
      <c r="AH99" s="414"/>
      <c r="AI99" s="414" t="s">
        <v>564</v>
      </c>
      <c r="AJ99" s="414"/>
      <c r="AK99" s="414"/>
      <c r="AL99" s="414"/>
      <c r="AM99" s="414" t="s">
        <v>380</v>
      </c>
      <c r="AN99" s="414"/>
      <c r="AO99" s="414"/>
      <c r="AP99" s="414"/>
      <c r="AQ99" s="410" t="s">
        <v>411</v>
      </c>
      <c r="AR99" s="411"/>
      <c r="AS99" s="411"/>
      <c r="AT99" s="412"/>
      <c r="AU99" s="410" t="s">
        <v>587</v>
      </c>
      <c r="AV99" s="411"/>
      <c r="AW99" s="411"/>
      <c r="AX99" s="413"/>
      <c r="AY99">
        <f>COUNTA($G$100)</f>
        <v>0</v>
      </c>
    </row>
    <row r="100" spans="1:60" ht="23.25" hidden="1" customHeight="1" x14ac:dyDescent="0.2">
      <c r="A100" s="347"/>
      <c r="B100" s="316"/>
      <c r="C100" s="316"/>
      <c r="D100" s="316"/>
      <c r="E100" s="316"/>
      <c r="F100" s="317"/>
      <c r="G100" s="428"/>
      <c r="H100" s="357"/>
      <c r="I100" s="357"/>
      <c r="J100" s="357"/>
      <c r="K100" s="357"/>
      <c r="L100" s="357"/>
      <c r="M100" s="357"/>
      <c r="N100" s="357"/>
      <c r="O100" s="357"/>
      <c r="P100" s="429"/>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9"/>
      <c r="AV100" s="404"/>
      <c r="AW100" s="404"/>
      <c r="AX100" s="405"/>
      <c r="AY100">
        <f>$AY$99</f>
        <v>0</v>
      </c>
    </row>
    <row r="101" spans="1:60" ht="23.25" hidden="1" customHeight="1" x14ac:dyDescent="0.2">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69"/>
      <c r="AC101" s="369"/>
      <c r="AD101" s="369"/>
      <c r="AE101" s="370"/>
      <c r="AF101" s="370"/>
      <c r="AG101" s="370"/>
      <c r="AH101" s="370"/>
      <c r="AI101" s="370"/>
      <c r="AJ101" s="370"/>
      <c r="AK101" s="370"/>
      <c r="AL101" s="370"/>
      <c r="AM101" s="370"/>
      <c r="AN101" s="370"/>
      <c r="AO101" s="370"/>
      <c r="AP101" s="370"/>
      <c r="AQ101" s="370"/>
      <c r="AR101" s="370"/>
      <c r="AS101" s="370"/>
      <c r="AT101" s="370"/>
      <c r="AU101" s="409"/>
      <c r="AV101" s="404"/>
      <c r="AW101" s="404"/>
      <c r="AX101" s="405"/>
      <c r="AY101">
        <f>$AY$99</f>
        <v>0</v>
      </c>
    </row>
    <row r="102" spans="1:60" ht="23.25" hidden="1" customHeight="1" x14ac:dyDescent="0.2">
      <c r="A102" s="460" t="s">
        <v>577</v>
      </c>
      <c r="B102" s="340"/>
      <c r="C102" s="340"/>
      <c r="D102" s="340"/>
      <c r="E102" s="340"/>
      <c r="F102" s="461"/>
      <c r="G102" s="223" t="s">
        <v>578</v>
      </c>
      <c r="H102" s="223"/>
      <c r="I102" s="223"/>
      <c r="J102" s="223"/>
      <c r="K102" s="223"/>
      <c r="L102" s="223"/>
      <c r="M102" s="223"/>
      <c r="N102" s="223"/>
      <c r="O102" s="223"/>
      <c r="P102" s="223"/>
      <c r="Q102" s="223"/>
      <c r="R102" s="223"/>
      <c r="S102" s="223"/>
      <c r="T102" s="223"/>
      <c r="U102" s="223"/>
      <c r="V102" s="223"/>
      <c r="W102" s="223"/>
      <c r="X102" s="251"/>
      <c r="Y102" s="444"/>
      <c r="Z102" s="445"/>
      <c r="AA102" s="446"/>
      <c r="AB102" s="222" t="s">
        <v>11</v>
      </c>
      <c r="AC102" s="223"/>
      <c r="AD102" s="251"/>
      <c r="AE102" s="414" t="s">
        <v>412</v>
      </c>
      <c r="AF102" s="414"/>
      <c r="AG102" s="414"/>
      <c r="AH102" s="414"/>
      <c r="AI102" s="414" t="s">
        <v>564</v>
      </c>
      <c r="AJ102" s="414"/>
      <c r="AK102" s="414"/>
      <c r="AL102" s="414"/>
      <c r="AM102" s="414" t="s">
        <v>380</v>
      </c>
      <c r="AN102" s="414"/>
      <c r="AO102" s="414"/>
      <c r="AP102" s="414"/>
      <c r="AQ102" s="415" t="s">
        <v>588</v>
      </c>
      <c r="AR102" s="416"/>
      <c r="AS102" s="416"/>
      <c r="AT102" s="416"/>
      <c r="AU102" s="416"/>
      <c r="AV102" s="416"/>
      <c r="AW102" s="416"/>
      <c r="AX102" s="417"/>
      <c r="AY102">
        <f>IF(SUBSTITUTE(SUBSTITUTE($G$103,"／",""),"　","")="",0,1)</f>
        <v>0</v>
      </c>
    </row>
    <row r="103" spans="1:60" ht="23.25" hidden="1" customHeight="1" x14ac:dyDescent="0.2">
      <c r="A103" s="462"/>
      <c r="B103" s="321"/>
      <c r="C103" s="321"/>
      <c r="D103" s="321"/>
      <c r="E103" s="321"/>
      <c r="F103" s="463"/>
      <c r="G103" s="393" t="s">
        <v>631</v>
      </c>
      <c r="H103" s="394"/>
      <c r="I103" s="394"/>
      <c r="J103" s="394"/>
      <c r="K103" s="394"/>
      <c r="L103" s="394"/>
      <c r="M103" s="394"/>
      <c r="N103" s="394"/>
      <c r="O103" s="394"/>
      <c r="P103" s="394"/>
      <c r="Q103" s="394"/>
      <c r="R103" s="394"/>
      <c r="S103" s="394"/>
      <c r="T103" s="394"/>
      <c r="U103" s="394"/>
      <c r="V103" s="394"/>
      <c r="W103" s="394"/>
      <c r="X103" s="394"/>
      <c r="Y103" s="418" t="s">
        <v>577</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2">
      <c r="A104" s="464"/>
      <c r="B104" s="323"/>
      <c r="C104" s="323"/>
      <c r="D104" s="323"/>
      <c r="E104" s="323"/>
      <c r="F104" s="465"/>
      <c r="G104" s="395"/>
      <c r="H104" s="396"/>
      <c r="I104" s="396"/>
      <c r="J104" s="396"/>
      <c r="K104" s="396"/>
      <c r="L104" s="396"/>
      <c r="M104" s="396"/>
      <c r="N104" s="396"/>
      <c r="O104" s="396"/>
      <c r="P104" s="396"/>
      <c r="Q104" s="396"/>
      <c r="R104" s="396"/>
      <c r="S104" s="396"/>
      <c r="T104" s="396"/>
      <c r="U104" s="396"/>
      <c r="V104" s="396"/>
      <c r="W104" s="396"/>
      <c r="X104" s="396"/>
      <c r="Y104" s="384" t="s">
        <v>579</v>
      </c>
      <c r="Z104" s="398"/>
      <c r="AA104" s="399"/>
      <c r="AB104" s="424" t="s">
        <v>630</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2">
      <c r="A105" s="502" t="s">
        <v>233</v>
      </c>
      <c r="B105" s="503"/>
      <c r="C105" s="503"/>
      <c r="D105" s="503"/>
      <c r="E105" s="503"/>
      <c r="F105" s="504"/>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4" t="s">
        <v>412</v>
      </c>
      <c r="AF105" s="414"/>
      <c r="AG105" s="414"/>
      <c r="AH105" s="414"/>
      <c r="AI105" s="414" t="s">
        <v>564</v>
      </c>
      <c r="AJ105" s="414"/>
      <c r="AK105" s="414"/>
      <c r="AL105" s="414"/>
      <c r="AM105" s="414" t="s">
        <v>380</v>
      </c>
      <c r="AN105" s="414"/>
      <c r="AO105" s="414"/>
      <c r="AP105" s="414"/>
      <c r="AQ105" s="457" t="s">
        <v>174</v>
      </c>
      <c r="AR105" s="458"/>
      <c r="AS105" s="458"/>
      <c r="AT105" s="459"/>
      <c r="AU105" s="321" t="s">
        <v>128</v>
      </c>
      <c r="AV105" s="321"/>
      <c r="AW105" s="321"/>
      <c r="AX105" s="326"/>
      <c r="AY105">
        <f>COUNTA($G$107)</f>
        <v>0</v>
      </c>
    </row>
    <row r="106" spans="1:60" ht="18.75" hidden="1" customHeight="1" x14ac:dyDescent="0.2">
      <c r="A106" s="505"/>
      <c r="B106" s="506"/>
      <c r="C106" s="506"/>
      <c r="D106" s="506"/>
      <c r="E106" s="506"/>
      <c r="F106" s="507"/>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3" t="s">
        <v>166</v>
      </c>
      <c r="AX106" s="328"/>
      <c r="AY106">
        <f t="shared" ref="AY106:AY111" si="3">$AY$105</f>
        <v>0</v>
      </c>
    </row>
    <row r="107" spans="1:60" ht="23.25" hidden="1" customHeight="1" x14ac:dyDescent="0.2">
      <c r="A107" s="508"/>
      <c r="B107" s="506"/>
      <c r="C107" s="506"/>
      <c r="D107" s="506"/>
      <c r="E107" s="506"/>
      <c r="F107" s="507"/>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2">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1"/>
      <c r="AB108" s="447"/>
      <c r="AC108" s="447"/>
      <c r="AD108" s="447"/>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2">
      <c r="A109" s="508"/>
      <c r="B109" s="506"/>
      <c r="C109" s="506"/>
      <c r="D109" s="506"/>
      <c r="E109" s="506"/>
      <c r="F109" s="507"/>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2">
      <c r="A110" s="460" t="s">
        <v>257</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2">
      <c r="A111" s="348"/>
      <c r="B111" s="319"/>
      <c r="C111" s="319"/>
      <c r="D111" s="319"/>
      <c r="E111" s="319"/>
      <c r="F111" s="320"/>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2">
      <c r="A112" s="313" t="s">
        <v>569</v>
      </c>
      <c r="B112" s="315" t="s">
        <v>570</v>
      </c>
      <c r="C112" s="316"/>
      <c r="D112" s="316"/>
      <c r="E112" s="316"/>
      <c r="F112" s="317"/>
      <c r="G112" s="321" t="s">
        <v>571</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589</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2">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2">
      <c r="A114" s="313"/>
      <c r="B114" s="315"/>
      <c r="C114" s="316"/>
      <c r="D114" s="316"/>
      <c r="E114" s="316"/>
      <c r="F114" s="317"/>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2">
      <c r="A115" s="313"/>
      <c r="B115" s="315"/>
      <c r="C115" s="316"/>
      <c r="D115" s="316"/>
      <c r="E115" s="316"/>
      <c r="F115" s="317"/>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2">
      <c r="A116" s="313"/>
      <c r="B116" s="318"/>
      <c r="C116" s="319"/>
      <c r="D116" s="319"/>
      <c r="E116" s="319"/>
      <c r="F116" s="320"/>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2">
      <c r="A117" s="313"/>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93" t="s">
        <v>11</v>
      </c>
      <c r="AC117" s="894"/>
      <c r="AD117" s="895"/>
      <c r="AE117" s="414" t="s">
        <v>412</v>
      </c>
      <c r="AF117" s="414"/>
      <c r="AG117" s="414"/>
      <c r="AH117" s="414"/>
      <c r="AI117" s="414" t="s">
        <v>564</v>
      </c>
      <c r="AJ117" s="414"/>
      <c r="AK117" s="414"/>
      <c r="AL117" s="414"/>
      <c r="AM117" s="414" t="s">
        <v>380</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2">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3" t="s">
        <v>166</v>
      </c>
      <c r="AX118" s="328"/>
      <c r="AY118">
        <f t="shared" si="4"/>
        <v>0</v>
      </c>
      <c r="AZ118" s="10"/>
      <c r="BA118" s="10"/>
      <c r="BB118" s="10"/>
      <c r="BC118" s="10"/>
      <c r="BD118" s="10"/>
      <c r="BE118" s="10"/>
      <c r="BF118" s="10"/>
      <c r="BG118" s="10"/>
      <c r="BH118" s="10"/>
    </row>
    <row r="119" spans="1:60" ht="23.25" hidden="1" customHeight="1" x14ac:dyDescent="0.2">
      <c r="A119" s="313"/>
      <c r="B119" s="315"/>
      <c r="C119" s="316"/>
      <c r="D119" s="316"/>
      <c r="E119" s="316"/>
      <c r="F119" s="317"/>
      <c r="G119" s="138"/>
      <c r="H119" s="139"/>
      <c r="I119" s="139"/>
      <c r="J119" s="139"/>
      <c r="K119" s="139"/>
      <c r="L119" s="139"/>
      <c r="M119" s="139"/>
      <c r="N119" s="139"/>
      <c r="O119" s="140"/>
      <c r="P119" s="139"/>
      <c r="Q119" s="448"/>
      <c r="R119" s="448"/>
      <c r="S119" s="448"/>
      <c r="T119" s="448"/>
      <c r="U119" s="448"/>
      <c r="V119" s="448"/>
      <c r="W119" s="448"/>
      <c r="X119" s="449"/>
      <c r="Y119" s="897" t="s">
        <v>57</v>
      </c>
      <c r="Z119" s="898"/>
      <c r="AA119" s="899"/>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2">
      <c r="A120" s="313"/>
      <c r="B120" s="315"/>
      <c r="C120" s="316"/>
      <c r="D120" s="316"/>
      <c r="E120" s="316"/>
      <c r="F120" s="317"/>
      <c r="G120" s="900"/>
      <c r="H120" s="382"/>
      <c r="I120" s="382"/>
      <c r="J120" s="382"/>
      <c r="K120" s="382"/>
      <c r="L120" s="382"/>
      <c r="M120" s="382"/>
      <c r="N120" s="382"/>
      <c r="O120" s="383"/>
      <c r="P120" s="450"/>
      <c r="Q120" s="450"/>
      <c r="R120" s="450"/>
      <c r="S120" s="450"/>
      <c r="T120" s="450"/>
      <c r="U120" s="450"/>
      <c r="V120" s="450"/>
      <c r="W120" s="450"/>
      <c r="X120" s="451"/>
      <c r="Y120" s="901" t="s">
        <v>50</v>
      </c>
      <c r="Z120" s="784"/>
      <c r="AA120" s="785"/>
      <c r="AB120" s="447"/>
      <c r="AC120" s="447"/>
      <c r="AD120" s="447"/>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2">
      <c r="A121" s="313"/>
      <c r="B121" s="315"/>
      <c r="C121" s="316"/>
      <c r="D121" s="316"/>
      <c r="E121" s="316"/>
      <c r="F121" s="317"/>
      <c r="G121" s="141"/>
      <c r="H121" s="142"/>
      <c r="I121" s="142"/>
      <c r="J121" s="142"/>
      <c r="K121" s="142"/>
      <c r="L121" s="142"/>
      <c r="M121" s="142"/>
      <c r="N121" s="142"/>
      <c r="O121" s="143"/>
      <c r="P121" s="452"/>
      <c r="Q121" s="452"/>
      <c r="R121" s="452"/>
      <c r="S121" s="452"/>
      <c r="T121" s="452"/>
      <c r="U121" s="452"/>
      <c r="V121" s="452"/>
      <c r="W121" s="452"/>
      <c r="X121" s="453"/>
      <c r="Y121" s="901" t="s">
        <v>13</v>
      </c>
      <c r="Z121" s="784"/>
      <c r="AA121" s="785"/>
      <c r="AB121" s="902" t="s">
        <v>14</v>
      </c>
      <c r="AC121" s="902"/>
      <c r="AD121" s="902"/>
      <c r="AE121" s="563"/>
      <c r="AF121" s="564"/>
      <c r="AG121" s="564"/>
      <c r="AH121" s="564"/>
      <c r="AI121" s="563"/>
      <c r="AJ121" s="564"/>
      <c r="AK121" s="564"/>
      <c r="AL121" s="564"/>
      <c r="AM121" s="563"/>
      <c r="AN121" s="564"/>
      <c r="AO121" s="564"/>
      <c r="AP121" s="564"/>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2">
      <c r="A122" s="313"/>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93" t="s">
        <v>11</v>
      </c>
      <c r="AC122" s="894"/>
      <c r="AD122" s="895"/>
      <c r="AE122" s="414" t="s">
        <v>412</v>
      </c>
      <c r="AF122" s="414"/>
      <c r="AG122" s="414"/>
      <c r="AH122" s="414"/>
      <c r="AI122" s="414" t="s">
        <v>564</v>
      </c>
      <c r="AJ122" s="414"/>
      <c r="AK122" s="414"/>
      <c r="AL122" s="414"/>
      <c r="AM122" s="414" t="s">
        <v>380</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2">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3" t="s">
        <v>166</v>
      </c>
      <c r="AX123" s="328"/>
      <c r="AY123">
        <f>$AY$122</f>
        <v>0</v>
      </c>
      <c r="AZ123" s="10"/>
      <c r="BA123" s="10"/>
      <c r="BB123" s="10"/>
      <c r="BC123" s="10"/>
      <c r="BD123" s="10"/>
      <c r="BE123" s="10"/>
      <c r="BF123" s="10"/>
      <c r="BG123" s="10"/>
      <c r="BH123" s="10"/>
    </row>
    <row r="124" spans="1:60" ht="23.25" hidden="1" customHeight="1" x14ac:dyDescent="0.2">
      <c r="A124" s="313"/>
      <c r="B124" s="315"/>
      <c r="C124" s="316"/>
      <c r="D124" s="316"/>
      <c r="E124" s="316"/>
      <c r="F124" s="317"/>
      <c r="G124" s="138"/>
      <c r="H124" s="139"/>
      <c r="I124" s="139"/>
      <c r="J124" s="139"/>
      <c r="K124" s="139"/>
      <c r="L124" s="139"/>
      <c r="M124" s="139"/>
      <c r="N124" s="139"/>
      <c r="O124" s="140"/>
      <c r="P124" s="139"/>
      <c r="Q124" s="448"/>
      <c r="R124" s="448"/>
      <c r="S124" s="448"/>
      <c r="T124" s="448"/>
      <c r="U124" s="448"/>
      <c r="V124" s="448"/>
      <c r="W124" s="448"/>
      <c r="X124" s="449"/>
      <c r="Y124" s="897" t="s">
        <v>57</v>
      </c>
      <c r="Z124" s="898"/>
      <c r="AA124" s="899"/>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2">
      <c r="A125" s="313"/>
      <c r="B125" s="315"/>
      <c r="C125" s="316"/>
      <c r="D125" s="316"/>
      <c r="E125" s="316"/>
      <c r="F125" s="317"/>
      <c r="G125" s="900"/>
      <c r="H125" s="382"/>
      <c r="I125" s="382"/>
      <c r="J125" s="382"/>
      <c r="K125" s="382"/>
      <c r="L125" s="382"/>
      <c r="M125" s="382"/>
      <c r="N125" s="382"/>
      <c r="O125" s="383"/>
      <c r="P125" s="450"/>
      <c r="Q125" s="450"/>
      <c r="R125" s="450"/>
      <c r="S125" s="450"/>
      <c r="T125" s="450"/>
      <c r="U125" s="450"/>
      <c r="V125" s="450"/>
      <c r="W125" s="450"/>
      <c r="X125" s="451"/>
      <c r="Y125" s="901" t="s">
        <v>50</v>
      </c>
      <c r="Z125" s="784"/>
      <c r="AA125" s="785"/>
      <c r="AB125" s="447"/>
      <c r="AC125" s="447"/>
      <c r="AD125" s="447"/>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2">
      <c r="A126" s="313"/>
      <c r="B126" s="318"/>
      <c r="C126" s="319"/>
      <c r="D126" s="319"/>
      <c r="E126" s="319"/>
      <c r="F126" s="320"/>
      <c r="G126" s="141"/>
      <c r="H126" s="142"/>
      <c r="I126" s="142"/>
      <c r="J126" s="142"/>
      <c r="K126" s="142"/>
      <c r="L126" s="142"/>
      <c r="M126" s="142"/>
      <c r="N126" s="142"/>
      <c r="O126" s="143"/>
      <c r="P126" s="452"/>
      <c r="Q126" s="452"/>
      <c r="R126" s="452"/>
      <c r="S126" s="452"/>
      <c r="T126" s="452"/>
      <c r="U126" s="452"/>
      <c r="V126" s="452"/>
      <c r="W126" s="452"/>
      <c r="X126" s="453"/>
      <c r="Y126" s="901" t="s">
        <v>13</v>
      </c>
      <c r="Z126" s="784"/>
      <c r="AA126" s="785"/>
      <c r="AB126" s="902" t="s">
        <v>14</v>
      </c>
      <c r="AC126" s="902"/>
      <c r="AD126" s="902"/>
      <c r="AE126" s="563"/>
      <c r="AF126" s="564"/>
      <c r="AG126" s="564"/>
      <c r="AH126" s="564"/>
      <c r="AI126" s="563"/>
      <c r="AJ126" s="564"/>
      <c r="AK126" s="564"/>
      <c r="AL126" s="564"/>
      <c r="AM126" s="563"/>
      <c r="AN126" s="564"/>
      <c r="AO126" s="564"/>
      <c r="AP126" s="564"/>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2">
      <c r="A127" s="313"/>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93" t="s">
        <v>11</v>
      </c>
      <c r="AC127" s="894"/>
      <c r="AD127" s="895"/>
      <c r="AE127" s="414" t="s">
        <v>412</v>
      </c>
      <c r="AF127" s="414"/>
      <c r="AG127" s="414"/>
      <c r="AH127" s="414"/>
      <c r="AI127" s="414" t="s">
        <v>564</v>
      </c>
      <c r="AJ127" s="414"/>
      <c r="AK127" s="414"/>
      <c r="AL127" s="414"/>
      <c r="AM127" s="414" t="s">
        <v>380</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2">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3" t="s">
        <v>166</v>
      </c>
      <c r="AX128" s="328"/>
      <c r="AY128">
        <f>$AY$127</f>
        <v>0</v>
      </c>
      <c r="AZ128" s="10"/>
      <c r="BA128" s="10"/>
      <c r="BB128" s="10"/>
      <c r="BC128" s="10"/>
      <c r="BD128" s="10"/>
      <c r="BE128" s="10"/>
      <c r="BF128" s="10"/>
      <c r="BG128" s="10"/>
      <c r="BH128" s="10"/>
    </row>
    <row r="129" spans="1:60" ht="23.25" hidden="1" customHeight="1" x14ac:dyDescent="0.2">
      <c r="A129" s="313"/>
      <c r="B129" s="315"/>
      <c r="C129" s="316"/>
      <c r="D129" s="316"/>
      <c r="E129" s="316"/>
      <c r="F129" s="317"/>
      <c r="G129" s="138"/>
      <c r="H129" s="139"/>
      <c r="I129" s="139"/>
      <c r="J129" s="139"/>
      <c r="K129" s="139"/>
      <c r="L129" s="139"/>
      <c r="M129" s="139"/>
      <c r="N129" s="139"/>
      <c r="O129" s="140"/>
      <c r="P129" s="139"/>
      <c r="Q129" s="448"/>
      <c r="R129" s="448"/>
      <c r="S129" s="448"/>
      <c r="T129" s="448"/>
      <c r="U129" s="448"/>
      <c r="V129" s="448"/>
      <c r="W129" s="448"/>
      <c r="X129" s="449"/>
      <c r="Y129" s="897" t="s">
        <v>57</v>
      </c>
      <c r="Z129" s="898"/>
      <c r="AA129" s="899"/>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2">
      <c r="A130" s="313"/>
      <c r="B130" s="315"/>
      <c r="C130" s="316"/>
      <c r="D130" s="316"/>
      <c r="E130" s="316"/>
      <c r="F130" s="317"/>
      <c r="G130" s="900"/>
      <c r="H130" s="382"/>
      <c r="I130" s="382"/>
      <c r="J130" s="382"/>
      <c r="K130" s="382"/>
      <c r="L130" s="382"/>
      <c r="M130" s="382"/>
      <c r="N130" s="382"/>
      <c r="O130" s="383"/>
      <c r="P130" s="450"/>
      <c r="Q130" s="450"/>
      <c r="R130" s="450"/>
      <c r="S130" s="450"/>
      <c r="T130" s="450"/>
      <c r="U130" s="450"/>
      <c r="V130" s="450"/>
      <c r="W130" s="450"/>
      <c r="X130" s="451"/>
      <c r="Y130" s="901" t="s">
        <v>50</v>
      </c>
      <c r="Z130" s="784"/>
      <c r="AA130" s="785"/>
      <c r="AB130" s="447"/>
      <c r="AC130" s="447"/>
      <c r="AD130" s="447"/>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5">
      <c r="A131" s="314"/>
      <c r="B131" s="890"/>
      <c r="C131" s="891"/>
      <c r="D131" s="891"/>
      <c r="E131" s="891"/>
      <c r="F131" s="892"/>
      <c r="G131" s="141"/>
      <c r="H131" s="142"/>
      <c r="I131" s="142"/>
      <c r="J131" s="142"/>
      <c r="K131" s="142"/>
      <c r="L131" s="142"/>
      <c r="M131" s="142"/>
      <c r="N131" s="142"/>
      <c r="O131" s="143"/>
      <c r="P131" s="452"/>
      <c r="Q131" s="452"/>
      <c r="R131" s="452"/>
      <c r="S131" s="452"/>
      <c r="T131" s="452"/>
      <c r="U131" s="452"/>
      <c r="V131" s="452"/>
      <c r="W131" s="452"/>
      <c r="X131" s="453"/>
      <c r="Y131" s="901" t="s">
        <v>13</v>
      </c>
      <c r="Z131" s="784"/>
      <c r="AA131" s="785"/>
      <c r="AB131" s="902" t="s">
        <v>14</v>
      </c>
      <c r="AC131" s="902"/>
      <c r="AD131" s="902"/>
      <c r="AE131" s="563"/>
      <c r="AF131" s="564"/>
      <c r="AG131" s="564"/>
      <c r="AH131" s="564"/>
      <c r="AI131" s="563"/>
      <c r="AJ131" s="564"/>
      <c r="AK131" s="564"/>
      <c r="AL131" s="564"/>
      <c r="AM131" s="563"/>
      <c r="AN131" s="564"/>
      <c r="AO131" s="564"/>
      <c r="AP131" s="564"/>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2">
      <c r="A132" s="307" t="s">
        <v>575</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2">
      <c r="A133" s="347" t="s">
        <v>576</v>
      </c>
      <c r="B133" s="316"/>
      <c r="C133" s="316"/>
      <c r="D133" s="316"/>
      <c r="E133" s="316"/>
      <c r="F133" s="317"/>
      <c r="G133" s="349" t="s">
        <v>568</v>
      </c>
      <c r="H133" s="350"/>
      <c r="I133" s="350"/>
      <c r="J133" s="350"/>
      <c r="K133" s="350"/>
      <c r="L133" s="350"/>
      <c r="M133" s="350"/>
      <c r="N133" s="350"/>
      <c r="O133" s="350"/>
      <c r="P133" s="351" t="s">
        <v>567</v>
      </c>
      <c r="Q133" s="350"/>
      <c r="R133" s="350"/>
      <c r="S133" s="350"/>
      <c r="T133" s="350"/>
      <c r="U133" s="350"/>
      <c r="V133" s="350"/>
      <c r="W133" s="350"/>
      <c r="X133" s="352"/>
      <c r="Y133" s="353"/>
      <c r="Z133" s="354"/>
      <c r="AA133" s="355"/>
      <c r="AB133" s="400" t="s">
        <v>11</v>
      </c>
      <c r="AC133" s="400"/>
      <c r="AD133" s="400"/>
      <c r="AE133" s="414" t="s">
        <v>412</v>
      </c>
      <c r="AF133" s="414"/>
      <c r="AG133" s="414"/>
      <c r="AH133" s="414"/>
      <c r="AI133" s="414" t="s">
        <v>564</v>
      </c>
      <c r="AJ133" s="414"/>
      <c r="AK133" s="414"/>
      <c r="AL133" s="414"/>
      <c r="AM133" s="414" t="s">
        <v>380</v>
      </c>
      <c r="AN133" s="414"/>
      <c r="AO133" s="414"/>
      <c r="AP133" s="414"/>
      <c r="AQ133" s="410" t="s">
        <v>411</v>
      </c>
      <c r="AR133" s="411"/>
      <c r="AS133" s="411"/>
      <c r="AT133" s="412"/>
      <c r="AU133" s="410" t="s">
        <v>587</v>
      </c>
      <c r="AV133" s="411"/>
      <c r="AW133" s="411"/>
      <c r="AX133" s="413"/>
      <c r="AY133">
        <f>COUNTA($G$134)</f>
        <v>0</v>
      </c>
    </row>
    <row r="134" spans="1:60" ht="23.25" hidden="1" customHeight="1" x14ac:dyDescent="0.2">
      <c r="A134" s="347"/>
      <c r="B134" s="316"/>
      <c r="C134" s="316"/>
      <c r="D134" s="316"/>
      <c r="E134" s="316"/>
      <c r="F134" s="317"/>
      <c r="G134" s="428"/>
      <c r="H134" s="357"/>
      <c r="I134" s="357"/>
      <c r="J134" s="357"/>
      <c r="K134" s="357"/>
      <c r="L134" s="357"/>
      <c r="M134" s="357"/>
      <c r="N134" s="357"/>
      <c r="O134" s="357"/>
      <c r="P134" s="429"/>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9"/>
      <c r="AV134" s="404"/>
      <c r="AW134" s="404"/>
      <c r="AX134" s="405"/>
      <c r="AY134">
        <f>$AY$133</f>
        <v>0</v>
      </c>
    </row>
    <row r="135" spans="1:60" ht="23.25" hidden="1" customHeight="1" x14ac:dyDescent="0.2">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09"/>
      <c r="AV135" s="404"/>
      <c r="AW135" s="404"/>
      <c r="AX135" s="405"/>
      <c r="AY135">
        <f>$AY$133</f>
        <v>0</v>
      </c>
    </row>
    <row r="136" spans="1:60" ht="23.25" hidden="1" customHeight="1" x14ac:dyDescent="0.2">
      <c r="A136" s="460" t="s">
        <v>577</v>
      </c>
      <c r="B136" s="340"/>
      <c r="C136" s="340"/>
      <c r="D136" s="340"/>
      <c r="E136" s="340"/>
      <c r="F136" s="461"/>
      <c r="G136" s="223" t="s">
        <v>578</v>
      </c>
      <c r="H136" s="223"/>
      <c r="I136" s="223"/>
      <c r="J136" s="223"/>
      <c r="K136" s="223"/>
      <c r="L136" s="223"/>
      <c r="M136" s="223"/>
      <c r="N136" s="223"/>
      <c r="O136" s="223"/>
      <c r="P136" s="223"/>
      <c r="Q136" s="223"/>
      <c r="R136" s="223"/>
      <c r="S136" s="223"/>
      <c r="T136" s="223"/>
      <c r="U136" s="223"/>
      <c r="V136" s="223"/>
      <c r="W136" s="223"/>
      <c r="X136" s="251"/>
      <c r="Y136" s="444"/>
      <c r="Z136" s="445"/>
      <c r="AA136" s="446"/>
      <c r="AB136" s="222" t="s">
        <v>11</v>
      </c>
      <c r="AC136" s="223"/>
      <c r="AD136" s="251"/>
      <c r="AE136" s="414" t="s">
        <v>412</v>
      </c>
      <c r="AF136" s="414"/>
      <c r="AG136" s="414"/>
      <c r="AH136" s="414"/>
      <c r="AI136" s="414" t="s">
        <v>564</v>
      </c>
      <c r="AJ136" s="414"/>
      <c r="AK136" s="414"/>
      <c r="AL136" s="414"/>
      <c r="AM136" s="414" t="s">
        <v>380</v>
      </c>
      <c r="AN136" s="414"/>
      <c r="AO136" s="414"/>
      <c r="AP136" s="414"/>
      <c r="AQ136" s="415" t="s">
        <v>588</v>
      </c>
      <c r="AR136" s="416"/>
      <c r="AS136" s="416"/>
      <c r="AT136" s="416"/>
      <c r="AU136" s="416"/>
      <c r="AV136" s="416"/>
      <c r="AW136" s="416"/>
      <c r="AX136" s="417"/>
      <c r="AY136">
        <f>IF(SUBSTITUTE(SUBSTITUTE($G$137,"／",""),"　","")="",0,1)</f>
        <v>0</v>
      </c>
    </row>
    <row r="137" spans="1:60" ht="23.25" hidden="1" customHeight="1" x14ac:dyDescent="0.2">
      <c r="A137" s="462"/>
      <c r="B137" s="321"/>
      <c r="C137" s="321"/>
      <c r="D137" s="321"/>
      <c r="E137" s="321"/>
      <c r="F137" s="463"/>
      <c r="G137" s="393" t="s">
        <v>631</v>
      </c>
      <c r="H137" s="394"/>
      <c r="I137" s="394"/>
      <c r="J137" s="394"/>
      <c r="K137" s="394"/>
      <c r="L137" s="394"/>
      <c r="M137" s="394"/>
      <c r="N137" s="394"/>
      <c r="O137" s="394"/>
      <c r="P137" s="394"/>
      <c r="Q137" s="394"/>
      <c r="R137" s="394"/>
      <c r="S137" s="394"/>
      <c r="T137" s="394"/>
      <c r="U137" s="394"/>
      <c r="V137" s="394"/>
      <c r="W137" s="394"/>
      <c r="X137" s="394"/>
      <c r="Y137" s="418" t="s">
        <v>577</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2">
      <c r="A138" s="464"/>
      <c r="B138" s="323"/>
      <c r="C138" s="323"/>
      <c r="D138" s="323"/>
      <c r="E138" s="323"/>
      <c r="F138" s="465"/>
      <c r="G138" s="395"/>
      <c r="H138" s="396"/>
      <c r="I138" s="396"/>
      <c r="J138" s="396"/>
      <c r="K138" s="396"/>
      <c r="L138" s="396"/>
      <c r="M138" s="396"/>
      <c r="N138" s="396"/>
      <c r="O138" s="396"/>
      <c r="P138" s="396"/>
      <c r="Q138" s="396"/>
      <c r="R138" s="396"/>
      <c r="S138" s="396"/>
      <c r="T138" s="396"/>
      <c r="U138" s="396"/>
      <c r="V138" s="396"/>
      <c r="W138" s="396"/>
      <c r="X138" s="396"/>
      <c r="Y138" s="384" t="s">
        <v>579</v>
      </c>
      <c r="Z138" s="398"/>
      <c r="AA138" s="399"/>
      <c r="AB138" s="424" t="s">
        <v>630</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2">
      <c r="A139" s="502" t="s">
        <v>233</v>
      </c>
      <c r="B139" s="503"/>
      <c r="C139" s="503"/>
      <c r="D139" s="503"/>
      <c r="E139" s="503"/>
      <c r="F139" s="504"/>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4" t="s">
        <v>412</v>
      </c>
      <c r="AF139" s="414"/>
      <c r="AG139" s="414"/>
      <c r="AH139" s="414"/>
      <c r="AI139" s="414" t="s">
        <v>564</v>
      </c>
      <c r="AJ139" s="414"/>
      <c r="AK139" s="414"/>
      <c r="AL139" s="414"/>
      <c r="AM139" s="414" t="s">
        <v>380</v>
      </c>
      <c r="AN139" s="414"/>
      <c r="AO139" s="414"/>
      <c r="AP139" s="414"/>
      <c r="AQ139" s="457" t="s">
        <v>174</v>
      </c>
      <c r="AR139" s="458"/>
      <c r="AS139" s="458"/>
      <c r="AT139" s="459"/>
      <c r="AU139" s="321" t="s">
        <v>128</v>
      </c>
      <c r="AV139" s="321"/>
      <c r="AW139" s="321"/>
      <c r="AX139" s="326"/>
      <c r="AY139">
        <f>COUNTA($G$141)</f>
        <v>0</v>
      </c>
    </row>
    <row r="140" spans="1:60" ht="18.75" hidden="1" customHeight="1" x14ac:dyDescent="0.2">
      <c r="A140" s="505"/>
      <c r="B140" s="506"/>
      <c r="C140" s="506"/>
      <c r="D140" s="506"/>
      <c r="E140" s="506"/>
      <c r="F140" s="507"/>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3" t="s">
        <v>166</v>
      </c>
      <c r="AX140" s="328"/>
      <c r="AY140">
        <f t="shared" ref="AY140:AY145" si="5">$AY$139</f>
        <v>0</v>
      </c>
    </row>
    <row r="141" spans="1:60" ht="23.25" hidden="1" customHeight="1" x14ac:dyDescent="0.2">
      <c r="A141" s="508"/>
      <c r="B141" s="506"/>
      <c r="C141" s="506"/>
      <c r="D141" s="506"/>
      <c r="E141" s="506"/>
      <c r="F141" s="507"/>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2">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1"/>
      <c r="AB142" s="447"/>
      <c r="AC142" s="447"/>
      <c r="AD142" s="447"/>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2">
      <c r="A143" s="508"/>
      <c r="B143" s="506"/>
      <c r="C143" s="506"/>
      <c r="D143" s="506"/>
      <c r="E143" s="506"/>
      <c r="F143" s="507"/>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2">
      <c r="A144" s="460" t="s">
        <v>257</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2">
      <c r="A145" s="348"/>
      <c r="B145" s="319"/>
      <c r="C145" s="319"/>
      <c r="D145" s="319"/>
      <c r="E145" s="319"/>
      <c r="F145" s="320"/>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2">
      <c r="A146" s="313" t="s">
        <v>569</v>
      </c>
      <c r="B146" s="315" t="s">
        <v>570</v>
      </c>
      <c r="C146" s="316"/>
      <c r="D146" s="316"/>
      <c r="E146" s="316"/>
      <c r="F146" s="317"/>
      <c r="G146" s="321" t="s">
        <v>571</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589</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2">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2">
      <c r="A148" s="313"/>
      <c r="B148" s="315"/>
      <c r="C148" s="316"/>
      <c r="D148" s="316"/>
      <c r="E148" s="316"/>
      <c r="F148" s="317"/>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2">
      <c r="A149" s="313"/>
      <c r="B149" s="315"/>
      <c r="C149" s="316"/>
      <c r="D149" s="316"/>
      <c r="E149" s="316"/>
      <c r="F149" s="317"/>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2">
      <c r="A150" s="313"/>
      <c r="B150" s="318"/>
      <c r="C150" s="319"/>
      <c r="D150" s="319"/>
      <c r="E150" s="319"/>
      <c r="F150" s="320"/>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2">
      <c r="A151" s="313"/>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93" t="s">
        <v>11</v>
      </c>
      <c r="AC151" s="894"/>
      <c r="AD151" s="895"/>
      <c r="AE151" s="414" t="s">
        <v>412</v>
      </c>
      <c r="AF151" s="414"/>
      <c r="AG151" s="414"/>
      <c r="AH151" s="414"/>
      <c r="AI151" s="414" t="s">
        <v>564</v>
      </c>
      <c r="AJ151" s="414"/>
      <c r="AK151" s="414"/>
      <c r="AL151" s="414"/>
      <c r="AM151" s="414" t="s">
        <v>380</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2">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3" t="s">
        <v>166</v>
      </c>
      <c r="AX152" s="328"/>
      <c r="AY152">
        <f t="shared" si="6"/>
        <v>0</v>
      </c>
      <c r="AZ152" s="10"/>
      <c r="BA152" s="10"/>
      <c r="BB152" s="10"/>
      <c r="BC152" s="10"/>
      <c r="BD152" s="10"/>
      <c r="BE152" s="10"/>
      <c r="BF152" s="10"/>
      <c r="BG152" s="10"/>
      <c r="BH152" s="10"/>
    </row>
    <row r="153" spans="1:60" ht="23.25" hidden="1" customHeight="1" x14ac:dyDescent="0.2">
      <c r="A153" s="313"/>
      <c r="B153" s="315"/>
      <c r="C153" s="316"/>
      <c r="D153" s="316"/>
      <c r="E153" s="316"/>
      <c r="F153" s="317"/>
      <c r="G153" s="138"/>
      <c r="H153" s="139"/>
      <c r="I153" s="139"/>
      <c r="J153" s="139"/>
      <c r="K153" s="139"/>
      <c r="L153" s="139"/>
      <c r="M153" s="139"/>
      <c r="N153" s="139"/>
      <c r="O153" s="140"/>
      <c r="P153" s="139"/>
      <c r="Q153" s="448"/>
      <c r="R153" s="448"/>
      <c r="S153" s="448"/>
      <c r="T153" s="448"/>
      <c r="U153" s="448"/>
      <c r="V153" s="448"/>
      <c r="W153" s="448"/>
      <c r="X153" s="449"/>
      <c r="Y153" s="897" t="s">
        <v>57</v>
      </c>
      <c r="Z153" s="898"/>
      <c r="AA153" s="899"/>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2">
      <c r="A154" s="313"/>
      <c r="B154" s="315"/>
      <c r="C154" s="316"/>
      <c r="D154" s="316"/>
      <c r="E154" s="316"/>
      <c r="F154" s="317"/>
      <c r="G154" s="900"/>
      <c r="H154" s="382"/>
      <c r="I154" s="382"/>
      <c r="J154" s="382"/>
      <c r="K154" s="382"/>
      <c r="L154" s="382"/>
      <c r="M154" s="382"/>
      <c r="N154" s="382"/>
      <c r="O154" s="383"/>
      <c r="P154" s="450"/>
      <c r="Q154" s="450"/>
      <c r="R154" s="450"/>
      <c r="S154" s="450"/>
      <c r="T154" s="450"/>
      <c r="U154" s="450"/>
      <c r="V154" s="450"/>
      <c r="W154" s="450"/>
      <c r="X154" s="451"/>
      <c r="Y154" s="901" t="s">
        <v>50</v>
      </c>
      <c r="Z154" s="784"/>
      <c r="AA154" s="785"/>
      <c r="AB154" s="447"/>
      <c r="AC154" s="447"/>
      <c r="AD154" s="447"/>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2">
      <c r="A155" s="313"/>
      <c r="B155" s="315"/>
      <c r="C155" s="316"/>
      <c r="D155" s="316"/>
      <c r="E155" s="316"/>
      <c r="F155" s="317"/>
      <c r="G155" s="141"/>
      <c r="H155" s="142"/>
      <c r="I155" s="142"/>
      <c r="J155" s="142"/>
      <c r="K155" s="142"/>
      <c r="L155" s="142"/>
      <c r="M155" s="142"/>
      <c r="N155" s="142"/>
      <c r="O155" s="143"/>
      <c r="P155" s="452"/>
      <c r="Q155" s="452"/>
      <c r="R155" s="452"/>
      <c r="S155" s="452"/>
      <c r="T155" s="452"/>
      <c r="U155" s="452"/>
      <c r="V155" s="452"/>
      <c r="W155" s="452"/>
      <c r="X155" s="453"/>
      <c r="Y155" s="901" t="s">
        <v>13</v>
      </c>
      <c r="Z155" s="784"/>
      <c r="AA155" s="785"/>
      <c r="AB155" s="902" t="s">
        <v>14</v>
      </c>
      <c r="AC155" s="902"/>
      <c r="AD155" s="902"/>
      <c r="AE155" s="563"/>
      <c r="AF155" s="564"/>
      <c r="AG155" s="564"/>
      <c r="AH155" s="564"/>
      <c r="AI155" s="563"/>
      <c r="AJ155" s="564"/>
      <c r="AK155" s="564"/>
      <c r="AL155" s="564"/>
      <c r="AM155" s="563"/>
      <c r="AN155" s="564"/>
      <c r="AO155" s="564"/>
      <c r="AP155" s="564"/>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2">
      <c r="A156" s="313"/>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93" t="s">
        <v>11</v>
      </c>
      <c r="AC156" s="894"/>
      <c r="AD156" s="895"/>
      <c r="AE156" s="414" t="s">
        <v>412</v>
      </c>
      <c r="AF156" s="414"/>
      <c r="AG156" s="414"/>
      <c r="AH156" s="414"/>
      <c r="AI156" s="414" t="s">
        <v>564</v>
      </c>
      <c r="AJ156" s="414"/>
      <c r="AK156" s="414"/>
      <c r="AL156" s="414"/>
      <c r="AM156" s="414" t="s">
        <v>380</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2">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3" t="s">
        <v>166</v>
      </c>
      <c r="AX157" s="328"/>
      <c r="AY157">
        <f>$AY$156</f>
        <v>0</v>
      </c>
      <c r="AZ157" s="10"/>
      <c r="BA157" s="10"/>
      <c r="BB157" s="10"/>
      <c r="BC157" s="10"/>
      <c r="BD157" s="10"/>
      <c r="BE157" s="10"/>
      <c r="BF157" s="10"/>
      <c r="BG157" s="10"/>
      <c r="BH157" s="10"/>
    </row>
    <row r="158" spans="1:60" ht="23.25" hidden="1" customHeight="1" x14ac:dyDescent="0.2">
      <c r="A158" s="313"/>
      <c r="B158" s="315"/>
      <c r="C158" s="316"/>
      <c r="D158" s="316"/>
      <c r="E158" s="316"/>
      <c r="F158" s="317"/>
      <c r="G158" s="138"/>
      <c r="H158" s="139"/>
      <c r="I158" s="139"/>
      <c r="J158" s="139"/>
      <c r="K158" s="139"/>
      <c r="L158" s="139"/>
      <c r="M158" s="139"/>
      <c r="N158" s="139"/>
      <c r="O158" s="140"/>
      <c r="P158" s="139"/>
      <c r="Q158" s="448"/>
      <c r="R158" s="448"/>
      <c r="S158" s="448"/>
      <c r="T158" s="448"/>
      <c r="U158" s="448"/>
      <c r="V158" s="448"/>
      <c r="W158" s="448"/>
      <c r="X158" s="449"/>
      <c r="Y158" s="897" t="s">
        <v>57</v>
      </c>
      <c r="Z158" s="898"/>
      <c r="AA158" s="899"/>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2">
      <c r="A159" s="313"/>
      <c r="B159" s="315"/>
      <c r="C159" s="316"/>
      <c r="D159" s="316"/>
      <c r="E159" s="316"/>
      <c r="F159" s="317"/>
      <c r="G159" s="900"/>
      <c r="H159" s="382"/>
      <c r="I159" s="382"/>
      <c r="J159" s="382"/>
      <c r="K159" s="382"/>
      <c r="L159" s="382"/>
      <c r="M159" s="382"/>
      <c r="N159" s="382"/>
      <c r="O159" s="383"/>
      <c r="P159" s="450"/>
      <c r="Q159" s="450"/>
      <c r="R159" s="450"/>
      <c r="S159" s="450"/>
      <c r="T159" s="450"/>
      <c r="U159" s="450"/>
      <c r="V159" s="450"/>
      <c r="W159" s="450"/>
      <c r="X159" s="451"/>
      <c r="Y159" s="901" t="s">
        <v>50</v>
      </c>
      <c r="Z159" s="784"/>
      <c r="AA159" s="785"/>
      <c r="AB159" s="447"/>
      <c r="AC159" s="447"/>
      <c r="AD159" s="447"/>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2">
      <c r="A160" s="313"/>
      <c r="B160" s="318"/>
      <c r="C160" s="319"/>
      <c r="D160" s="319"/>
      <c r="E160" s="319"/>
      <c r="F160" s="320"/>
      <c r="G160" s="141"/>
      <c r="H160" s="142"/>
      <c r="I160" s="142"/>
      <c r="J160" s="142"/>
      <c r="K160" s="142"/>
      <c r="L160" s="142"/>
      <c r="M160" s="142"/>
      <c r="N160" s="142"/>
      <c r="O160" s="143"/>
      <c r="P160" s="452"/>
      <c r="Q160" s="452"/>
      <c r="R160" s="452"/>
      <c r="S160" s="452"/>
      <c r="T160" s="452"/>
      <c r="U160" s="452"/>
      <c r="V160" s="452"/>
      <c r="W160" s="452"/>
      <c r="X160" s="453"/>
      <c r="Y160" s="901" t="s">
        <v>13</v>
      </c>
      <c r="Z160" s="784"/>
      <c r="AA160" s="785"/>
      <c r="AB160" s="902" t="s">
        <v>14</v>
      </c>
      <c r="AC160" s="902"/>
      <c r="AD160" s="902"/>
      <c r="AE160" s="563"/>
      <c r="AF160" s="564"/>
      <c r="AG160" s="564"/>
      <c r="AH160" s="564"/>
      <c r="AI160" s="563"/>
      <c r="AJ160" s="564"/>
      <c r="AK160" s="564"/>
      <c r="AL160" s="564"/>
      <c r="AM160" s="563"/>
      <c r="AN160" s="564"/>
      <c r="AO160" s="564"/>
      <c r="AP160" s="564"/>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2">
      <c r="A161" s="313"/>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93" t="s">
        <v>11</v>
      </c>
      <c r="AC161" s="894"/>
      <c r="AD161" s="895"/>
      <c r="AE161" s="414" t="s">
        <v>412</v>
      </c>
      <c r="AF161" s="414"/>
      <c r="AG161" s="414"/>
      <c r="AH161" s="414"/>
      <c r="AI161" s="414" t="s">
        <v>564</v>
      </c>
      <c r="AJ161" s="414"/>
      <c r="AK161" s="414"/>
      <c r="AL161" s="414"/>
      <c r="AM161" s="414" t="s">
        <v>380</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2">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3" t="s">
        <v>166</v>
      </c>
      <c r="AX162" s="328"/>
      <c r="AY162">
        <f>$AY$161</f>
        <v>0</v>
      </c>
      <c r="AZ162" s="10"/>
      <c r="BA162" s="10"/>
      <c r="BB162" s="10"/>
      <c r="BC162" s="10"/>
      <c r="BD162" s="10"/>
      <c r="BE162" s="10"/>
      <c r="BF162" s="10"/>
      <c r="BG162" s="10"/>
      <c r="BH162" s="10"/>
    </row>
    <row r="163" spans="1:60" ht="23.25" hidden="1" customHeight="1" x14ac:dyDescent="0.2">
      <c r="A163" s="313"/>
      <c r="B163" s="315"/>
      <c r="C163" s="316"/>
      <c r="D163" s="316"/>
      <c r="E163" s="316"/>
      <c r="F163" s="317"/>
      <c r="G163" s="138"/>
      <c r="H163" s="139"/>
      <c r="I163" s="139"/>
      <c r="J163" s="139"/>
      <c r="K163" s="139"/>
      <c r="L163" s="139"/>
      <c r="M163" s="139"/>
      <c r="N163" s="139"/>
      <c r="O163" s="140"/>
      <c r="P163" s="139"/>
      <c r="Q163" s="448"/>
      <c r="R163" s="448"/>
      <c r="S163" s="448"/>
      <c r="T163" s="448"/>
      <c r="U163" s="448"/>
      <c r="V163" s="448"/>
      <c r="W163" s="448"/>
      <c r="X163" s="449"/>
      <c r="Y163" s="897" t="s">
        <v>57</v>
      </c>
      <c r="Z163" s="898"/>
      <c r="AA163" s="899"/>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2">
      <c r="A164" s="313"/>
      <c r="B164" s="315"/>
      <c r="C164" s="316"/>
      <c r="D164" s="316"/>
      <c r="E164" s="316"/>
      <c r="F164" s="317"/>
      <c r="G164" s="900"/>
      <c r="H164" s="382"/>
      <c r="I164" s="382"/>
      <c r="J164" s="382"/>
      <c r="K164" s="382"/>
      <c r="L164" s="382"/>
      <c r="M164" s="382"/>
      <c r="N164" s="382"/>
      <c r="O164" s="383"/>
      <c r="P164" s="450"/>
      <c r="Q164" s="450"/>
      <c r="R164" s="450"/>
      <c r="S164" s="450"/>
      <c r="T164" s="450"/>
      <c r="U164" s="450"/>
      <c r="V164" s="450"/>
      <c r="W164" s="450"/>
      <c r="X164" s="451"/>
      <c r="Y164" s="901" t="s">
        <v>50</v>
      </c>
      <c r="Z164" s="784"/>
      <c r="AA164" s="785"/>
      <c r="AB164" s="447"/>
      <c r="AC164" s="447"/>
      <c r="AD164" s="447"/>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5">
      <c r="A165" s="314"/>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2">
      <c r="A166" s="307" t="s">
        <v>575</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2">
      <c r="A167" s="347" t="s">
        <v>576</v>
      </c>
      <c r="B167" s="316"/>
      <c r="C167" s="316"/>
      <c r="D167" s="316"/>
      <c r="E167" s="316"/>
      <c r="F167" s="317"/>
      <c r="G167" s="349" t="s">
        <v>568</v>
      </c>
      <c r="H167" s="350"/>
      <c r="I167" s="350"/>
      <c r="J167" s="350"/>
      <c r="K167" s="350"/>
      <c r="L167" s="350"/>
      <c r="M167" s="350"/>
      <c r="N167" s="350"/>
      <c r="O167" s="350"/>
      <c r="P167" s="351" t="s">
        <v>567</v>
      </c>
      <c r="Q167" s="350"/>
      <c r="R167" s="350"/>
      <c r="S167" s="350"/>
      <c r="T167" s="350"/>
      <c r="U167" s="350"/>
      <c r="V167" s="350"/>
      <c r="W167" s="350"/>
      <c r="X167" s="352"/>
      <c r="Y167" s="353"/>
      <c r="Z167" s="354"/>
      <c r="AA167" s="355"/>
      <c r="AB167" s="400" t="s">
        <v>11</v>
      </c>
      <c r="AC167" s="400"/>
      <c r="AD167" s="400"/>
      <c r="AE167" s="414" t="s">
        <v>412</v>
      </c>
      <c r="AF167" s="414"/>
      <c r="AG167" s="414"/>
      <c r="AH167" s="414"/>
      <c r="AI167" s="414" t="s">
        <v>564</v>
      </c>
      <c r="AJ167" s="414"/>
      <c r="AK167" s="414"/>
      <c r="AL167" s="414"/>
      <c r="AM167" s="414" t="s">
        <v>380</v>
      </c>
      <c r="AN167" s="414"/>
      <c r="AO167" s="414"/>
      <c r="AP167" s="414"/>
      <c r="AQ167" s="410" t="s">
        <v>411</v>
      </c>
      <c r="AR167" s="411"/>
      <c r="AS167" s="411"/>
      <c r="AT167" s="412"/>
      <c r="AU167" s="410" t="s">
        <v>587</v>
      </c>
      <c r="AV167" s="411"/>
      <c r="AW167" s="411"/>
      <c r="AX167" s="413"/>
      <c r="AY167">
        <f>COUNTA($G$168)</f>
        <v>0</v>
      </c>
    </row>
    <row r="168" spans="1:60" ht="23.25" hidden="1" customHeight="1" x14ac:dyDescent="0.2">
      <c r="A168" s="347"/>
      <c r="B168" s="316"/>
      <c r="C168" s="316"/>
      <c r="D168" s="316"/>
      <c r="E168" s="316"/>
      <c r="F168" s="317"/>
      <c r="G168" s="428"/>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9"/>
      <c r="AV168" s="404"/>
      <c r="AW168" s="404"/>
      <c r="AX168" s="405"/>
      <c r="AY168">
        <f>$AY$167</f>
        <v>0</v>
      </c>
    </row>
    <row r="169" spans="1:60" ht="23.25" hidden="1" customHeight="1" x14ac:dyDescent="0.2">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09"/>
      <c r="AV169" s="404"/>
      <c r="AW169" s="404"/>
      <c r="AX169" s="405"/>
      <c r="AY169">
        <f>$AY$167</f>
        <v>0</v>
      </c>
    </row>
    <row r="170" spans="1:60" ht="23.25" hidden="1" customHeight="1" x14ac:dyDescent="0.2">
      <c r="A170" s="460" t="s">
        <v>577</v>
      </c>
      <c r="B170" s="340"/>
      <c r="C170" s="340"/>
      <c r="D170" s="340"/>
      <c r="E170" s="340"/>
      <c r="F170" s="461"/>
      <c r="G170" s="223" t="s">
        <v>578</v>
      </c>
      <c r="H170" s="223"/>
      <c r="I170" s="223"/>
      <c r="J170" s="223"/>
      <c r="K170" s="223"/>
      <c r="L170" s="223"/>
      <c r="M170" s="223"/>
      <c r="N170" s="223"/>
      <c r="O170" s="223"/>
      <c r="P170" s="223"/>
      <c r="Q170" s="223"/>
      <c r="R170" s="223"/>
      <c r="S170" s="223"/>
      <c r="T170" s="223"/>
      <c r="U170" s="223"/>
      <c r="V170" s="223"/>
      <c r="W170" s="223"/>
      <c r="X170" s="251"/>
      <c r="Y170" s="444"/>
      <c r="Z170" s="445"/>
      <c r="AA170" s="446"/>
      <c r="AB170" s="222" t="s">
        <v>11</v>
      </c>
      <c r="AC170" s="223"/>
      <c r="AD170" s="251"/>
      <c r="AE170" s="414" t="s">
        <v>412</v>
      </c>
      <c r="AF170" s="414"/>
      <c r="AG170" s="414"/>
      <c r="AH170" s="414"/>
      <c r="AI170" s="414" t="s">
        <v>564</v>
      </c>
      <c r="AJ170" s="414"/>
      <c r="AK170" s="414"/>
      <c r="AL170" s="414"/>
      <c r="AM170" s="414" t="s">
        <v>380</v>
      </c>
      <c r="AN170" s="414"/>
      <c r="AO170" s="414"/>
      <c r="AP170" s="414"/>
      <c r="AQ170" s="415" t="s">
        <v>588</v>
      </c>
      <c r="AR170" s="416"/>
      <c r="AS170" s="416"/>
      <c r="AT170" s="416"/>
      <c r="AU170" s="416"/>
      <c r="AV170" s="416"/>
      <c r="AW170" s="416"/>
      <c r="AX170" s="417"/>
      <c r="AY170">
        <f>IF(SUBSTITUTE(SUBSTITUTE($G$171,"／",""),"　","")="",0,1)</f>
        <v>0</v>
      </c>
    </row>
    <row r="171" spans="1:60" ht="23.25" hidden="1" customHeight="1" x14ac:dyDescent="0.2">
      <c r="A171" s="462"/>
      <c r="B171" s="321"/>
      <c r="C171" s="321"/>
      <c r="D171" s="321"/>
      <c r="E171" s="321"/>
      <c r="F171" s="463"/>
      <c r="G171" s="393" t="s">
        <v>631</v>
      </c>
      <c r="H171" s="394"/>
      <c r="I171" s="394"/>
      <c r="J171" s="394"/>
      <c r="K171" s="394"/>
      <c r="L171" s="394"/>
      <c r="M171" s="394"/>
      <c r="N171" s="394"/>
      <c r="O171" s="394"/>
      <c r="P171" s="394"/>
      <c r="Q171" s="394"/>
      <c r="R171" s="394"/>
      <c r="S171" s="394"/>
      <c r="T171" s="394"/>
      <c r="U171" s="394"/>
      <c r="V171" s="394"/>
      <c r="W171" s="394"/>
      <c r="X171" s="394"/>
      <c r="Y171" s="418" t="s">
        <v>577</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2">
      <c r="A172" s="464"/>
      <c r="B172" s="323"/>
      <c r="C172" s="323"/>
      <c r="D172" s="323"/>
      <c r="E172" s="323"/>
      <c r="F172" s="465"/>
      <c r="G172" s="395"/>
      <c r="H172" s="396"/>
      <c r="I172" s="396"/>
      <c r="J172" s="396"/>
      <c r="K172" s="396"/>
      <c r="L172" s="396"/>
      <c r="M172" s="396"/>
      <c r="N172" s="396"/>
      <c r="O172" s="396"/>
      <c r="P172" s="396"/>
      <c r="Q172" s="396"/>
      <c r="R172" s="396"/>
      <c r="S172" s="396"/>
      <c r="T172" s="396"/>
      <c r="U172" s="396"/>
      <c r="V172" s="396"/>
      <c r="W172" s="396"/>
      <c r="X172" s="396"/>
      <c r="Y172" s="384" t="s">
        <v>579</v>
      </c>
      <c r="Z172" s="398"/>
      <c r="AA172" s="399"/>
      <c r="AB172" s="424" t="s">
        <v>630</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2">
      <c r="A173" s="502" t="s">
        <v>233</v>
      </c>
      <c r="B173" s="503"/>
      <c r="C173" s="503"/>
      <c r="D173" s="503"/>
      <c r="E173" s="503"/>
      <c r="F173" s="504"/>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4" t="s">
        <v>412</v>
      </c>
      <c r="AF173" s="414"/>
      <c r="AG173" s="414"/>
      <c r="AH173" s="414"/>
      <c r="AI173" s="414" t="s">
        <v>564</v>
      </c>
      <c r="AJ173" s="414"/>
      <c r="AK173" s="414"/>
      <c r="AL173" s="414"/>
      <c r="AM173" s="414" t="s">
        <v>380</v>
      </c>
      <c r="AN173" s="414"/>
      <c r="AO173" s="414"/>
      <c r="AP173" s="414"/>
      <c r="AQ173" s="457" t="s">
        <v>174</v>
      </c>
      <c r="AR173" s="458"/>
      <c r="AS173" s="458"/>
      <c r="AT173" s="459"/>
      <c r="AU173" s="321" t="s">
        <v>128</v>
      </c>
      <c r="AV173" s="321"/>
      <c r="AW173" s="321"/>
      <c r="AX173" s="326"/>
      <c r="AY173">
        <f>COUNTA($G$175)</f>
        <v>0</v>
      </c>
    </row>
    <row r="174" spans="1:60" ht="18.75" hidden="1" customHeight="1" x14ac:dyDescent="0.2">
      <c r="A174" s="505"/>
      <c r="B174" s="506"/>
      <c r="C174" s="506"/>
      <c r="D174" s="506"/>
      <c r="E174" s="506"/>
      <c r="F174" s="507"/>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3" t="s">
        <v>166</v>
      </c>
      <c r="AX174" s="328"/>
      <c r="AY174">
        <f t="shared" ref="AY174:AY179" si="7">$AY$173</f>
        <v>0</v>
      </c>
    </row>
    <row r="175" spans="1:60" ht="23.25" hidden="1" customHeight="1" x14ac:dyDescent="0.2">
      <c r="A175" s="508"/>
      <c r="B175" s="506"/>
      <c r="C175" s="506"/>
      <c r="D175" s="506"/>
      <c r="E175" s="506"/>
      <c r="F175" s="507"/>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2">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1"/>
      <c r="AB176" s="447"/>
      <c r="AC176" s="447"/>
      <c r="AD176" s="447"/>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2">
      <c r="A177" s="508"/>
      <c r="B177" s="506"/>
      <c r="C177" s="506"/>
      <c r="D177" s="506"/>
      <c r="E177" s="506"/>
      <c r="F177" s="507"/>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2">
      <c r="A178" s="460" t="s">
        <v>257</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2">
      <c r="A179" s="348"/>
      <c r="B179" s="319"/>
      <c r="C179" s="319"/>
      <c r="D179" s="319"/>
      <c r="E179" s="319"/>
      <c r="F179" s="320"/>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2">
      <c r="A180" s="313" t="s">
        <v>569</v>
      </c>
      <c r="B180" s="315" t="s">
        <v>570</v>
      </c>
      <c r="C180" s="316"/>
      <c r="D180" s="316"/>
      <c r="E180" s="316"/>
      <c r="F180" s="317"/>
      <c r="G180" s="321" t="s">
        <v>571</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589</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2">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2">
      <c r="A182" s="313"/>
      <c r="B182" s="315"/>
      <c r="C182" s="316"/>
      <c r="D182" s="316"/>
      <c r="E182" s="316"/>
      <c r="F182" s="317"/>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2">
      <c r="A183" s="313"/>
      <c r="B183" s="315"/>
      <c r="C183" s="316"/>
      <c r="D183" s="316"/>
      <c r="E183" s="316"/>
      <c r="F183" s="317"/>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2">
      <c r="A184" s="313"/>
      <c r="B184" s="318"/>
      <c r="C184" s="319"/>
      <c r="D184" s="319"/>
      <c r="E184" s="319"/>
      <c r="F184" s="320"/>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2">
      <c r="A185" s="313"/>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93" t="s">
        <v>11</v>
      </c>
      <c r="AC185" s="894"/>
      <c r="AD185" s="895"/>
      <c r="AE185" s="414" t="s">
        <v>412</v>
      </c>
      <c r="AF185" s="414"/>
      <c r="AG185" s="414"/>
      <c r="AH185" s="414"/>
      <c r="AI185" s="414" t="s">
        <v>564</v>
      </c>
      <c r="AJ185" s="414"/>
      <c r="AK185" s="414"/>
      <c r="AL185" s="414"/>
      <c r="AM185" s="414" t="s">
        <v>380</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2">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3" t="s">
        <v>166</v>
      </c>
      <c r="AX186" s="328"/>
      <c r="AY186">
        <f t="shared" si="8"/>
        <v>0</v>
      </c>
      <c r="AZ186" s="10"/>
      <c r="BA186" s="10"/>
      <c r="BB186" s="10"/>
      <c r="BC186" s="10"/>
      <c r="BD186" s="10"/>
      <c r="BE186" s="10"/>
      <c r="BF186" s="10"/>
      <c r="BG186" s="10"/>
      <c r="BH186" s="10"/>
    </row>
    <row r="187" spans="1:60" ht="23.25" hidden="1" customHeight="1" x14ac:dyDescent="0.2">
      <c r="A187" s="313"/>
      <c r="B187" s="315"/>
      <c r="C187" s="316"/>
      <c r="D187" s="316"/>
      <c r="E187" s="316"/>
      <c r="F187" s="317"/>
      <c r="G187" s="138"/>
      <c r="H187" s="139"/>
      <c r="I187" s="139"/>
      <c r="J187" s="139"/>
      <c r="K187" s="139"/>
      <c r="L187" s="139"/>
      <c r="M187" s="139"/>
      <c r="N187" s="139"/>
      <c r="O187" s="140"/>
      <c r="P187" s="139"/>
      <c r="Q187" s="448"/>
      <c r="R187" s="448"/>
      <c r="S187" s="448"/>
      <c r="T187" s="448"/>
      <c r="U187" s="448"/>
      <c r="V187" s="448"/>
      <c r="W187" s="448"/>
      <c r="X187" s="449"/>
      <c r="Y187" s="897" t="s">
        <v>57</v>
      </c>
      <c r="Z187" s="898"/>
      <c r="AA187" s="899"/>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2">
      <c r="A188" s="313"/>
      <c r="B188" s="315"/>
      <c r="C188" s="316"/>
      <c r="D188" s="316"/>
      <c r="E188" s="316"/>
      <c r="F188" s="317"/>
      <c r="G188" s="900"/>
      <c r="H188" s="382"/>
      <c r="I188" s="382"/>
      <c r="J188" s="382"/>
      <c r="K188" s="382"/>
      <c r="L188" s="382"/>
      <c r="M188" s="382"/>
      <c r="N188" s="382"/>
      <c r="O188" s="383"/>
      <c r="P188" s="450"/>
      <c r="Q188" s="450"/>
      <c r="R188" s="450"/>
      <c r="S188" s="450"/>
      <c r="T188" s="450"/>
      <c r="U188" s="450"/>
      <c r="V188" s="450"/>
      <c r="W188" s="450"/>
      <c r="X188" s="451"/>
      <c r="Y188" s="901" t="s">
        <v>50</v>
      </c>
      <c r="Z188" s="784"/>
      <c r="AA188" s="785"/>
      <c r="AB188" s="447"/>
      <c r="AC188" s="447"/>
      <c r="AD188" s="447"/>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2">
      <c r="A189" s="313"/>
      <c r="B189" s="315"/>
      <c r="C189" s="316"/>
      <c r="D189" s="316"/>
      <c r="E189" s="316"/>
      <c r="F189" s="317"/>
      <c r="G189" s="141"/>
      <c r="H189" s="142"/>
      <c r="I189" s="142"/>
      <c r="J189" s="142"/>
      <c r="K189" s="142"/>
      <c r="L189" s="142"/>
      <c r="M189" s="142"/>
      <c r="N189" s="142"/>
      <c r="O189" s="143"/>
      <c r="P189" s="452"/>
      <c r="Q189" s="452"/>
      <c r="R189" s="452"/>
      <c r="S189" s="452"/>
      <c r="T189" s="452"/>
      <c r="U189" s="452"/>
      <c r="V189" s="452"/>
      <c r="W189" s="452"/>
      <c r="X189" s="453"/>
      <c r="Y189" s="901" t="s">
        <v>13</v>
      </c>
      <c r="Z189" s="784"/>
      <c r="AA189" s="785"/>
      <c r="AB189" s="902" t="s">
        <v>14</v>
      </c>
      <c r="AC189" s="902"/>
      <c r="AD189" s="902"/>
      <c r="AE189" s="563"/>
      <c r="AF189" s="564"/>
      <c r="AG189" s="564"/>
      <c r="AH189" s="564"/>
      <c r="AI189" s="563"/>
      <c r="AJ189" s="564"/>
      <c r="AK189" s="564"/>
      <c r="AL189" s="564"/>
      <c r="AM189" s="563"/>
      <c r="AN189" s="564"/>
      <c r="AO189" s="564"/>
      <c r="AP189" s="564"/>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2">
      <c r="A190" s="313"/>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93" t="s">
        <v>11</v>
      </c>
      <c r="AC190" s="894"/>
      <c r="AD190" s="895"/>
      <c r="AE190" s="414" t="s">
        <v>412</v>
      </c>
      <c r="AF190" s="414"/>
      <c r="AG190" s="414"/>
      <c r="AH190" s="414"/>
      <c r="AI190" s="414" t="s">
        <v>564</v>
      </c>
      <c r="AJ190" s="414"/>
      <c r="AK190" s="414"/>
      <c r="AL190" s="414"/>
      <c r="AM190" s="414" t="s">
        <v>380</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2">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3" t="s">
        <v>166</v>
      </c>
      <c r="AX191" s="328"/>
      <c r="AY191">
        <f>$AY$190</f>
        <v>0</v>
      </c>
      <c r="AZ191" s="10"/>
      <c r="BA191" s="10"/>
      <c r="BB191" s="10"/>
      <c r="BC191" s="10"/>
      <c r="BD191" s="10"/>
      <c r="BE191" s="10"/>
      <c r="BF191" s="10"/>
      <c r="BG191" s="10"/>
      <c r="BH191" s="10"/>
    </row>
    <row r="192" spans="1:60" ht="23.25" hidden="1" customHeight="1" x14ac:dyDescent="0.2">
      <c r="A192" s="313"/>
      <c r="B192" s="315"/>
      <c r="C192" s="316"/>
      <c r="D192" s="316"/>
      <c r="E192" s="316"/>
      <c r="F192" s="317"/>
      <c r="G192" s="138"/>
      <c r="H192" s="139"/>
      <c r="I192" s="139"/>
      <c r="J192" s="139"/>
      <c r="K192" s="139"/>
      <c r="L192" s="139"/>
      <c r="M192" s="139"/>
      <c r="N192" s="139"/>
      <c r="O192" s="140"/>
      <c r="P192" s="139"/>
      <c r="Q192" s="448"/>
      <c r="R192" s="448"/>
      <c r="S192" s="448"/>
      <c r="T192" s="448"/>
      <c r="U192" s="448"/>
      <c r="V192" s="448"/>
      <c r="W192" s="448"/>
      <c r="X192" s="449"/>
      <c r="Y192" s="897" t="s">
        <v>57</v>
      </c>
      <c r="Z192" s="898"/>
      <c r="AA192" s="899"/>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2">
      <c r="A193" s="313"/>
      <c r="B193" s="315"/>
      <c r="C193" s="316"/>
      <c r="D193" s="316"/>
      <c r="E193" s="316"/>
      <c r="F193" s="317"/>
      <c r="G193" s="900"/>
      <c r="H193" s="382"/>
      <c r="I193" s="382"/>
      <c r="J193" s="382"/>
      <c r="K193" s="382"/>
      <c r="L193" s="382"/>
      <c r="M193" s="382"/>
      <c r="N193" s="382"/>
      <c r="O193" s="383"/>
      <c r="P193" s="450"/>
      <c r="Q193" s="450"/>
      <c r="R193" s="450"/>
      <c r="S193" s="450"/>
      <c r="T193" s="450"/>
      <c r="U193" s="450"/>
      <c r="V193" s="450"/>
      <c r="W193" s="450"/>
      <c r="X193" s="451"/>
      <c r="Y193" s="901" t="s">
        <v>50</v>
      </c>
      <c r="Z193" s="784"/>
      <c r="AA193" s="785"/>
      <c r="AB193" s="447"/>
      <c r="AC193" s="447"/>
      <c r="AD193" s="447"/>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2">
      <c r="A194" s="313"/>
      <c r="B194" s="318"/>
      <c r="C194" s="319"/>
      <c r="D194" s="319"/>
      <c r="E194" s="319"/>
      <c r="F194" s="320"/>
      <c r="G194" s="141"/>
      <c r="H194" s="142"/>
      <c r="I194" s="142"/>
      <c r="J194" s="142"/>
      <c r="K194" s="142"/>
      <c r="L194" s="142"/>
      <c r="M194" s="142"/>
      <c r="N194" s="142"/>
      <c r="O194" s="143"/>
      <c r="P194" s="452"/>
      <c r="Q194" s="452"/>
      <c r="R194" s="452"/>
      <c r="S194" s="452"/>
      <c r="T194" s="452"/>
      <c r="U194" s="452"/>
      <c r="V194" s="452"/>
      <c r="W194" s="452"/>
      <c r="X194" s="453"/>
      <c r="Y194" s="901" t="s">
        <v>13</v>
      </c>
      <c r="Z194" s="784"/>
      <c r="AA194" s="785"/>
      <c r="AB194" s="902" t="s">
        <v>14</v>
      </c>
      <c r="AC194" s="902"/>
      <c r="AD194" s="902"/>
      <c r="AE194" s="563"/>
      <c r="AF194" s="564"/>
      <c r="AG194" s="564"/>
      <c r="AH194" s="564"/>
      <c r="AI194" s="563"/>
      <c r="AJ194" s="564"/>
      <c r="AK194" s="564"/>
      <c r="AL194" s="564"/>
      <c r="AM194" s="563"/>
      <c r="AN194" s="564"/>
      <c r="AO194" s="564"/>
      <c r="AP194" s="564"/>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2">
      <c r="A195" s="313"/>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93" t="s">
        <v>11</v>
      </c>
      <c r="AC195" s="894"/>
      <c r="AD195" s="895"/>
      <c r="AE195" s="414" t="s">
        <v>412</v>
      </c>
      <c r="AF195" s="414"/>
      <c r="AG195" s="414"/>
      <c r="AH195" s="414"/>
      <c r="AI195" s="414" t="s">
        <v>564</v>
      </c>
      <c r="AJ195" s="414"/>
      <c r="AK195" s="414"/>
      <c r="AL195" s="414"/>
      <c r="AM195" s="414" t="s">
        <v>380</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2">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3" t="s">
        <v>166</v>
      </c>
      <c r="AX196" s="328"/>
      <c r="AY196">
        <f>$AY$195</f>
        <v>0</v>
      </c>
      <c r="AZ196" s="10"/>
      <c r="BA196" s="10"/>
      <c r="BB196" s="10"/>
      <c r="BC196" s="10"/>
      <c r="BD196" s="10"/>
      <c r="BE196" s="10"/>
      <c r="BF196" s="10"/>
      <c r="BG196" s="10"/>
      <c r="BH196" s="10"/>
    </row>
    <row r="197" spans="1:60" ht="23.25" hidden="1" customHeight="1" x14ac:dyDescent="0.2">
      <c r="A197" s="313"/>
      <c r="B197" s="315"/>
      <c r="C197" s="316"/>
      <c r="D197" s="316"/>
      <c r="E197" s="316"/>
      <c r="F197" s="317"/>
      <c r="G197" s="138"/>
      <c r="H197" s="139"/>
      <c r="I197" s="139"/>
      <c r="J197" s="139"/>
      <c r="K197" s="139"/>
      <c r="L197" s="139"/>
      <c r="M197" s="139"/>
      <c r="N197" s="139"/>
      <c r="O197" s="140"/>
      <c r="P197" s="139"/>
      <c r="Q197" s="448"/>
      <c r="R197" s="448"/>
      <c r="S197" s="448"/>
      <c r="T197" s="448"/>
      <c r="U197" s="448"/>
      <c r="V197" s="448"/>
      <c r="W197" s="448"/>
      <c r="X197" s="449"/>
      <c r="Y197" s="897" t="s">
        <v>57</v>
      </c>
      <c r="Z197" s="898"/>
      <c r="AA197" s="899"/>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2">
      <c r="A198" s="313"/>
      <c r="B198" s="315"/>
      <c r="C198" s="316"/>
      <c r="D198" s="316"/>
      <c r="E198" s="316"/>
      <c r="F198" s="317"/>
      <c r="G198" s="900"/>
      <c r="H198" s="382"/>
      <c r="I198" s="382"/>
      <c r="J198" s="382"/>
      <c r="K198" s="382"/>
      <c r="L198" s="382"/>
      <c r="M198" s="382"/>
      <c r="N198" s="382"/>
      <c r="O198" s="383"/>
      <c r="P198" s="450"/>
      <c r="Q198" s="450"/>
      <c r="R198" s="450"/>
      <c r="S198" s="450"/>
      <c r="T198" s="450"/>
      <c r="U198" s="450"/>
      <c r="V198" s="450"/>
      <c r="W198" s="450"/>
      <c r="X198" s="451"/>
      <c r="Y198" s="901" t="s">
        <v>50</v>
      </c>
      <c r="Z198" s="784"/>
      <c r="AA198" s="785"/>
      <c r="AB198" s="447"/>
      <c r="AC198" s="447"/>
      <c r="AD198" s="447"/>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5">
      <c r="A199" s="314"/>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2">
      <c r="A200" s="580" t="s">
        <v>234</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230</v>
      </c>
      <c r="X200" s="554"/>
      <c r="Y200" s="557"/>
      <c r="Z200" s="557"/>
      <c r="AA200" s="558"/>
      <c r="AB200" s="551" t="s">
        <v>11</v>
      </c>
      <c r="AC200" s="548"/>
      <c r="AD200" s="549"/>
      <c r="AE200" s="414" t="s">
        <v>412</v>
      </c>
      <c r="AF200" s="414"/>
      <c r="AG200" s="414"/>
      <c r="AH200" s="414"/>
      <c r="AI200" s="414" t="s">
        <v>564</v>
      </c>
      <c r="AJ200" s="414"/>
      <c r="AK200" s="414"/>
      <c r="AL200" s="414"/>
      <c r="AM200" s="414" t="s">
        <v>380</v>
      </c>
      <c r="AN200" s="414"/>
      <c r="AO200" s="414"/>
      <c r="AP200" s="414"/>
      <c r="AQ200" s="490" t="s">
        <v>174</v>
      </c>
      <c r="AR200" s="491"/>
      <c r="AS200" s="491"/>
      <c r="AT200" s="492"/>
      <c r="AU200" s="542" t="s">
        <v>128</v>
      </c>
      <c r="AV200" s="542"/>
      <c r="AW200" s="542"/>
      <c r="AX200" s="543"/>
      <c r="AY200">
        <f>COUNTA($H$202)</f>
        <v>0</v>
      </c>
    </row>
    <row r="201" spans="1:60" ht="18.75" hidden="1" customHeight="1" x14ac:dyDescent="0.2">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1"/>
      <c r="AR201" s="432"/>
      <c r="AS201" s="433" t="s">
        <v>175</v>
      </c>
      <c r="AT201" s="434"/>
      <c r="AU201" s="435"/>
      <c r="AV201" s="435"/>
      <c r="AW201" s="544" t="s">
        <v>166</v>
      </c>
      <c r="AX201" s="545"/>
      <c r="AY201">
        <f t="shared" ref="AY201:AY207" si="10">$AY$200</f>
        <v>0</v>
      </c>
    </row>
    <row r="202" spans="1:60" ht="23.25" hidden="1" customHeight="1" x14ac:dyDescent="0.2">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247</v>
      </c>
      <c r="AC202" s="541"/>
      <c r="AD202" s="541"/>
      <c r="AE202" s="388"/>
      <c r="AF202" s="371"/>
      <c r="AG202" s="371"/>
      <c r="AH202" s="371"/>
      <c r="AI202" s="388"/>
      <c r="AJ202" s="371"/>
      <c r="AK202" s="371"/>
      <c r="AL202" s="371"/>
      <c r="AM202" s="388"/>
      <c r="AN202" s="371"/>
      <c r="AO202" s="371"/>
      <c r="AP202" s="371"/>
      <c r="AQ202" s="388"/>
      <c r="AR202" s="371"/>
      <c r="AS202" s="371"/>
      <c r="AT202" s="561"/>
      <c r="AU202" s="371"/>
      <c r="AV202" s="371"/>
      <c r="AW202" s="371"/>
      <c r="AX202" s="372"/>
      <c r="AY202">
        <f t="shared" si="10"/>
        <v>0</v>
      </c>
    </row>
    <row r="203" spans="1:60" ht="23.25" hidden="1" customHeight="1" x14ac:dyDescent="0.2">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4" t="s">
        <v>50</v>
      </c>
      <c r="Z203" s="274"/>
      <c r="AA203" s="306"/>
      <c r="AB203" s="584" t="s">
        <v>247</v>
      </c>
      <c r="AC203" s="584"/>
      <c r="AD203" s="584"/>
      <c r="AE203" s="388"/>
      <c r="AF203" s="371"/>
      <c r="AG203" s="371"/>
      <c r="AH203" s="371"/>
      <c r="AI203" s="388"/>
      <c r="AJ203" s="371"/>
      <c r="AK203" s="371"/>
      <c r="AL203" s="371"/>
      <c r="AM203" s="388"/>
      <c r="AN203" s="371"/>
      <c r="AO203" s="371"/>
      <c r="AP203" s="371"/>
      <c r="AQ203" s="388"/>
      <c r="AR203" s="371"/>
      <c r="AS203" s="371"/>
      <c r="AT203" s="561"/>
      <c r="AU203" s="371"/>
      <c r="AV203" s="371"/>
      <c r="AW203" s="371"/>
      <c r="AX203" s="372"/>
      <c r="AY203">
        <f t="shared" si="10"/>
        <v>0</v>
      </c>
    </row>
    <row r="204" spans="1:60" ht="23.25" hidden="1" customHeight="1" x14ac:dyDescent="0.2">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4" t="s">
        <v>13</v>
      </c>
      <c r="Z204" s="274"/>
      <c r="AA204" s="306"/>
      <c r="AB204" s="562" t="s">
        <v>248</v>
      </c>
      <c r="AC204" s="562"/>
      <c r="AD204" s="562"/>
      <c r="AE204" s="563"/>
      <c r="AF204" s="564"/>
      <c r="AG204" s="564"/>
      <c r="AH204" s="564"/>
      <c r="AI204" s="563"/>
      <c r="AJ204" s="564"/>
      <c r="AK204" s="564"/>
      <c r="AL204" s="564"/>
      <c r="AM204" s="563"/>
      <c r="AN204" s="564"/>
      <c r="AO204" s="564"/>
      <c r="AP204" s="564"/>
      <c r="AQ204" s="388"/>
      <c r="AR204" s="371"/>
      <c r="AS204" s="371"/>
      <c r="AT204" s="561"/>
      <c r="AU204" s="371"/>
      <c r="AV204" s="371"/>
      <c r="AW204" s="371"/>
      <c r="AX204" s="372"/>
      <c r="AY204">
        <f t="shared" si="10"/>
        <v>0</v>
      </c>
    </row>
    <row r="205" spans="1:60" ht="23.25" hidden="1" customHeight="1" x14ac:dyDescent="0.2">
      <c r="A205" s="565" t="s">
        <v>237</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246</v>
      </c>
      <c r="X205" s="575"/>
      <c r="Y205" s="539" t="s">
        <v>12</v>
      </c>
      <c r="Z205" s="539"/>
      <c r="AA205" s="540"/>
      <c r="AB205" s="541" t="s">
        <v>247</v>
      </c>
      <c r="AC205" s="541"/>
      <c r="AD205" s="541"/>
      <c r="AE205" s="388"/>
      <c r="AF205" s="371"/>
      <c r="AG205" s="371"/>
      <c r="AH205" s="371"/>
      <c r="AI205" s="388"/>
      <c r="AJ205" s="371"/>
      <c r="AK205" s="371"/>
      <c r="AL205" s="371"/>
      <c r="AM205" s="388"/>
      <c r="AN205" s="371"/>
      <c r="AO205" s="371"/>
      <c r="AP205" s="371"/>
      <c r="AQ205" s="388"/>
      <c r="AR205" s="371"/>
      <c r="AS205" s="371"/>
      <c r="AT205" s="561"/>
      <c r="AU205" s="371"/>
      <c r="AV205" s="371"/>
      <c r="AW205" s="371"/>
      <c r="AX205" s="372"/>
      <c r="AY205">
        <f t="shared" si="10"/>
        <v>0</v>
      </c>
    </row>
    <row r="206" spans="1:60" ht="23.25" hidden="1" customHeight="1" x14ac:dyDescent="0.2">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4" t="s">
        <v>50</v>
      </c>
      <c r="Z206" s="274"/>
      <c r="AA206" s="306"/>
      <c r="AB206" s="584" t="s">
        <v>247</v>
      </c>
      <c r="AC206" s="584"/>
      <c r="AD206" s="584"/>
      <c r="AE206" s="388"/>
      <c r="AF206" s="371"/>
      <c r="AG206" s="371"/>
      <c r="AH206" s="371"/>
      <c r="AI206" s="388"/>
      <c r="AJ206" s="371"/>
      <c r="AK206" s="371"/>
      <c r="AL206" s="371"/>
      <c r="AM206" s="388"/>
      <c r="AN206" s="371"/>
      <c r="AO206" s="371"/>
      <c r="AP206" s="371"/>
      <c r="AQ206" s="388"/>
      <c r="AR206" s="371"/>
      <c r="AS206" s="371"/>
      <c r="AT206" s="561"/>
      <c r="AU206" s="371"/>
      <c r="AV206" s="371"/>
      <c r="AW206" s="371"/>
      <c r="AX206" s="372"/>
      <c r="AY206">
        <f t="shared" si="10"/>
        <v>0</v>
      </c>
    </row>
    <row r="207" spans="1:60" ht="23.25" hidden="1" customHeight="1" x14ac:dyDescent="0.2">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4" t="s">
        <v>13</v>
      </c>
      <c r="Z207" s="274"/>
      <c r="AA207" s="306"/>
      <c r="AB207" s="562" t="s">
        <v>248</v>
      </c>
      <c r="AC207" s="562"/>
      <c r="AD207" s="562"/>
      <c r="AE207" s="563"/>
      <c r="AF207" s="564"/>
      <c r="AG207" s="564"/>
      <c r="AH207" s="564"/>
      <c r="AI207" s="563"/>
      <c r="AJ207" s="564"/>
      <c r="AK207" s="564"/>
      <c r="AL207" s="564"/>
      <c r="AM207" s="563"/>
      <c r="AN207" s="564"/>
      <c r="AO207" s="564"/>
      <c r="AP207" s="583"/>
      <c r="AQ207" s="388"/>
      <c r="AR207" s="371"/>
      <c r="AS207" s="371"/>
      <c r="AT207" s="561"/>
      <c r="AU207" s="371"/>
      <c r="AV207" s="371"/>
      <c r="AW207" s="371"/>
      <c r="AX207" s="372"/>
      <c r="AY207">
        <f t="shared" si="10"/>
        <v>0</v>
      </c>
    </row>
    <row r="208" spans="1:60" ht="18.75" hidden="1" customHeight="1" x14ac:dyDescent="0.2">
      <c r="A208" s="589" t="s">
        <v>234</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412</v>
      </c>
      <c r="AF208" s="136"/>
      <c r="AG208" s="136"/>
      <c r="AH208" s="136"/>
      <c r="AI208" s="414" t="s">
        <v>564</v>
      </c>
      <c r="AJ208" s="414"/>
      <c r="AK208" s="414"/>
      <c r="AL208" s="414"/>
      <c r="AM208" s="414" t="s">
        <v>380</v>
      </c>
      <c r="AN208" s="414"/>
      <c r="AO208" s="414"/>
      <c r="AP208" s="414"/>
      <c r="AQ208" s="490" t="s">
        <v>174</v>
      </c>
      <c r="AR208" s="491"/>
      <c r="AS208" s="491"/>
      <c r="AT208" s="492"/>
      <c r="AU208" s="585" t="s">
        <v>128</v>
      </c>
      <c r="AV208" s="586"/>
      <c r="AW208" s="586"/>
      <c r="AX208" s="587"/>
      <c r="AY208">
        <f>COUNTA($H$210)</f>
        <v>0</v>
      </c>
    </row>
    <row r="209" spans="1:51" ht="18.75" hidden="1" customHeight="1" x14ac:dyDescent="0.2">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7"/>
      <c r="AC209" s="323"/>
      <c r="AD209" s="324"/>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8"/>
      <c r="AY209">
        <f>$AY$208</f>
        <v>0</v>
      </c>
    </row>
    <row r="210" spans="1:51" ht="23.25" hidden="1" customHeight="1" x14ac:dyDescent="0.2">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2">
      <c r="A211" s="565"/>
      <c r="B211" s="566"/>
      <c r="C211" s="566"/>
      <c r="D211" s="566"/>
      <c r="E211" s="566"/>
      <c r="F211" s="567"/>
      <c r="G211" s="602"/>
      <c r="H211" s="382"/>
      <c r="I211" s="382"/>
      <c r="J211" s="382"/>
      <c r="K211" s="382"/>
      <c r="L211" s="382"/>
      <c r="M211" s="382"/>
      <c r="N211" s="382"/>
      <c r="O211" s="383"/>
      <c r="P211" s="382"/>
      <c r="Q211" s="382"/>
      <c r="R211" s="382"/>
      <c r="S211" s="382"/>
      <c r="T211" s="382"/>
      <c r="U211" s="382"/>
      <c r="V211" s="382"/>
      <c r="W211" s="382"/>
      <c r="X211" s="383"/>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2">
      <c r="A212" s="565"/>
      <c r="B212" s="566"/>
      <c r="C212" s="566"/>
      <c r="D212" s="566"/>
      <c r="E212" s="566"/>
      <c r="F212" s="567"/>
      <c r="G212" s="603"/>
      <c r="H212" s="142"/>
      <c r="I212" s="142"/>
      <c r="J212" s="142"/>
      <c r="K212" s="142"/>
      <c r="L212" s="142"/>
      <c r="M212" s="142"/>
      <c r="N212" s="142"/>
      <c r="O212" s="143"/>
      <c r="P212" s="382"/>
      <c r="Q212" s="382"/>
      <c r="R212" s="382"/>
      <c r="S212" s="382"/>
      <c r="T212" s="382"/>
      <c r="U212" s="382"/>
      <c r="V212" s="382"/>
      <c r="W212" s="382"/>
      <c r="X212" s="383"/>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1"/>
      <c r="AV212" s="371"/>
      <c r="AW212" s="371"/>
      <c r="AX212" s="372"/>
      <c r="AY212">
        <f>$AY$208</f>
        <v>0</v>
      </c>
    </row>
    <row r="213" spans="1:51" ht="69.75" hidden="1" customHeight="1" x14ac:dyDescent="0.2">
      <c r="A213" s="644" t="s">
        <v>623</v>
      </c>
      <c r="B213" s="645"/>
      <c r="C213" s="645"/>
      <c r="D213" s="645"/>
      <c r="E213" s="569" t="s">
        <v>222</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5">
      <c r="A214" s="502" t="s">
        <v>572</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229</v>
      </c>
      <c r="AP214" s="661"/>
      <c r="AQ214" s="661"/>
      <c r="AR214" s="81" t="s">
        <v>228</v>
      </c>
      <c r="AS214" s="660"/>
      <c r="AT214" s="661"/>
      <c r="AU214" s="661"/>
      <c r="AV214" s="661"/>
      <c r="AW214" s="661"/>
      <c r="AX214" s="662"/>
      <c r="AY214">
        <f>COUNTIF($AR$214,"☑")</f>
        <v>0</v>
      </c>
    </row>
    <row r="215" spans="1:51" ht="30" customHeight="1" x14ac:dyDescent="0.2">
      <c r="A215" s="650" t="s">
        <v>279</v>
      </c>
      <c r="B215" s="651"/>
      <c r="C215" s="653" t="s">
        <v>178</v>
      </c>
      <c r="D215" s="651"/>
      <c r="E215" s="654" t="s">
        <v>194</v>
      </c>
      <c r="F215" s="655"/>
      <c r="G215" s="656" t="s">
        <v>714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4" t="s">
        <v>193</v>
      </c>
      <c r="F216" s="456"/>
      <c r="G216" s="138" t="s">
        <v>724</v>
      </c>
      <c r="H216" s="139"/>
      <c r="I216" s="139"/>
      <c r="J216" s="139"/>
      <c r="K216" s="139"/>
      <c r="L216" s="139"/>
      <c r="M216" s="139"/>
      <c r="N216" s="139"/>
      <c r="O216" s="139"/>
      <c r="P216" s="139"/>
      <c r="Q216" s="139"/>
      <c r="R216" s="139"/>
      <c r="S216" s="139"/>
      <c r="T216" s="139"/>
      <c r="U216" s="139"/>
      <c r="V216" s="140"/>
      <c r="W216" s="628" t="s">
        <v>580</v>
      </c>
      <c r="X216" s="629"/>
      <c r="Y216" s="629"/>
      <c r="Z216" s="629"/>
      <c r="AA216" s="630"/>
      <c r="AB216" s="631" t="s">
        <v>736</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8"/>
      <c r="F217" s="320"/>
      <c r="G217" s="141"/>
      <c r="H217" s="142"/>
      <c r="I217" s="142"/>
      <c r="J217" s="142"/>
      <c r="K217" s="142"/>
      <c r="L217" s="142"/>
      <c r="M217" s="142"/>
      <c r="N217" s="142"/>
      <c r="O217" s="142"/>
      <c r="P217" s="142"/>
      <c r="Q217" s="142"/>
      <c r="R217" s="142"/>
      <c r="S217" s="142"/>
      <c r="T217" s="142"/>
      <c r="U217" s="142"/>
      <c r="V217" s="143"/>
      <c r="W217" s="634" t="s">
        <v>581</v>
      </c>
      <c r="X217" s="635"/>
      <c r="Y217" s="635"/>
      <c r="Z217" s="635"/>
      <c r="AA217" s="636"/>
      <c r="AB217" s="631" t="s">
        <v>737</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593</v>
      </c>
      <c r="D218" s="638"/>
      <c r="E218" s="454" t="s">
        <v>275</v>
      </c>
      <c r="F218" s="456"/>
      <c r="G218" s="618" t="s">
        <v>181</v>
      </c>
      <c r="H218" s="619"/>
      <c r="I218" s="619"/>
      <c r="J218" s="641" t="s">
        <v>613</v>
      </c>
      <c r="K218" s="642"/>
      <c r="L218" s="642"/>
      <c r="M218" s="642"/>
      <c r="N218" s="642"/>
      <c r="O218" s="642"/>
      <c r="P218" s="642"/>
      <c r="Q218" s="642"/>
      <c r="R218" s="642"/>
      <c r="S218" s="642"/>
      <c r="T218" s="643"/>
      <c r="U218" s="616" t="s">
        <v>699</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5"/>
      <c r="F219" s="317"/>
      <c r="G219" s="618" t="s">
        <v>594</v>
      </c>
      <c r="H219" s="619"/>
      <c r="I219" s="619"/>
      <c r="J219" s="619"/>
      <c r="K219" s="619"/>
      <c r="L219" s="619"/>
      <c r="M219" s="619"/>
      <c r="N219" s="619"/>
      <c r="O219" s="619"/>
      <c r="P219" s="619"/>
      <c r="Q219" s="619"/>
      <c r="R219" s="619"/>
      <c r="S219" s="619"/>
      <c r="T219" s="619"/>
      <c r="U219" s="615" t="s">
        <v>725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18"/>
      <c r="F220" s="320"/>
      <c r="G220" s="618" t="s">
        <v>581</v>
      </c>
      <c r="H220" s="619"/>
      <c r="I220" s="619"/>
      <c r="J220" s="619"/>
      <c r="K220" s="619"/>
      <c r="L220" s="619"/>
      <c r="M220" s="619"/>
      <c r="N220" s="619"/>
      <c r="O220" s="619"/>
      <c r="P220" s="619"/>
      <c r="Q220" s="619"/>
      <c r="R220" s="619"/>
      <c r="S220" s="619"/>
      <c r="T220" s="619"/>
      <c r="U220" s="144" t="s">
        <v>699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2">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639</v>
      </c>
      <c r="AE223" s="705"/>
      <c r="AF223" s="705"/>
      <c r="AG223" s="706" t="s">
        <v>706</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2">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639</v>
      </c>
      <c r="AE224" s="686"/>
      <c r="AF224" s="686"/>
      <c r="AG224" s="712" t="s">
        <v>707</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2">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639</v>
      </c>
      <c r="AE225" s="719"/>
      <c r="AF225" s="719"/>
      <c r="AG225" s="676" t="s">
        <v>708</v>
      </c>
      <c r="AH225" s="382"/>
      <c r="AI225" s="382"/>
      <c r="AJ225" s="382"/>
      <c r="AK225" s="382"/>
      <c r="AL225" s="382"/>
      <c r="AM225" s="382"/>
      <c r="AN225" s="382"/>
      <c r="AO225" s="382"/>
      <c r="AP225" s="382"/>
      <c r="AQ225" s="382"/>
      <c r="AR225" s="382"/>
      <c r="AS225" s="382"/>
      <c r="AT225" s="382"/>
      <c r="AU225" s="382"/>
      <c r="AV225" s="382"/>
      <c r="AW225" s="382"/>
      <c r="AX225" s="677"/>
    </row>
    <row r="226" spans="1:50" ht="44.25"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639</v>
      </c>
      <c r="AE226" s="674"/>
      <c r="AF226" s="674"/>
      <c r="AG226" s="360" t="s">
        <v>710</v>
      </c>
      <c r="AH226" s="139"/>
      <c r="AI226" s="139"/>
      <c r="AJ226" s="139"/>
      <c r="AK226" s="139"/>
      <c r="AL226" s="139"/>
      <c r="AM226" s="139"/>
      <c r="AN226" s="139"/>
      <c r="AO226" s="139"/>
      <c r="AP226" s="139"/>
      <c r="AQ226" s="139"/>
      <c r="AR226" s="139"/>
      <c r="AS226" s="139"/>
      <c r="AT226" s="139"/>
      <c r="AU226" s="139"/>
      <c r="AV226" s="139"/>
      <c r="AW226" s="139"/>
      <c r="AX226" s="675"/>
    </row>
    <row r="227" spans="1:50" ht="47.25" customHeight="1" x14ac:dyDescent="0.2">
      <c r="A227" s="664"/>
      <c r="B227" s="665"/>
      <c r="C227" s="678"/>
      <c r="D227" s="679"/>
      <c r="E227" s="682" t="s">
        <v>258</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709</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47.25" customHeight="1" x14ac:dyDescent="0.2">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709</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2">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712</v>
      </c>
      <c r="AE229" s="738"/>
      <c r="AF229" s="738"/>
      <c r="AG229" s="739" t="s">
        <v>699</v>
      </c>
      <c r="AH229" s="740"/>
      <c r="AI229" s="740"/>
      <c r="AJ229" s="740"/>
      <c r="AK229" s="740"/>
      <c r="AL229" s="740"/>
      <c r="AM229" s="740"/>
      <c r="AN229" s="740"/>
      <c r="AO229" s="740"/>
      <c r="AP229" s="740"/>
      <c r="AQ229" s="740"/>
      <c r="AR229" s="740"/>
      <c r="AS229" s="740"/>
      <c r="AT229" s="740"/>
      <c r="AU229" s="740"/>
      <c r="AV229" s="740"/>
      <c r="AW229" s="740"/>
      <c r="AX229" s="741"/>
    </row>
    <row r="230" spans="1:50" ht="40.5" customHeight="1" x14ac:dyDescent="0.2">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639</v>
      </c>
      <c r="AE230" s="686"/>
      <c r="AF230" s="686"/>
      <c r="AG230" s="712" t="s">
        <v>711</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2">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712</v>
      </c>
      <c r="AE231" s="686"/>
      <c r="AF231" s="686"/>
      <c r="AG231" s="712" t="s">
        <v>714</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2">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639</v>
      </c>
      <c r="AE232" s="686"/>
      <c r="AF232" s="686"/>
      <c r="AG232" s="712" t="s">
        <v>713</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2">
      <c r="A233" s="664"/>
      <c r="B233" s="666"/>
      <c r="C233" s="732" t="s">
        <v>231</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712</v>
      </c>
      <c r="AE233" s="719"/>
      <c r="AF233" s="719"/>
      <c r="AG233" s="734" t="s">
        <v>699</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2">
      <c r="A234" s="664"/>
      <c r="B234" s="666"/>
      <c r="C234" s="720" t="s">
        <v>232</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712</v>
      </c>
      <c r="AE234" s="686"/>
      <c r="AF234" s="687"/>
      <c r="AG234" s="712" t="s">
        <v>715</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2">
      <c r="A235" s="667"/>
      <c r="B235" s="668"/>
      <c r="C235" s="723" t="s">
        <v>219</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639</v>
      </c>
      <c r="AE235" s="727"/>
      <c r="AF235" s="728"/>
      <c r="AG235" s="729" t="s">
        <v>716</v>
      </c>
      <c r="AH235" s="730"/>
      <c r="AI235" s="730"/>
      <c r="AJ235" s="730"/>
      <c r="AK235" s="730"/>
      <c r="AL235" s="730"/>
      <c r="AM235" s="730"/>
      <c r="AN235" s="730"/>
      <c r="AO235" s="730"/>
      <c r="AP235" s="730"/>
      <c r="AQ235" s="730"/>
      <c r="AR235" s="730"/>
      <c r="AS235" s="730"/>
      <c r="AT235" s="730"/>
      <c r="AU235" s="730"/>
      <c r="AV235" s="730"/>
      <c r="AW235" s="730"/>
      <c r="AX235" s="731"/>
    </row>
    <row r="236" spans="1:50" ht="42.75" customHeight="1" x14ac:dyDescent="0.2">
      <c r="A236" s="122" t="s">
        <v>37</v>
      </c>
      <c r="B236" s="744"/>
      <c r="C236" s="745" t="s">
        <v>220</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717</v>
      </c>
      <c r="AE236" s="738"/>
      <c r="AF236" s="748"/>
      <c r="AG236" s="739" t="s">
        <v>723</v>
      </c>
      <c r="AH236" s="740"/>
      <c r="AI236" s="740"/>
      <c r="AJ236" s="740"/>
      <c r="AK236" s="740"/>
      <c r="AL236" s="740"/>
      <c r="AM236" s="740"/>
      <c r="AN236" s="740"/>
      <c r="AO236" s="740"/>
      <c r="AP236" s="740"/>
      <c r="AQ236" s="740"/>
      <c r="AR236" s="740"/>
      <c r="AS236" s="740"/>
      <c r="AT236" s="740"/>
      <c r="AU236" s="740"/>
      <c r="AV236" s="740"/>
      <c r="AW236" s="740"/>
      <c r="AX236" s="741"/>
    </row>
    <row r="237" spans="1:50" ht="40.5" customHeight="1" x14ac:dyDescent="0.2">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639</v>
      </c>
      <c r="AE237" s="753"/>
      <c r="AF237" s="753"/>
      <c r="AG237" s="712" t="s">
        <v>718</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2">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639</v>
      </c>
      <c r="AE238" s="686"/>
      <c r="AF238" s="686"/>
      <c r="AG238" s="712" t="s">
        <v>720</v>
      </c>
      <c r="AH238" s="713"/>
      <c r="AI238" s="713"/>
      <c r="AJ238" s="713"/>
      <c r="AK238" s="713"/>
      <c r="AL238" s="713"/>
      <c r="AM238" s="713"/>
      <c r="AN238" s="713"/>
      <c r="AO238" s="713"/>
      <c r="AP238" s="713"/>
      <c r="AQ238" s="713"/>
      <c r="AR238" s="713"/>
      <c r="AS238" s="713"/>
      <c r="AT238" s="713"/>
      <c r="AU238" s="713"/>
      <c r="AV238" s="713"/>
      <c r="AW238" s="713"/>
      <c r="AX238" s="714"/>
    </row>
    <row r="239" spans="1:50" ht="110.25" customHeight="1" x14ac:dyDescent="0.2">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639</v>
      </c>
      <c r="AE239" s="686"/>
      <c r="AF239" s="686"/>
      <c r="AG239" s="742" t="s">
        <v>721</v>
      </c>
      <c r="AH239" s="142"/>
      <c r="AI239" s="142"/>
      <c r="AJ239" s="142"/>
      <c r="AK239" s="142"/>
      <c r="AL239" s="142"/>
      <c r="AM239" s="142"/>
      <c r="AN239" s="142"/>
      <c r="AO239" s="142"/>
      <c r="AP239" s="142"/>
      <c r="AQ239" s="142"/>
      <c r="AR239" s="142"/>
      <c r="AS239" s="142"/>
      <c r="AT239" s="142"/>
      <c r="AU239" s="142"/>
      <c r="AV239" s="142"/>
      <c r="AW239" s="142"/>
      <c r="AX239" s="743"/>
    </row>
    <row r="240" spans="1:50" ht="33" customHeight="1" x14ac:dyDescent="0.2">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712</v>
      </c>
      <c r="AE240" s="674"/>
      <c r="AF240" s="765"/>
      <c r="AG240" s="360" t="s">
        <v>699</v>
      </c>
      <c r="AH240" s="139"/>
      <c r="AI240" s="139"/>
      <c r="AJ240" s="139"/>
      <c r="AK240" s="139"/>
      <c r="AL240" s="139"/>
      <c r="AM240" s="139"/>
      <c r="AN240" s="139"/>
      <c r="AO240" s="139"/>
      <c r="AP240" s="139"/>
      <c r="AQ240" s="139"/>
      <c r="AR240" s="139"/>
      <c r="AS240" s="139"/>
      <c r="AT240" s="139"/>
      <c r="AU240" s="139"/>
      <c r="AV240" s="139"/>
      <c r="AW240" s="139"/>
      <c r="AX240" s="675"/>
    </row>
    <row r="241" spans="1:50" ht="19.75" customHeight="1" x14ac:dyDescent="0.2">
      <c r="A241" s="759"/>
      <c r="B241" s="760"/>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2">
      <c r="A242" s="759"/>
      <c r="B242" s="760"/>
      <c r="C242" s="86"/>
      <c r="D242" s="87"/>
      <c r="E242" s="88"/>
      <c r="F242" s="88"/>
      <c r="G242" s="88"/>
      <c r="H242" s="89"/>
      <c r="I242" s="89"/>
      <c r="J242" s="90"/>
      <c r="K242" s="90"/>
      <c r="L242" s="90"/>
      <c r="M242" s="89"/>
      <c r="N242" s="91"/>
      <c r="O242" s="92" t="s">
        <v>280</v>
      </c>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hidden="1" customHeight="1" x14ac:dyDescent="0.2">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hidden="1" customHeight="1" x14ac:dyDescent="0.2">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hidden="1" customHeight="1" x14ac:dyDescent="0.2">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hidden="1" customHeight="1" x14ac:dyDescent="0.2">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37.5" customHeight="1" x14ac:dyDescent="0.2">
      <c r="A247" s="122" t="s">
        <v>45</v>
      </c>
      <c r="B247" s="123"/>
      <c r="C247" s="126" t="s">
        <v>49</v>
      </c>
      <c r="D247" s="127"/>
      <c r="E247" s="127"/>
      <c r="F247" s="128"/>
      <c r="G247" s="129" t="s">
        <v>722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81" customHeight="1" thickBot="1" x14ac:dyDescent="0.25">
      <c r="A248" s="124"/>
      <c r="B248" s="125"/>
      <c r="C248" s="131" t="s">
        <v>53</v>
      </c>
      <c r="D248" s="132"/>
      <c r="E248" s="132"/>
      <c r="F248" s="133"/>
      <c r="G248" s="134" t="s">
        <v>734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1.75" customHeight="1" thickBot="1" x14ac:dyDescent="0.25">
      <c r="A250" s="112" t="s">
        <v>738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9.5" customHeight="1" thickBot="1" x14ac:dyDescent="0.25">
      <c r="A252" s="118" t="s">
        <v>132</v>
      </c>
      <c r="B252" s="119"/>
      <c r="C252" s="119"/>
      <c r="D252" s="119"/>
      <c r="E252" s="120"/>
      <c r="F252" s="121" t="s">
        <v>739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8.5" customHeight="1" thickBot="1" x14ac:dyDescent="0.25">
      <c r="A254" s="118" t="s">
        <v>132</v>
      </c>
      <c r="B254" s="119"/>
      <c r="C254" s="119"/>
      <c r="D254" s="119"/>
      <c r="E254" s="120"/>
      <c r="F254" s="773" t="s">
        <v>740</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2">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42.75" customHeight="1" thickBot="1" x14ac:dyDescent="0.25">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0" t="s">
        <v>235</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2">
      <c r="A258" s="783" t="s">
        <v>273</v>
      </c>
      <c r="B258" s="784"/>
      <c r="C258" s="784"/>
      <c r="D258" s="785"/>
      <c r="E258" s="769" t="s">
        <v>632</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2">
      <c r="A259" s="136" t="s">
        <v>272</v>
      </c>
      <c r="B259" s="136"/>
      <c r="C259" s="136"/>
      <c r="D259" s="136"/>
      <c r="E259" s="769" t="s">
        <v>633</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2">
      <c r="A260" s="136" t="s">
        <v>271</v>
      </c>
      <c r="B260" s="136"/>
      <c r="C260" s="136"/>
      <c r="D260" s="136"/>
      <c r="E260" s="769" t="s">
        <v>634</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2">
      <c r="A261" s="136" t="s">
        <v>270</v>
      </c>
      <c r="B261" s="136"/>
      <c r="C261" s="136"/>
      <c r="D261" s="136"/>
      <c r="E261" s="769" t="s">
        <v>635</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2">
      <c r="A262" s="136" t="s">
        <v>269</v>
      </c>
      <c r="B262" s="136"/>
      <c r="C262" s="136"/>
      <c r="D262" s="136"/>
      <c r="E262" s="769" t="s">
        <v>636</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2">
      <c r="A263" s="136" t="s">
        <v>268</v>
      </c>
      <c r="B263" s="136"/>
      <c r="C263" s="136"/>
      <c r="D263" s="136"/>
      <c r="E263" s="769" t="s">
        <v>637</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2">
      <c r="A264" s="136" t="s">
        <v>267</v>
      </c>
      <c r="B264" s="136"/>
      <c r="C264" s="136"/>
      <c r="D264" s="136"/>
      <c r="E264" s="769" t="s">
        <v>638</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2">
      <c r="A265" s="136" t="s">
        <v>266</v>
      </c>
      <c r="B265" s="136"/>
      <c r="C265" s="136"/>
      <c r="D265" s="136"/>
      <c r="E265" s="769" t="s">
        <v>638</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2">
      <c r="A266" s="136" t="s">
        <v>412</v>
      </c>
      <c r="B266" s="136"/>
      <c r="C266" s="136"/>
      <c r="D266" s="136"/>
      <c r="E266" s="788" t="s">
        <v>602</v>
      </c>
      <c r="F266" s="789"/>
      <c r="G266" s="789"/>
      <c r="H266" s="77" t="str">
        <f>IF(E266="","","-")</f>
        <v>-</v>
      </c>
      <c r="I266" s="789"/>
      <c r="J266" s="789"/>
      <c r="K266" s="77" t="str">
        <f>IF(I266="","","-")</f>
        <v/>
      </c>
      <c r="L266" s="106">
        <v>184</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2">
      <c r="A267" s="136" t="s">
        <v>590</v>
      </c>
      <c r="B267" s="136"/>
      <c r="C267" s="136"/>
      <c r="D267" s="136"/>
      <c r="E267" s="788" t="s">
        <v>602</v>
      </c>
      <c r="F267" s="789"/>
      <c r="G267" s="789"/>
      <c r="H267" s="77"/>
      <c r="I267" s="789"/>
      <c r="J267" s="789"/>
      <c r="K267" s="77"/>
      <c r="L267" s="106">
        <v>190</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2">
      <c r="A268" s="136" t="s">
        <v>380</v>
      </c>
      <c r="B268" s="136"/>
      <c r="C268" s="136"/>
      <c r="D268" s="136"/>
      <c r="E268" s="791">
        <v>2021</v>
      </c>
      <c r="F268" s="137"/>
      <c r="G268" s="789" t="s">
        <v>601</v>
      </c>
      <c r="H268" s="789"/>
      <c r="I268" s="789"/>
      <c r="J268" s="137">
        <v>20</v>
      </c>
      <c r="K268" s="137"/>
      <c r="L268" s="106">
        <v>196</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4" customHeight="1" x14ac:dyDescent="0.2">
      <c r="A269" s="245" t="s">
        <v>260</v>
      </c>
      <c r="B269" s="246"/>
      <c r="C269" s="246"/>
      <c r="D269" s="246"/>
      <c r="E269" s="246"/>
      <c r="F269" s="247"/>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t="s">
        <v>642</v>
      </c>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5" t="s">
        <v>262</v>
      </c>
      <c r="B308" s="796"/>
      <c r="C308" s="796"/>
      <c r="D308" s="796"/>
      <c r="E308" s="796"/>
      <c r="F308" s="797"/>
      <c r="G308" s="801" t="s">
        <v>664</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663</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2">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2">
      <c r="A310" s="798"/>
      <c r="B310" s="799"/>
      <c r="C310" s="799"/>
      <c r="D310" s="799"/>
      <c r="E310" s="799"/>
      <c r="F310" s="800"/>
      <c r="G310" s="822" t="s">
        <v>661</v>
      </c>
      <c r="H310" s="823"/>
      <c r="I310" s="823"/>
      <c r="J310" s="823"/>
      <c r="K310" s="824"/>
      <c r="L310" s="825" t="s">
        <v>693</v>
      </c>
      <c r="M310" s="826"/>
      <c r="N310" s="826"/>
      <c r="O310" s="826"/>
      <c r="P310" s="826"/>
      <c r="Q310" s="826"/>
      <c r="R310" s="826"/>
      <c r="S310" s="826"/>
      <c r="T310" s="826"/>
      <c r="U310" s="826"/>
      <c r="V310" s="826"/>
      <c r="W310" s="826"/>
      <c r="X310" s="827"/>
      <c r="Y310" s="828">
        <v>4</v>
      </c>
      <c r="Z310" s="829"/>
      <c r="AA310" s="829"/>
      <c r="AB310" s="830"/>
      <c r="AC310" s="822" t="s">
        <v>671</v>
      </c>
      <c r="AD310" s="823"/>
      <c r="AE310" s="823"/>
      <c r="AF310" s="823"/>
      <c r="AG310" s="824"/>
      <c r="AH310" s="825" t="s">
        <v>673</v>
      </c>
      <c r="AI310" s="826"/>
      <c r="AJ310" s="826"/>
      <c r="AK310" s="826"/>
      <c r="AL310" s="826"/>
      <c r="AM310" s="826"/>
      <c r="AN310" s="826"/>
      <c r="AO310" s="826"/>
      <c r="AP310" s="826"/>
      <c r="AQ310" s="826"/>
      <c r="AR310" s="826"/>
      <c r="AS310" s="826"/>
      <c r="AT310" s="827"/>
      <c r="AU310" s="828">
        <v>18</v>
      </c>
      <c r="AV310" s="829"/>
      <c r="AW310" s="829"/>
      <c r="AX310" s="831"/>
    </row>
    <row r="311" spans="1:50" ht="24.75" customHeight="1" x14ac:dyDescent="0.2">
      <c r="A311" s="798"/>
      <c r="B311" s="799"/>
      <c r="C311" s="799"/>
      <c r="D311" s="799"/>
      <c r="E311" s="799"/>
      <c r="F311" s="800"/>
      <c r="G311" s="808" t="s">
        <v>695</v>
      </c>
      <c r="H311" s="809"/>
      <c r="I311" s="809"/>
      <c r="J311" s="809"/>
      <c r="K311" s="810"/>
      <c r="L311" s="811" t="s">
        <v>696</v>
      </c>
      <c r="M311" s="812"/>
      <c r="N311" s="812"/>
      <c r="O311" s="812"/>
      <c r="P311" s="812"/>
      <c r="Q311" s="812"/>
      <c r="R311" s="812"/>
      <c r="S311" s="812"/>
      <c r="T311" s="812"/>
      <c r="U311" s="812"/>
      <c r="V311" s="812"/>
      <c r="W311" s="812"/>
      <c r="X311" s="813"/>
      <c r="Y311" s="814">
        <v>3</v>
      </c>
      <c r="Z311" s="815"/>
      <c r="AA311" s="815"/>
      <c r="AB311" s="816"/>
      <c r="AC311" s="808" t="s">
        <v>672</v>
      </c>
      <c r="AD311" s="809"/>
      <c r="AE311" s="809"/>
      <c r="AF311" s="809"/>
      <c r="AG311" s="810"/>
      <c r="AH311" s="811" t="s">
        <v>674</v>
      </c>
      <c r="AI311" s="812"/>
      <c r="AJ311" s="812"/>
      <c r="AK311" s="812"/>
      <c r="AL311" s="812"/>
      <c r="AM311" s="812"/>
      <c r="AN311" s="812"/>
      <c r="AO311" s="812"/>
      <c r="AP311" s="812"/>
      <c r="AQ311" s="812"/>
      <c r="AR311" s="812"/>
      <c r="AS311" s="812"/>
      <c r="AT311" s="813"/>
      <c r="AU311" s="814">
        <v>4</v>
      </c>
      <c r="AV311" s="815"/>
      <c r="AW311" s="815"/>
      <c r="AX311" s="817"/>
    </row>
    <row r="312" spans="1:50" ht="27.75" customHeight="1" x14ac:dyDescent="0.2">
      <c r="A312" s="798"/>
      <c r="B312" s="799"/>
      <c r="C312" s="799"/>
      <c r="D312" s="799"/>
      <c r="E312" s="799"/>
      <c r="F312" s="800"/>
      <c r="G312" s="808" t="s">
        <v>662</v>
      </c>
      <c r="H312" s="809"/>
      <c r="I312" s="809"/>
      <c r="J312" s="809"/>
      <c r="K312" s="810"/>
      <c r="L312" s="811" t="s">
        <v>697</v>
      </c>
      <c r="M312" s="812"/>
      <c r="N312" s="812"/>
      <c r="O312" s="812"/>
      <c r="P312" s="812"/>
      <c r="Q312" s="812"/>
      <c r="R312" s="812"/>
      <c r="S312" s="812"/>
      <c r="T312" s="812"/>
      <c r="U312" s="812"/>
      <c r="V312" s="812"/>
      <c r="W312" s="812"/>
      <c r="X312" s="813"/>
      <c r="Y312" s="814">
        <v>1</v>
      </c>
      <c r="Z312" s="815"/>
      <c r="AA312" s="815"/>
      <c r="AB312" s="816"/>
      <c r="AC312" s="808" t="s">
        <v>726</v>
      </c>
      <c r="AD312" s="809"/>
      <c r="AE312" s="809"/>
      <c r="AF312" s="809"/>
      <c r="AG312" s="810"/>
      <c r="AH312" s="811" t="s">
        <v>675</v>
      </c>
      <c r="AI312" s="812"/>
      <c r="AJ312" s="812"/>
      <c r="AK312" s="812"/>
      <c r="AL312" s="812"/>
      <c r="AM312" s="812"/>
      <c r="AN312" s="812"/>
      <c r="AO312" s="812"/>
      <c r="AP312" s="812"/>
      <c r="AQ312" s="812"/>
      <c r="AR312" s="812"/>
      <c r="AS312" s="812"/>
      <c r="AT312" s="813"/>
      <c r="AU312" s="814">
        <v>2</v>
      </c>
      <c r="AV312" s="815"/>
      <c r="AW312" s="815"/>
      <c r="AX312" s="817"/>
    </row>
    <row r="313" spans="1:50" ht="24.75" customHeight="1" x14ac:dyDescent="0.2">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t="s">
        <v>662</v>
      </c>
      <c r="AD313" s="809"/>
      <c r="AE313" s="809"/>
      <c r="AF313" s="809"/>
      <c r="AG313" s="810"/>
      <c r="AH313" s="811" t="s">
        <v>694</v>
      </c>
      <c r="AI313" s="812"/>
      <c r="AJ313" s="812"/>
      <c r="AK313" s="812"/>
      <c r="AL313" s="812"/>
      <c r="AM313" s="812"/>
      <c r="AN313" s="812"/>
      <c r="AO313" s="812"/>
      <c r="AP313" s="812"/>
      <c r="AQ313" s="812"/>
      <c r="AR313" s="812"/>
      <c r="AS313" s="812"/>
      <c r="AT313" s="813"/>
      <c r="AU313" s="814">
        <v>5</v>
      </c>
      <c r="AV313" s="815"/>
      <c r="AW313" s="815"/>
      <c r="AX313" s="817"/>
    </row>
    <row r="314" spans="1:50" ht="24.75" hidden="1" customHeight="1" x14ac:dyDescent="0.2">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2">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2">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2">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2">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customHeight="1" x14ac:dyDescent="0.2">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x14ac:dyDescent="0.2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8</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29</v>
      </c>
      <c r="AV320" s="838"/>
      <c r="AW320" s="838"/>
      <c r="AX320" s="840"/>
    </row>
    <row r="321" spans="1:51" ht="24.75" customHeight="1" x14ac:dyDescent="0.2">
      <c r="A321" s="798"/>
      <c r="B321" s="799"/>
      <c r="C321" s="799"/>
      <c r="D321" s="799"/>
      <c r="E321" s="799"/>
      <c r="F321" s="800"/>
      <c r="G321" s="801" t="s">
        <v>646</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658</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2</v>
      </c>
    </row>
    <row r="322" spans="1:51" ht="24.75" customHeight="1" x14ac:dyDescent="0.2">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2</v>
      </c>
    </row>
    <row r="323" spans="1:51" ht="24.75" customHeight="1" x14ac:dyDescent="0.2">
      <c r="A323" s="798"/>
      <c r="B323" s="799"/>
      <c r="C323" s="799"/>
      <c r="D323" s="799"/>
      <c r="E323" s="799"/>
      <c r="F323" s="800"/>
      <c r="G323" s="822" t="s">
        <v>647</v>
      </c>
      <c r="H323" s="823"/>
      <c r="I323" s="823"/>
      <c r="J323" s="823"/>
      <c r="K323" s="824"/>
      <c r="L323" s="825" t="s">
        <v>648</v>
      </c>
      <c r="M323" s="826"/>
      <c r="N323" s="826"/>
      <c r="O323" s="826"/>
      <c r="P323" s="826"/>
      <c r="Q323" s="826"/>
      <c r="R323" s="826"/>
      <c r="S323" s="826"/>
      <c r="T323" s="826"/>
      <c r="U323" s="826"/>
      <c r="V323" s="826"/>
      <c r="W323" s="826"/>
      <c r="X323" s="827"/>
      <c r="Y323" s="828">
        <v>6</v>
      </c>
      <c r="Z323" s="829"/>
      <c r="AA323" s="829"/>
      <c r="AB323" s="830"/>
      <c r="AC323" s="822" t="s">
        <v>661</v>
      </c>
      <c r="AD323" s="823"/>
      <c r="AE323" s="823"/>
      <c r="AF323" s="823"/>
      <c r="AG323" s="824"/>
      <c r="AH323" s="825" t="s">
        <v>659</v>
      </c>
      <c r="AI323" s="826"/>
      <c r="AJ323" s="826"/>
      <c r="AK323" s="826"/>
      <c r="AL323" s="826"/>
      <c r="AM323" s="826"/>
      <c r="AN323" s="826"/>
      <c r="AO323" s="826"/>
      <c r="AP323" s="826"/>
      <c r="AQ323" s="826"/>
      <c r="AR323" s="826"/>
      <c r="AS323" s="826"/>
      <c r="AT323" s="827"/>
      <c r="AU323" s="828">
        <v>3</v>
      </c>
      <c r="AV323" s="829"/>
      <c r="AW323" s="829"/>
      <c r="AX323" s="831"/>
      <c r="AY323">
        <f t="shared" si="11"/>
        <v>2</v>
      </c>
    </row>
    <row r="324" spans="1:51" ht="24.75" customHeight="1" x14ac:dyDescent="0.2">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t="s">
        <v>662</v>
      </c>
      <c r="AD324" s="809"/>
      <c r="AE324" s="809"/>
      <c r="AF324" s="809"/>
      <c r="AG324" s="810"/>
      <c r="AH324" s="811" t="s">
        <v>660</v>
      </c>
      <c r="AI324" s="812"/>
      <c r="AJ324" s="812"/>
      <c r="AK324" s="812"/>
      <c r="AL324" s="812"/>
      <c r="AM324" s="812"/>
      <c r="AN324" s="812"/>
      <c r="AO324" s="812"/>
      <c r="AP324" s="812"/>
      <c r="AQ324" s="812"/>
      <c r="AR324" s="812"/>
      <c r="AS324" s="812"/>
      <c r="AT324" s="813"/>
      <c r="AU324" s="814">
        <v>1</v>
      </c>
      <c r="AV324" s="815"/>
      <c r="AW324" s="815"/>
      <c r="AX324" s="817"/>
      <c r="AY324">
        <f t="shared" si="11"/>
        <v>2</v>
      </c>
    </row>
    <row r="325" spans="1:51" ht="24.75" hidden="1" customHeight="1" x14ac:dyDescent="0.2">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2</v>
      </c>
    </row>
    <row r="326" spans="1:51" ht="24.75" hidden="1" customHeight="1" x14ac:dyDescent="0.2">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2</v>
      </c>
    </row>
    <row r="327" spans="1:51" ht="24.75" hidden="1" customHeight="1" x14ac:dyDescent="0.2">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2</v>
      </c>
    </row>
    <row r="328" spans="1:51" ht="24.75" hidden="1" customHeight="1" x14ac:dyDescent="0.2">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2</v>
      </c>
    </row>
    <row r="329" spans="1:51" ht="24.75" hidden="1" customHeight="1" x14ac:dyDescent="0.2">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2</v>
      </c>
    </row>
    <row r="330" spans="1:51" ht="24.75" hidden="1" customHeight="1" x14ac:dyDescent="0.2">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2</v>
      </c>
    </row>
    <row r="331" spans="1:51" ht="24.75" hidden="1" customHeight="1" x14ac:dyDescent="0.2">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2</v>
      </c>
    </row>
    <row r="332" spans="1:51" ht="24.75" customHeight="1" x14ac:dyDescent="0.2">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2</v>
      </c>
    </row>
    <row r="333" spans="1:51" ht="24.75" customHeight="1" thickBot="1" x14ac:dyDescent="0.2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6</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4</v>
      </c>
      <c r="AV333" s="838"/>
      <c r="AW333" s="838"/>
      <c r="AX333" s="840"/>
      <c r="AY333">
        <f t="shared" si="11"/>
        <v>2</v>
      </c>
    </row>
    <row r="334" spans="1:51" ht="24.75" customHeight="1" x14ac:dyDescent="0.2">
      <c r="A334" s="798"/>
      <c r="B334" s="799"/>
      <c r="C334" s="799"/>
      <c r="D334" s="799"/>
      <c r="E334" s="799"/>
      <c r="F334" s="800"/>
      <c r="G334" s="801" t="s">
        <v>654</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217</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1</v>
      </c>
    </row>
    <row r="335" spans="1:51" ht="24.75" customHeight="1" x14ac:dyDescent="0.2">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1</v>
      </c>
    </row>
    <row r="336" spans="1:51" ht="24.75" customHeight="1" x14ac:dyDescent="0.2">
      <c r="A336" s="798"/>
      <c r="B336" s="799"/>
      <c r="C336" s="799"/>
      <c r="D336" s="799"/>
      <c r="E336" s="799"/>
      <c r="F336" s="800"/>
      <c r="G336" s="822" t="s">
        <v>656</v>
      </c>
      <c r="H336" s="823"/>
      <c r="I336" s="823"/>
      <c r="J336" s="823"/>
      <c r="K336" s="824"/>
      <c r="L336" s="825" t="s">
        <v>655</v>
      </c>
      <c r="M336" s="826"/>
      <c r="N336" s="826"/>
      <c r="O336" s="826"/>
      <c r="P336" s="826"/>
      <c r="Q336" s="826"/>
      <c r="R336" s="826"/>
      <c r="S336" s="826"/>
      <c r="T336" s="826"/>
      <c r="U336" s="826"/>
      <c r="V336" s="826"/>
      <c r="W336" s="826"/>
      <c r="X336" s="827"/>
      <c r="Y336" s="828">
        <v>3</v>
      </c>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1</v>
      </c>
    </row>
    <row r="337" spans="1:51" ht="24.75" customHeight="1" x14ac:dyDescent="0.2">
      <c r="A337" s="798"/>
      <c r="B337" s="799"/>
      <c r="C337" s="799"/>
      <c r="D337" s="799"/>
      <c r="E337" s="799"/>
      <c r="F337" s="800"/>
      <c r="G337" s="808" t="s">
        <v>657</v>
      </c>
      <c r="H337" s="809"/>
      <c r="I337" s="809"/>
      <c r="J337" s="809"/>
      <c r="K337" s="810"/>
      <c r="L337" s="811" t="s">
        <v>698</v>
      </c>
      <c r="M337" s="812"/>
      <c r="N337" s="812"/>
      <c r="O337" s="812"/>
      <c r="P337" s="812"/>
      <c r="Q337" s="812"/>
      <c r="R337" s="812"/>
      <c r="S337" s="812"/>
      <c r="T337" s="812"/>
      <c r="U337" s="812"/>
      <c r="V337" s="812"/>
      <c r="W337" s="812"/>
      <c r="X337" s="813"/>
      <c r="Y337" s="814">
        <v>1</v>
      </c>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1</v>
      </c>
    </row>
    <row r="338" spans="1:51" ht="24.75" hidden="1" customHeight="1" x14ac:dyDescent="0.2">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1</v>
      </c>
    </row>
    <row r="339" spans="1:51" ht="24.75" hidden="1" customHeight="1" x14ac:dyDescent="0.2">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1</v>
      </c>
    </row>
    <row r="340" spans="1:51" ht="24.75" hidden="1" customHeight="1" x14ac:dyDescent="0.2">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1</v>
      </c>
    </row>
    <row r="341" spans="1:51" ht="24.75" hidden="1" customHeight="1" x14ac:dyDescent="0.2">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1</v>
      </c>
    </row>
    <row r="342" spans="1:51" ht="24.75" hidden="1" customHeight="1" x14ac:dyDescent="0.2">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1</v>
      </c>
    </row>
    <row r="343" spans="1:51" ht="24.75" hidden="1" customHeight="1" x14ac:dyDescent="0.2">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1</v>
      </c>
    </row>
    <row r="344" spans="1:51" ht="24.75" hidden="1" customHeight="1" x14ac:dyDescent="0.2">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1</v>
      </c>
    </row>
    <row r="345" spans="1:51" ht="24.75" customHeight="1" x14ac:dyDescent="0.2">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1</v>
      </c>
    </row>
    <row r="346" spans="1:51" ht="24.75" customHeigh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4</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1</v>
      </c>
    </row>
    <row r="347" spans="1:51" ht="24.75" hidden="1" customHeight="1" x14ac:dyDescent="0.2">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2">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2">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2">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2">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2">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2">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2">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2">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2">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2">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2">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2">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5">
      <c r="A360" s="841" t="s">
        <v>573</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229</v>
      </c>
      <c r="AM360" s="845"/>
      <c r="AN360" s="845"/>
      <c r="AO360" s="79"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227</v>
      </c>
      <c r="AD365" s="847"/>
      <c r="AE365" s="847"/>
      <c r="AF365" s="847"/>
      <c r="AG365" s="847"/>
      <c r="AH365" s="848" t="s">
        <v>245</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2">
      <c r="A366" s="857">
        <v>1</v>
      </c>
      <c r="B366" s="857">
        <v>1</v>
      </c>
      <c r="C366" s="858" t="s">
        <v>680</v>
      </c>
      <c r="D366" s="859"/>
      <c r="E366" s="859"/>
      <c r="F366" s="859"/>
      <c r="G366" s="859"/>
      <c r="H366" s="859"/>
      <c r="I366" s="859"/>
      <c r="J366" s="860">
        <v>8090001000685</v>
      </c>
      <c r="K366" s="861"/>
      <c r="L366" s="861"/>
      <c r="M366" s="861"/>
      <c r="N366" s="861"/>
      <c r="O366" s="861"/>
      <c r="P366" s="862" t="s">
        <v>676</v>
      </c>
      <c r="Q366" s="863"/>
      <c r="R366" s="863"/>
      <c r="S366" s="863"/>
      <c r="T366" s="863"/>
      <c r="U366" s="863"/>
      <c r="V366" s="863"/>
      <c r="W366" s="863"/>
      <c r="X366" s="863"/>
      <c r="Y366" s="864">
        <v>3</v>
      </c>
      <c r="Z366" s="865"/>
      <c r="AA366" s="865"/>
      <c r="AB366" s="866"/>
      <c r="AC366" s="867" t="s">
        <v>249</v>
      </c>
      <c r="AD366" s="868"/>
      <c r="AE366" s="868"/>
      <c r="AF366" s="868"/>
      <c r="AG366" s="868"/>
      <c r="AH366" s="851">
        <v>1</v>
      </c>
      <c r="AI366" s="852"/>
      <c r="AJ366" s="852"/>
      <c r="AK366" s="852"/>
      <c r="AL366" s="853">
        <v>68.2</v>
      </c>
      <c r="AM366" s="854"/>
      <c r="AN366" s="854"/>
      <c r="AO366" s="855"/>
      <c r="AP366" s="856" t="s">
        <v>652</v>
      </c>
      <c r="AQ366" s="856"/>
      <c r="AR366" s="856"/>
      <c r="AS366" s="856"/>
      <c r="AT366" s="856"/>
      <c r="AU366" s="856"/>
      <c r="AV366" s="856"/>
      <c r="AW366" s="856"/>
      <c r="AX366" s="856"/>
    </row>
    <row r="367" spans="1:51" ht="30" customHeight="1" x14ac:dyDescent="0.2">
      <c r="A367" s="857">
        <v>2</v>
      </c>
      <c r="B367" s="857">
        <v>1</v>
      </c>
      <c r="C367" s="858" t="s">
        <v>681</v>
      </c>
      <c r="D367" s="859"/>
      <c r="E367" s="859"/>
      <c r="F367" s="859"/>
      <c r="G367" s="859"/>
      <c r="H367" s="859"/>
      <c r="I367" s="859"/>
      <c r="J367" s="860">
        <v>8090001000685</v>
      </c>
      <c r="K367" s="861"/>
      <c r="L367" s="861"/>
      <c r="M367" s="861"/>
      <c r="N367" s="861"/>
      <c r="O367" s="861"/>
      <c r="P367" s="862" t="s">
        <v>735</v>
      </c>
      <c r="Q367" s="863"/>
      <c r="R367" s="863"/>
      <c r="S367" s="863"/>
      <c r="T367" s="863"/>
      <c r="U367" s="863"/>
      <c r="V367" s="863"/>
      <c r="W367" s="863"/>
      <c r="X367" s="863"/>
      <c r="Y367" s="864">
        <v>2</v>
      </c>
      <c r="Z367" s="865"/>
      <c r="AA367" s="865"/>
      <c r="AB367" s="866"/>
      <c r="AC367" s="867" t="s">
        <v>255</v>
      </c>
      <c r="AD367" s="868"/>
      <c r="AE367" s="868"/>
      <c r="AF367" s="868"/>
      <c r="AG367" s="868"/>
      <c r="AH367" s="851" t="s">
        <v>652</v>
      </c>
      <c r="AI367" s="852"/>
      <c r="AJ367" s="852"/>
      <c r="AK367" s="852"/>
      <c r="AL367" s="853">
        <v>95.96</v>
      </c>
      <c r="AM367" s="854"/>
      <c r="AN367" s="854"/>
      <c r="AO367" s="855"/>
      <c r="AP367" s="856" t="s">
        <v>666</v>
      </c>
      <c r="AQ367" s="856"/>
      <c r="AR367" s="856"/>
      <c r="AS367" s="856"/>
      <c r="AT367" s="856"/>
      <c r="AU367" s="856"/>
      <c r="AV367" s="856"/>
      <c r="AW367" s="856"/>
      <c r="AX367" s="856"/>
      <c r="AY367">
        <f>COUNTA($C$367)</f>
        <v>1</v>
      </c>
    </row>
    <row r="368" spans="1:51" ht="30" customHeight="1" x14ac:dyDescent="0.2">
      <c r="A368" s="857">
        <v>3</v>
      </c>
      <c r="B368" s="857">
        <v>1</v>
      </c>
      <c r="C368" s="858" t="s">
        <v>731</v>
      </c>
      <c r="D368" s="859"/>
      <c r="E368" s="859"/>
      <c r="F368" s="859"/>
      <c r="G368" s="859"/>
      <c r="H368" s="859"/>
      <c r="I368" s="859"/>
      <c r="J368" s="860">
        <v>2040005016886</v>
      </c>
      <c r="K368" s="861"/>
      <c r="L368" s="861"/>
      <c r="M368" s="861"/>
      <c r="N368" s="861"/>
      <c r="O368" s="861"/>
      <c r="P368" s="862" t="s">
        <v>732</v>
      </c>
      <c r="Q368" s="863"/>
      <c r="R368" s="863"/>
      <c r="S368" s="863"/>
      <c r="T368" s="863"/>
      <c r="U368" s="863"/>
      <c r="V368" s="863"/>
      <c r="W368" s="863"/>
      <c r="X368" s="863"/>
      <c r="Y368" s="864">
        <v>2</v>
      </c>
      <c r="Z368" s="865"/>
      <c r="AA368" s="865"/>
      <c r="AB368" s="866"/>
      <c r="AC368" s="867" t="s">
        <v>256</v>
      </c>
      <c r="AD368" s="868"/>
      <c r="AE368" s="868"/>
      <c r="AF368" s="868"/>
      <c r="AG368" s="868"/>
      <c r="AH368" s="869" t="s">
        <v>280</v>
      </c>
      <c r="AI368" s="870"/>
      <c r="AJ368" s="870"/>
      <c r="AK368" s="870"/>
      <c r="AL368" s="853">
        <v>99.92</v>
      </c>
      <c r="AM368" s="854"/>
      <c r="AN368" s="854"/>
      <c r="AO368" s="855"/>
      <c r="AP368" s="856" t="s">
        <v>280</v>
      </c>
      <c r="AQ368" s="856"/>
      <c r="AR368" s="856"/>
      <c r="AS368" s="856"/>
      <c r="AT368" s="856"/>
      <c r="AU368" s="856"/>
      <c r="AV368" s="856"/>
      <c r="AW368" s="856"/>
      <c r="AX368" s="856"/>
      <c r="AY368">
        <f>COUNTA($C$368)</f>
        <v>1</v>
      </c>
    </row>
    <row r="369" spans="1:51" ht="30" customHeight="1" x14ac:dyDescent="0.2">
      <c r="A369" s="857">
        <v>4</v>
      </c>
      <c r="B369" s="857">
        <v>1</v>
      </c>
      <c r="C369" s="858" t="s">
        <v>677</v>
      </c>
      <c r="D369" s="859"/>
      <c r="E369" s="859"/>
      <c r="F369" s="859"/>
      <c r="G369" s="859"/>
      <c r="H369" s="859"/>
      <c r="I369" s="859"/>
      <c r="J369" s="860">
        <v>6090001001628</v>
      </c>
      <c r="K369" s="861"/>
      <c r="L369" s="861"/>
      <c r="M369" s="861"/>
      <c r="N369" s="861"/>
      <c r="O369" s="861"/>
      <c r="P369" s="862" t="s">
        <v>686</v>
      </c>
      <c r="Q369" s="863"/>
      <c r="R369" s="863"/>
      <c r="S369" s="863"/>
      <c r="T369" s="863"/>
      <c r="U369" s="863"/>
      <c r="V369" s="863"/>
      <c r="W369" s="863"/>
      <c r="X369" s="863"/>
      <c r="Y369" s="864">
        <v>1</v>
      </c>
      <c r="Z369" s="865"/>
      <c r="AA369" s="865"/>
      <c r="AB369" s="866"/>
      <c r="AC369" s="867" t="s">
        <v>255</v>
      </c>
      <c r="AD369" s="868"/>
      <c r="AE369" s="868"/>
      <c r="AF369" s="868"/>
      <c r="AG369" s="868"/>
      <c r="AH369" s="869" t="s">
        <v>280</v>
      </c>
      <c r="AI369" s="870"/>
      <c r="AJ369" s="870"/>
      <c r="AK369" s="870"/>
      <c r="AL369" s="853" t="s">
        <v>280</v>
      </c>
      <c r="AM369" s="854"/>
      <c r="AN369" s="854"/>
      <c r="AO369" s="855"/>
      <c r="AP369" s="856" t="s">
        <v>280</v>
      </c>
      <c r="AQ369" s="856"/>
      <c r="AR369" s="856"/>
      <c r="AS369" s="856"/>
      <c r="AT369" s="856"/>
      <c r="AU369" s="856"/>
      <c r="AV369" s="856"/>
      <c r="AW369" s="856"/>
      <c r="AX369" s="856"/>
      <c r="AY369">
        <f>COUNTA($C$369)</f>
        <v>1</v>
      </c>
    </row>
    <row r="370" spans="1:51" ht="30" customHeight="1" x14ac:dyDescent="0.2">
      <c r="A370" s="857">
        <v>5</v>
      </c>
      <c r="B370" s="857">
        <v>1</v>
      </c>
      <c r="C370" s="858" t="s">
        <v>682</v>
      </c>
      <c r="D370" s="859"/>
      <c r="E370" s="859"/>
      <c r="F370" s="859"/>
      <c r="G370" s="859"/>
      <c r="H370" s="859"/>
      <c r="I370" s="859"/>
      <c r="J370" s="860">
        <v>3090001001861</v>
      </c>
      <c r="K370" s="861"/>
      <c r="L370" s="861"/>
      <c r="M370" s="861"/>
      <c r="N370" s="861"/>
      <c r="O370" s="861"/>
      <c r="P370" s="862" t="s">
        <v>678</v>
      </c>
      <c r="Q370" s="863"/>
      <c r="R370" s="863"/>
      <c r="S370" s="863"/>
      <c r="T370" s="863"/>
      <c r="U370" s="863"/>
      <c r="V370" s="863"/>
      <c r="W370" s="863"/>
      <c r="X370" s="863"/>
      <c r="Y370" s="864">
        <v>1</v>
      </c>
      <c r="Z370" s="865"/>
      <c r="AA370" s="865"/>
      <c r="AB370" s="866"/>
      <c r="AC370" s="867" t="s">
        <v>255</v>
      </c>
      <c r="AD370" s="868"/>
      <c r="AE370" s="868"/>
      <c r="AF370" s="868"/>
      <c r="AG370" s="868"/>
      <c r="AH370" s="869" t="s">
        <v>280</v>
      </c>
      <c r="AI370" s="870"/>
      <c r="AJ370" s="870"/>
      <c r="AK370" s="870"/>
      <c r="AL370" s="853" t="s">
        <v>280</v>
      </c>
      <c r="AM370" s="854"/>
      <c r="AN370" s="854"/>
      <c r="AO370" s="855"/>
      <c r="AP370" s="856" t="s">
        <v>280</v>
      </c>
      <c r="AQ370" s="856"/>
      <c r="AR370" s="856"/>
      <c r="AS370" s="856"/>
      <c r="AT370" s="856"/>
      <c r="AU370" s="856"/>
      <c r="AV370" s="856"/>
      <c r="AW370" s="856"/>
      <c r="AX370" s="856"/>
      <c r="AY370">
        <f>COUNTA($C$370)</f>
        <v>1</v>
      </c>
    </row>
    <row r="371" spans="1:51" ht="30" customHeight="1" x14ac:dyDescent="0.2">
      <c r="A371" s="857">
        <v>6</v>
      </c>
      <c r="B371" s="857">
        <v>1</v>
      </c>
      <c r="C371" s="858" t="s">
        <v>691</v>
      </c>
      <c r="D371" s="859"/>
      <c r="E371" s="859"/>
      <c r="F371" s="859"/>
      <c r="G371" s="859"/>
      <c r="H371" s="859"/>
      <c r="I371" s="859"/>
      <c r="J371" s="860">
        <v>9011101039249</v>
      </c>
      <c r="K371" s="861"/>
      <c r="L371" s="861"/>
      <c r="M371" s="861"/>
      <c r="N371" s="861"/>
      <c r="O371" s="861"/>
      <c r="P371" s="862" t="s">
        <v>679</v>
      </c>
      <c r="Q371" s="863"/>
      <c r="R371" s="863"/>
      <c r="S371" s="863"/>
      <c r="T371" s="863"/>
      <c r="U371" s="863"/>
      <c r="V371" s="863"/>
      <c r="W371" s="863"/>
      <c r="X371" s="863"/>
      <c r="Y371" s="864">
        <v>1</v>
      </c>
      <c r="Z371" s="865"/>
      <c r="AA371" s="865"/>
      <c r="AB371" s="866"/>
      <c r="AC371" s="867" t="s">
        <v>255</v>
      </c>
      <c r="AD371" s="868"/>
      <c r="AE371" s="868"/>
      <c r="AF371" s="868"/>
      <c r="AG371" s="868"/>
      <c r="AH371" s="869" t="s">
        <v>280</v>
      </c>
      <c r="AI371" s="870"/>
      <c r="AJ371" s="870"/>
      <c r="AK371" s="870"/>
      <c r="AL371" s="853" t="s">
        <v>280</v>
      </c>
      <c r="AM371" s="854"/>
      <c r="AN371" s="854"/>
      <c r="AO371" s="855"/>
      <c r="AP371" s="856" t="s">
        <v>280</v>
      </c>
      <c r="AQ371" s="856"/>
      <c r="AR371" s="856"/>
      <c r="AS371" s="856"/>
      <c r="AT371" s="856"/>
      <c r="AU371" s="856"/>
      <c r="AV371" s="856"/>
      <c r="AW371" s="856"/>
      <c r="AX371" s="856"/>
      <c r="AY371">
        <f>COUNTA($C$371)</f>
        <v>1</v>
      </c>
    </row>
    <row r="372" spans="1:51" ht="30" customHeight="1" x14ac:dyDescent="0.2">
      <c r="A372" s="857">
        <v>7</v>
      </c>
      <c r="B372" s="857">
        <v>1</v>
      </c>
      <c r="C372" s="858" t="s">
        <v>692</v>
      </c>
      <c r="D372" s="859"/>
      <c r="E372" s="859"/>
      <c r="F372" s="859"/>
      <c r="G372" s="859"/>
      <c r="H372" s="859"/>
      <c r="I372" s="859"/>
      <c r="J372" s="860">
        <v>4090001001200</v>
      </c>
      <c r="K372" s="861"/>
      <c r="L372" s="861"/>
      <c r="M372" s="861"/>
      <c r="N372" s="861"/>
      <c r="O372" s="861"/>
      <c r="P372" s="862" t="s">
        <v>685</v>
      </c>
      <c r="Q372" s="863"/>
      <c r="R372" s="863"/>
      <c r="S372" s="863"/>
      <c r="T372" s="863"/>
      <c r="U372" s="863"/>
      <c r="V372" s="863"/>
      <c r="W372" s="863"/>
      <c r="X372" s="863"/>
      <c r="Y372" s="864">
        <v>1</v>
      </c>
      <c r="Z372" s="865"/>
      <c r="AA372" s="865"/>
      <c r="AB372" s="866"/>
      <c r="AC372" s="867" t="s">
        <v>255</v>
      </c>
      <c r="AD372" s="868"/>
      <c r="AE372" s="868"/>
      <c r="AF372" s="868"/>
      <c r="AG372" s="868"/>
      <c r="AH372" s="869" t="s">
        <v>280</v>
      </c>
      <c r="AI372" s="870"/>
      <c r="AJ372" s="870"/>
      <c r="AK372" s="870"/>
      <c r="AL372" s="853" t="s">
        <v>280</v>
      </c>
      <c r="AM372" s="854"/>
      <c r="AN372" s="854"/>
      <c r="AO372" s="855"/>
      <c r="AP372" s="856" t="s">
        <v>280</v>
      </c>
      <c r="AQ372" s="856"/>
      <c r="AR372" s="856"/>
      <c r="AS372" s="856"/>
      <c r="AT372" s="856"/>
      <c r="AU372" s="856"/>
      <c r="AV372" s="856"/>
      <c r="AW372" s="856"/>
      <c r="AX372" s="856"/>
      <c r="AY372">
        <f>COUNTA($C$372)</f>
        <v>1</v>
      </c>
    </row>
    <row r="373" spans="1:51" ht="30" customHeight="1" x14ac:dyDescent="0.2">
      <c r="A373" s="857">
        <v>8</v>
      </c>
      <c r="B373" s="857">
        <v>1</v>
      </c>
      <c r="C373" s="858" t="s">
        <v>680</v>
      </c>
      <c r="D373" s="859"/>
      <c r="E373" s="859"/>
      <c r="F373" s="859"/>
      <c r="G373" s="859"/>
      <c r="H373" s="859"/>
      <c r="I373" s="859"/>
      <c r="J373" s="860">
        <v>8090001000685</v>
      </c>
      <c r="K373" s="861"/>
      <c r="L373" s="861"/>
      <c r="M373" s="861"/>
      <c r="N373" s="861"/>
      <c r="O373" s="861"/>
      <c r="P373" s="862" t="s">
        <v>687</v>
      </c>
      <c r="Q373" s="863"/>
      <c r="R373" s="863"/>
      <c r="S373" s="863"/>
      <c r="T373" s="863"/>
      <c r="U373" s="863"/>
      <c r="V373" s="863"/>
      <c r="W373" s="863"/>
      <c r="X373" s="863"/>
      <c r="Y373" s="864">
        <v>1</v>
      </c>
      <c r="Z373" s="865"/>
      <c r="AA373" s="865"/>
      <c r="AB373" s="866"/>
      <c r="AC373" s="867" t="s">
        <v>255</v>
      </c>
      <c r="AD373" s="868"/>
      <c r="AE373" s="868"/>
      <c r="AF373" s="868"/>
      <c r="AG373" s="868"/>
      <c r="AH373" s="869" t="s">
        <v>280</v>
      </c>
      <c r="AI373" s="870"/>
      <c r="AJ373" s="870"/>
      <c r="AK373" s="870"/>
      <c r="AL373" s="853" t="s">
        <v>280</v>
      </c>
      <c r="AM373" s="854"/>
      <c r="AN373" s="854"/>
      <c r="AO373" s="855"/>
      <c r="AP373" s="856" t="s">
        <v>280</v>
      </c>
      <c r="AQ373" s="856"/>
      <c r="AR373" s="856"/>
      <c r="AS373" s="856"/>
      <c r="AT373" s="856"/>
      <c r="AU373" s="856"/>
      <c r="AV373" s="856"/>
      <c r="AW373" s="856"/>
      <c r="AX373" s="856"/>
      <c r="AY373">
        <f>COUNTA($C$373)</f>
        <v>1</v>
      </c>
    </row>
    <row r="374" spans="1:51" ht="30" customHeight="1" x14ac:dyDescent="0.2">
      <c r="A374" s="857">
        <v>9</v>
      </c>
      <c r="B374" s="857">
        <v>1</v>
      </c>
      <c r="C374" s="858" t="s">
        <v>680</v>
      </c>
      <c r="D374" s="859"/>
      <c r="E374" s="859"/>
      <c r="F374" s="859"/>
      <c r="G374" s="859"/>
      <c r="H374" s="859"/>
      <c r="I374" s="859"/>
      <c r="J374" s="860">
        <v>8090001000685</v>
      </c>
      <c r="K374" s="861"/>
      <c r="L374" s="861"/>
      <c r="M374" s="861"/>
      <c r="N374" s="861"/>
      <c r="O374" s="861"/>
      <c r="P374" s="862" t="s">
        <v>688</v>
      </c>
      <c r="Q374" s="863"/>
      <c r="R374" s="863"/>
      <c r="S374" s="863"/>
      <c r="T374" s="863"/>
      <c r="U374" s="863"/>
      <c r="V374" s="863"/>
      <c r="W374" s="863"/>
      <c r="X374" s="863"/>
      <c r="Y374" s="864">
        <v>1</v>
      </c>
      <c r="Z374" s="865"/>
      <c r="AA374" s="865"/>
      <c r="AB374" s="866"/>
      <c r="AC374" s="867" t="s">
        <v>255</v>
      </c>
      <c r="AD374" s="868"/>
      <c r="AE374" s="868"/>
      <c r="AF374" s="868"/>
      <c r="AG374" s="868"/>
      <c r="AH374" s="869" t="s">
        <v>280</v>
      </c>
      <c r="AI374" s="870"/>
      <c r="AJ374" s="870"/>
      <c r="AK374" s="870"/>
      <c r="AL374" s="853" t="s">
        <v>280</v>
      </c>
      <c r="AM374" s="854"/>
      <c r="AN374" s="854"/>
      <c r="AO374" s="855"/>
      <c r="AP374" s="856" t="s">
        <v>280</v>
      </c>
      <c r="AQ374" s="856"/>
      <c r="AR374" s="856"/>
      <c r="AS374" s="856"/>
      <c r="AT374" s="856"/>
      <c r="AU374" s="856"/>
      <c r="AV374" s="856"/>
      <c r="AW374" s="856"/>
      <c r="AX374" s="856"/>
      <c r="AY374">
        <f>COUNTA($C$374)</f>
        <v>1</v>
      </c>
    </row>
    <row r="375" spans="1:51" ht="30" customHeight="1" x14ac:dyDescent="0.2">
      <c r="A375" s="857">
        <v>10</v>
      </c>
      <c r="B375" s="857">
        <v>1</v>
      </c>
      <c r="C375" s="858" t="s">
        <v>690</v>
      </c>
      <c r="D375" s="859"/>
      <c r="E375" s="859"/>
      <c r="F375" s="859"/>
      <c r="G375" s="859"/>
      <c r="H375" s="859"/>
      <c r="I375" s="859"/>
      <c r="J375" s="860">
        <v>8013305001704</v>
      </c>
      <c r="K375" s="861"/>
      <c r="L375" s="861"/>
      <c r="M375" s="861"/>
      <c r="N375" s="861"/>
      <c r="O375" s="861"/>
      <c r="P375" s="862" t="s">
        <v>689</v>
      </c>
      <c r="Q375" s="863"/>
      <c r="R375" s="863"/>
      <c r="S375" s="863"/>
      <c r="T375" s="863"/>
      <c r="U375" s="863"/>
      <c r="V375" s="863"/>
      <c r="W375" s="863"/>
      <c r="X375" s="863"/>
      <c r="Y375" s="864">
        <v>0.5</v>
      </c>
      <c r="Z375" s="865"/>
      <c r="AA375" s="865"/>
      <c r="AB375" s="866"/>
      <c r="AC375" s="867" t="s">
        <v>255</v>
      </c>
      <c r="AD375" s="868"/>
      <c r="AE375" s="868"/>
      <c r="AF375" s="868"/>
      <c r="AG375" s="868"/>
      <c r="AH375" s="869" t="s">
        <v>280</v>
      </c>
      <c r="AI375" s="870"/>
      <c r="AJ375" s="870"/>
      <c r="AK375" s="870"/>
      <c r="AL375" s="853" t="s">
        <v>280</v>
      </c>
      <c r="AM375" s="854"/>
      <c r="AN375" s="854"/>
      <c r="AO375" s="855"/>
      <c r="AP375" s="856" t="s">
        <v>280</v>
      </c>
      <c r="AQ375" s="856"/>
      <c r="AR375" s="856"/>
      <c r="AS375" s="856"/>
      <c r="AT375" s="856"/>
      <c r="AU375" s="856"/>
      <c r="AV375" s="856"/>
      <c r="AW375" s="856"/>
      <c r="AX375" s="856"/>
      <c r="AY375">
        <f>COUNTA($C$375)</f>
        <v>1</v>
      </c>
    </row>
    <row r="376" spans="1:51" ht="30" hidden="1" customHeight="1" x14ac:dyDescent="0.2">
      <c r="A376" s="857">
        <v>11</v>
      </c>
      <c r="B376" s="857">
        <v>1</v>
      </c>
      <c r="C376" s="858"/>
      <c r="D376" s="859"/>
      <c r="E376" s="859"/>
      <c r="F376" s="859"/>
      <c r="G376" s="859"/>
      <c r="H376" s="859"/>
      <c r="I376" s="859"/>
      <c r="J376" s="860"/>
      <c r="K376" s="861"/>
      <c r="L376" s="861"/>
      <c r="M376" s="861"/>
      <c r="N376" s="861"/>
      <c r="O376" s="861"/>
      <c r="P376" s="862"/>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2">
      <c r="A377" s="857">
        <v>12</v>
      </c>
      <c r="B377" s="857">
        <v>1</v>
      </c>
      <c r="C377" s="858"/>
      <c r="D377" s="859"/>
      <c r="E377" s="859"/>
      <c r="F377" s="859"/>
      <c r="G377" s="859"/>
      <c r="H377" s="859"/>
      <c r="I377" s="859"/>
      <c r="J377" s="860"/>
      <c r="K377" s="861"/>
      <c r="L377" s="861"/>
      <c r="M377" s="861"/>
      <c r="N377" s="861"/>
      <c r="O377" s="861"/>
      <c r="P377" s="862"/>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2">
      <c r="A378" s="857">
        <v>13</v>
      </c>
      <c r="B378" s="857">
        <v>1</v>
      </c>
      <c r="C378" s="858"/>
      <c r="D378" s="859"/>
      <c r="E378" s="859"/>
      <c r="F378" s="859"/>
      <c r="G378" s="859"/>
      <c r="H378" s="859"/>
      <c r="I378" s="859"/>
      <c r="J378" s="860"/>
      <c r="K378" s="861"/>
      <c r="L378" s="861"/>
      <c r="M378" s="861"/>
      <c r="N378" s="861"/>
      <c r="O378" s="861"/>
      <c r="P378" s="862"/>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2">
      <c r="A379" s="857">
        <v>14</v>
      </c>
      <c r="B379" s="857">
        <v>1</v>
      </c>
      <c r="C379" s="872"/>
      <c r="D379" s="873"/>
      <c r="E379" s="873"/>
      <c r="F379" s="873"/>
      <c r="G379" s="873"/>
      <c r="H379" s="873"/>
      <c r="I379" s="874"/>
      <c r="J379" s="875"/>
      <c r="K379" s="876"/>
      <c r="L379" s="876"/>
      <c r="M379" s="876"/>
      <c r="N379" s="876"/>
      <c r="O379" s="877"/>
      <c r="P379" s="878"/>
      <c r="Q379" s="879"/>
      <c r="R379" s="879"/>
      <c r="S379" s="879"/>
      <c r="T379" s="879"/>
      <c r="U379" s="879"/>
      <c r="V379" s="879"/>
      <c r="W379" s="879"/>
      <c r="X379" s="880"/>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2">
      <c r="A380" s="857">
        <v>15</v>
      </c>
      <c r="B380" s="857">
        <v>1</v>
      </c>
      <c r="C380" s="858"/>
      <c r="D380" s="859"/>
      <c r="E380" s="859"/>
      <c r="F380" s="859"/>
      <c r="G380" s="859"/>
      <c r="H380" s="859"/>
      <c r="I380" s="859"/>
      <c r="J380" s="860"/>
      <c r="K380" s="861"/>
      <c r="L380" s="861"/>
      <c r="M380" s="861"/>
      <c r="N380" s="861"/>
      <c r="O380" s="861"/>
      <c r="P380" s="862"/>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2">
      <c r="A381" s="857">
        <v>16</v>
      </c>
      <c r="B381" s="857">
        <v>1</v>
      </c>
      <c r="C381" s="858"/>
      <c r="D381" s="859"/>
      <c r="E381" s="859"/>
      <c r="F381" s="859"/>
      <c r="G381" s="859"/>
      <c r="H381" s="859"/>
      <c r="I381" s="859"/>
      <c r="J381" s="860"/>
      <c r="K381" s="861"/>
      <c r="L381" s="861"/>
      <c r="M381" s="861"/>
      <c r="N381" s="861"/>
      <c r="O381" s="861"/>
      <c r="P381" s="862"/>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2">
      <c r="A382" s="857">
        <v>17</v>
      </c>
      <c r="B382" s="857">
        <v>1</v>
      </c>
      <c r="C382" s="858"/>
      <c r="D382" s="859"/>
      <c r="E382" s="859"/>
      <c r="F382" s="859"/>
      <c r="G382" s="859"/>
      <c r="H382" s="859"/>
      <c r="I382" s="859"/>
      <c r="J382" s="860"/>
      <c r="K382" s="861"/>
      <c r="L382" s="861"/>
      <c r="M382" s="861"/>
      <c r="N382" s="861"/>
      <c r="O382" s="861"/>
      <c r="P382" s="862"/>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2">
      <c r="A383" s="857">
        <v>18</v>
      </c>
      <c r="B383" s="857">
        <v>1</v>
      </c>
      <c r="C383" s="858"/>
      <c r="D383" s="859"/>
      <c r="E383" s="859"/>
      <c r="F383" s="859"/>
      <c r="G383" s="859"/>
      <c r="H383" s="859"/>
      <c r="I383" s="859"/>
      <c r="J383" s="860"/>
      <c r="K383" s="861"/>
      <c r="L383" s="861"/>
      <c r="M383" s="861"/>
      <c r="N383" s="861"/>
      <c r="O383" s="861"/>
      <c r="P383" s="862"/>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2">
      <c r="A384" s="857">
        <v>19</v>
      </c>
      <c r="B384" s="857">
        <v>1</v>
      </c>
      <c r="C384" s="858"/>
      <c r="D384" s="859"/>
      <c r="E384" s="859"/>
      <c r="F384" s="859"/>
      <c r="G384" s="859"/>
      <c r="H384" s="859"/>
      <c r="I384" s="859"/>
      <c r="J384" s="860"/>
      <c r="K384" s="861"/>
      <c r="L384" s="861"/>
      <c r="M384" s="861"/>
      <c r="N384" s="861"/>
      <c r="O384" s="861"/>
      <c r="P384" s="862"/>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2">
      <c r="A385" s="857">
        <v>20</v>
      </c>
      <c r="B385" s="857">
        <v>1</v>
      </c>
      <c r="C385" s="858"/>
      <c r="D385" s="859"/>
      <c r="E385" s="859"/>
      <c r="F385" s="859"/>
      <c r="G385" s="859"/>
      <c r="H385" s="859"/>
      <c r="I385" s="859"/>
      <c r="J385" s="860"/>
      <c r="K385" s="861"/>
      <c r="L385" s="861"/>
      <c r="M385" s="861"/>
      <c r="N385" s="861"/>
      <c r="O385" s="861"/>
      <c r="P385" s="862"/>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2">
      <c r="A386" s="857">
        <v>21</v>
      </c>
      <c r="B386" s="857">
        <v>1</v>
      </c>
      <c r="C386" s="858"/>
      <c r="D386" s="859"/>
      <c r="E386" s="859"/>
      <c r="F386" s="859"/>
      <c r="G386" s="859"/>
      <c r="H386" s="859"/>
      <c r="I386" s="859"/>
      <c r="J386" s="860"/>
      <c r="K386" s="861"/>
      <c r="L386" s="861"/>
      <c r="M386" s="861"/>
      <c r="N386" s="861"/>
      <c r="O386" s="861"/>
      <c r="P386" s="862"/>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2">
      <c r="A387" s="857">
        <v>22</v>
      </c>
      <c r="B387" s="857">
        <v>1</v>
      </c>
      <c r="C387" s="858"/>
      <c r="D387" s="859"/>
      <c r="E387" s="859"/>
      <c r="F387" s="859"/>
      <c r="G387" s="859"/>
      <c r="H387" s="859"/>
      <c r="I387" s="859"/>
      <c r="J387" s="860"/>
      <c r="K387" s="861"/>
      <c r="L387" s="861"/>
      <c r="M387" s="861"/>
      <c r="N387" s="861"/>
      <c r="O387" s="861"/>
      <c r="P387" s="862"/>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2">
      <c r="A388" s="857">
        <v>23</v>
      </c>
      <c r="B388" s="857">
        <v>1</v>
      </c>
      <c r="C388" s="858"/>
      <c r="D388" s="859"/>
      <c r="E388" s="859"/>
      <c r="F388" s="859"/>
      <c r="G388" s="859"/>
      <c r="H388" s="859"/>
      <c r="I388" s="859"/>
      <c r="J388" s="860"/>
      <c r="K388" s="861"/>
      <c r="L388" s="861"/>
      <c r="M388" s="861"/>
      <c r="N388" s="861"/>
      <c r="O388" s="861"/>
      <c r="P388" s="862"/>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2">
      <c r="A389" s="857">
        <v>24</v>
      </c>
      <c r="B389" s="857">
        <v>1</v>
      </c>
      <c r="C389" s="858"/>
      <c r="D389" s="859"/>
      <c r="E389" s="859"/>
      <c r="F389" s="859"/>
      <c r="G389" s="859"/>
      <c r="H389" s="859"/>
      <c r="I389" s="859"/>
      <c r="J389" s="860"/>
      <c r="K389" s="861"/>
      <c r="L389" s="861"/>
      <c r="M389" s="861"/>
      <c r="N389" s="861"/>
      <c r="O389" s="861"/>
      <c r="P389" s="862"/>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2">
      <c r="A390" s="857">
        <v>25</v>
      </c>
      <c r="B390" s="857">
        <v>1</v>
      </c>
      <c r="C390" s="858"/>
      <c r="D390" s="859"/>
      <c r="E390" s="859"/>
      <c r="F390" s="859"/>
      <c r="G390" s="859"/>
      <c r="H390" s="859"/>
      <c r="I390" s="859"/>
      <c r="J390" s="860"/>
      <c r="K390" s="861"/>
      <c r="L390" s="861"/>
      <c r="M390" s="861"/>
      <c r="N390" s="861"/>
      <c r="O390" s="861"/>
      <c r="P390" s="862"/>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2">
      <c r="A391" s="857">
        <v>26</v>
      </c>
      <c r="B391" s="857">
        <v>1</v>
      </c>
      <c r="C391" s="858"/>
      <c r="D391" s="859"/>
      <c r="E391" s="859"/>
      <c r="F391" s="859"/>
      <c r="G391" s="859"/>
      <c r="H391" s="859"/>
      <c r="I391" s="859"/>
      <c r="J391" s="860"/>
      <c r="K391" s="861"/>
      <c r="L391" s="861"/>
      <c r="M391" s="861"/>
      <c r="N391" s="861"/>
      <c r="O391" s="861"/>
      <c r="P391" s="862"/>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2">
      <c r="A392" s="857">
        <v>27</v>
      </c>
      <c r="B392" s="857">
        <v>1</v>
      </c>
      <c r="C392" s="858"/>
      <c r="D392" s="859"/>
      <c r="E392" s="859"/>
      <c r="F392" s="859"/>
      <c r="G392" s="859"/>
      <c r="H392" s="859"/>
      <c r="I392" s="859"/>
      <c r="J392" s="860"/>
      <c r="K392" s="861"/>
      <c r="L392" s="861"/>
      <c r="M392" s="861"/>
      <c r="N392" s="861"/>
      <c r="O392" s="861"/>
      <c r="P392" s="862"/>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2">
      <c r="A393" s="857">
        <v>28</v>
      </c>
      <c r="B393" s="857">
        <v>1</v>
      </c>
      <c r="C393" s="872"/>
      <c r="D393" s="873"/>
      <c r="E393" s="873"/>
      <c r="F393" s="873"/>
      <c r="G393" s="873"/>
      <c r="H393" s="873"/>
      <c r="I393" s="874"/>
      <c r="J393" s="860"/>
      <c r="K393" s="861"/>
      <c r="L393" s="861"/>
      <c r="M393" s="861"/>
      <c r="N393" s="861"/>
      <c r="O393" s="861"/>
      <c r="P393" s="862"/>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2">
      <c r="A394" s="857">
        <v>29</v>
      </c>
      <c r="B394" s="857">
        <v>1</v>
      </c>
      <c r="C394" s="858"/>
      <c r="D394" s="859"/>
      <c r="E394" s="859"/>
      <c r="F394" s="859"/>
      <c r="G394" s="859"/>
      <c r="H394" s="859"/>
      <c r="I394" s="859"/>
      <c r="J394" s="860"/>
      <c r="K394" s="861"/>
      <c r="L394" s="861"/>
      <c r="M394" s="861"/>
      <c r="N394" s="861"/>
      <c r="O394" s="861"/>
      <c r="P394" s="862"/>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2">
      <c r="A395" s="857">
        <v>30</v>
      </c>
      <c r="B395" s="857">
        <v>1</v>
      </c>
      <c r="C395" s="858"/>
      <c r="D395" s="859"/>
      <c r="E395" s="859"/>
      <c r="F395" s="859"/>
      <c r="G395" s="859"/>
      <c r="H395" s="859"/>
      <c r="I395" s="859"/>
      <c r="J395" s="860"/>
      <c r="K395" s="861"/>
      <c r="L395" s="861"/>
      <c r="M395" s="861"/>
      <c r="N395" s="861"/>
      <c r="O395" s="861"/>
      <c r="P395" s="862"/>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227</v>
      </c>
      <c r="AD398" s="847"/>
      <c r="AE398" s="847"/>
      <c r="AF398" s="847"/>
      <c r="AG398" s="847"/>
      <c r="AH398" s="848" t="s">
        <v>245</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2">
      <c r="A399" s="857">
        <v>1</v>
      </c>
      <c r="B399" s="857">
        <v>1</v>
      </c>
      <c r="C399" s="858" t="s">
        <v>669</v>
      </c>
      <c r="D399" s="859"/>
      <c r="E399" s="859"/>
      <c r="F399" s="859"/>
      <c r="G399" s="859"/>
      <c r="H399" s="859"/>
      <c r="I399" s="859"/>
      <c r="J399" s="860">
        <v>5010001007765</v>
      </c>
      <c r="K399" s="861"/>
      <c r="L399" s="861"/>
      <c r="M399" s="861"/>
      <c r="N399" s="861"/>
      <c r="O399" s="861"/>
      <c r="P399" s="862" t="s">
        <v>703</v>
      </c>
      <c r="Q399" s="863"/>
      <c r="R399" s="863"/>
      <c r="S399" s="863"/>
      <c r="T399" s="863"/>
      <c r="U399" s="863"/>
      <c r="V399" s="863"/>
      <c r="W399" s="863"/>
      <c r="X399" s="863"/>
      <c r="Y399" s="864">
        <v>29</v>
      </c>
      <c r="Z399" s="865"/>
      <c r="AA399" s="865"/>
      <c r="AB399" s="866"/>
      <c r="AC399" s="867" t="s">
        <v>253</v>
      </c>
      <c r="AD399" s="868"/>
      <c r="AE399" s="868"/>
      <c r="AF399" s="868"/>
      <c r="AG399" s="868"/>
      <c r="AH399" s="851">
        <v>1</v>
      </c>
      <c r="AI399" s="852"/>
      <c r="AJ399" s="852"/>
      <c r="AK399" s="852"/>
      <c r="AL399" s="853">
        <v>99.85</v>
      </c>
      <c r="AM399" s="854"/>
      <c r="AN399" s="854"/>
      <c r="AO399" s="855"/>
      <c r="AP399" s="856" t="s">
        <v>652</v>
      </c>
      <c r="AQ399" s="856"/>
      <c r="AR399" s="856"/>
      <c r="AS399" s="856"/>
      <c r="AT399" s="856"/>
      <c r="AU399" s="856"/>
      <c r="AV399" s="856"/>
      <c r="AW399" s="856"/>
      <c r="AX399" s="856"/>
      <c r="AY399">
        <f>$AY$396</f>
        <v>1</v>
      </c>
    </row>
    <row r="400" spans="1:51" ht="30" customHeight="1" x14ac:dyDescent="0.2">
      <c r="A400" s="857">
        <v>2</v>
      </c>
      <c r="B400" s="857">
        <v>1</v>
      </c>
      <c r="C400" s="858" t="s">
        <v>681</v>
      </c>
      <c r="D400" s="859"/>
      <c r="E400" s="859"/>
      <c r="F400" s="859"/>
      <c r="G400" s="859"/>
      <c r="H400" s="859"/>
      <c r="I400" s="859"/>
      <c r="J400" s="860">
        <v>8090001000685</v>
      </c>
      <c r="K400" s="861"/>
      <c r="L400" s="861"/>
      <c r="M400" s="861"/>
      <c r="N400" s="861"/>
      <c r="O400" s="861"/>
      <c r="P400" s="863" t="s">
        <v>643</v>
      </c>
      <c r="Q400" s="863"/>
      <c r="R400" s="863"/>
      <c r="S400" s="863"/>
      <c r="T400" s="863"/>
      <c r="U400" s="863"/>
      <c r="V400" s="863"/>
      <c r="W400" s="863"/>
      <c r="X400" s="863"/>
      <c r="Y400" s="864">
        <v>2</v>
      </c>
      <c r="Z400" s="865"/>
      <c r="AA400" s="865"/>
      <c r="AB400" s="866"/>
      <c r="AC400" s="867" t="s">
        <v>255</v>
      </c>
      <c r="AD400" s="868"/>
      <c r="AE400" s="868"/>
      <c r="AF400" s="868"/>
      <c r="AG400" s="868"/>
      <c r="AH400" s="851" t="s">
        <v>652</v>
      </c>
      <c r="AI400" s="852"/>
      <c r="AJ400" s="852"/>
      <c r="AK400" s="852"/>
      <c r="AL400" s="853">
        <v>90.66</v>
      </c>
      <c r="AM400" s="854"/>
      <c r="AN400" s="854"/>
      <c r="AO400" s="855"/>
      <c r="AP400" s="856" t="s">
        <v>666</v>
      </c>
      <c r="AQ400" s="856"/>
      <c r="AR400" s="856"/>
      <c r="AS400" s="856"/>
      <c r="AT400" s="856"/>
      <c r="AU400" s="856"/>
      <c r="AV400" s="856"/>
      <c r="AW400" s="856"/>
      <c r="AX400" s="856"/>
      <c r="AY400">
        <f>COUNTA($C$400)</f>
        <v>1</v>
      </c>
    </row>
    <row r="401" spans="1:51" ht="30" customHeight="1" x14ac:dyDescent="0.2">
      <c r="A401" s="857">
        <v>3</v>
      </c>
      <c r="B401" s="857">
        <v>1</v>
      </c>
      <c r="C401" s="858" t="s">
        <v>681</v>
      </c>
      <c r="D401" s="859"/>
      <c r="E401" s="859"/>
      <c r="F401" s="859"/>
      <c r="G401" s="859"/>
      <c r="H401" s="859"/>
      <c r="I401" s="859"/>
      <c r="J401" s="860">
        <v>8090001000685</v>
      </c>
      <c r="K401" s="861"/>
      <c r="L401" s="861"/>
      <c r="M401" s="861"/>
      <c r="N401" s="861"/>
      <c r="O401" s="861"/>
      <c r="P401" s="862" t="s">
        <v>702</v>
      </c>
      <c r="Q401" s="863"/>
      <c r="R401" s="863"/>
      <c r="S401" s="863"/>
      <c r="T401" s="863"/>
      <c r="U401" s="863"/>
      <c r="V401" s="863"/>
      <c r="W401" s="863"/>
      <c r="X401" s="863"/>
      <c r="Y401" s="864">
        <v>2</v>
      </c>
      <c r="Z401" s="865"/>
      <c r="AA401" s="865"/>
      <c r="AB401" s="866"/>
      <c r="AC401" s="867" t="s">
        <v>255</v>
      </c>
      <c r="AD401" s="868"/>
      <c r="AE401" s="868"/>
      <c r="AF401" s="868"/>
      <c r="AG401" s="868"/>
      <c r="AH401" s="869" t="s">
        <v>652</v>
      </c>
      <c r="AI401" s="870"/>
      <c r="AJ401" s="870"/>
      <c r="AK401" s="870"/>
      <c r="AL401" s="853">
        <v>63.62</v>
      </c>
      <c r="AM401" s="854"/>
      <c r="AN401" s="854"/>
      <c r="AO401" s="855"/>
      <c r="AP401" s="856" t="s">
        <v>666</v>
      </c>
      <c r="AQ401" s="856"/>
      <c r="AR401" s="856"/>
      <c r="AS401" s="856"/>
      <c r="AT401" s="856"/>
      <c r="AU401" s="856"/>
      <c r="AV401" s="856"/>
      <c r="AW401" s="856"/>
      <c r="AX401" s="856"/>
      <c r="AY401">
        <f>COUNTA($C$401)</f>
        <v>1</v>
      </c>
    </row>
    <row r="402" spans="1:51" ht="30" customHeight="1" x14ac:dyDescent="0.2">
      <c r="A402" s="857">
        <v>4</v>
      </c>
      <c r="B402" s="857">
        <v>1</v>
      </c>
      <c r="C402" s="858" t="s">
        <v>681</v>
      </c>
      <c r="D402" s="859"/>
      <c r="E402" s="859"/>
      <c r="F402" s="859"/>
      <c r="G402" s="859"/>
      <c r="H402" s="859"/>
      <c r="I402" s="859"/>
      <c r="J402" s="860">
        <v>8090001000685</v>
      </c>
      <c r="K402" s="861"/>
      <c r="L402" s="861"/>
      <c r="M402" s="861"/>
      <c r="N402" s="861"/>
      <c r="O402" s="861"/>
      <c r="P402" s="862" t="s">
        <v>704</v>
      </c>
      <c r="Q402" s="863"/>
      <c r="R402" s="863"/>
      <c r="S402" s="863"/>
      <c r="T402" s="863"/>
      <c r="U402" s="863"/>
      <c r="V402" s="863"/>
      <c r="W402" s="863"/>
      <c r="X402" s="863"/>
      <c r="Y402" s="864">
        <v>1</v>
      </c>
      <c r="Z402" s="865"/>
      <c r="AA402" s="865"/>
      <c r="AB402" s="866"/>
      <c r="AC402" s="867" t="s">
        <v>255</v>
      </c>
      <c r="AD402" s="868"/>
      <c r="AE402" s="868"/>
      <c r="AF402" s="868"/>
      <c r="AG402" s="868"/>
      <c r="AH402" s="869" t="s">
        <v>652</v>
      </c>
      <c r="AI402" s="870"/>
      <c r="AJ402" s="870"/>
      <c r="AK402" s="870"/>
      <c r="AL402" s="853" t="s">
        <v>652</v>
      </c>
      <c r="AM402" s="854"/>
      <c r="AN402" s="854"/>
      <c r="AO402" s="855"/>
      <c r="AP402" s="856" t="s">
        <v>652</v>
      </c>
      <c r="AQ402" s="856"/>
      <c r="AR402" s="856"/>
      <c r="AS402" s="856"/>
      <c r="AT402" s="856"/>
      <c r="AU402" s="856"/>
      <c r="AV402" s="856"/>
      <c r="AW402" s="856"/>
      <c r="AX402" s="856"/>
      <c r="AY402">
        <f>COUNTA($C$402)</f>
        <v>1</v>
      </c>
    </row>
    <row r="403" spans="1:51" ht="30" customHeight="1" x14ac:dyDescent="0.2">
      <c r="A403" s="857">
        <v>5</v>
      </c>
      <c r="B403" s="857">
        <v>1</v>
      </c>
      <c r="C403" s="858" t="s">
        <v>681</v>
      </c>
      <c r="D403" s="859"/>
      <c r="E403" s="859"/>
      <c r="F403" s="859"/>
      <c r="G403" s="859"/>
      <c r="H403" s="859"/>
      <c r="I403" s="859"/>
      <c r="J403" s="860">
        <v>8090001000685</v>
      </c>
      <c r="K403" s="861"/>
      <c r="L403" s="861"/>
      <c r="M403" s="861"/>
      <c r="N403" s="861"/>
      <c r="O403" s="861"/>
      <c r="P403" s="863" t="s">
        <v>644</v>
      </c>
      <c r="Q403" s="863"/>
      <c r="R403" s="863"/>
      <c r="S403" s="863"/>
      <c r="T403" s="863"/>
      <c r="U403" s="863"/>
      <c r="V403" s="863"/>
      <c r="W403" s="863"/>
      <c r="X403" s="863"/>
      <c r="Y403" s="864">
        <v>0.5</v>
      </c>
      <c r="Z403" s="865"/>
      <c r="AA403" s="865"/>
      <c r="AB403" s="866"/>
      <c r="AC403" s="867" t="s">
        <v>255</v>
      </c>
      <c r="AD403" s="868"/>
      <c r="AE403" s="868"/>
      <c r="AF403" s="868"/>
      <c r="AG403" s="868"/>
      <c r="AH403" s="869" t="s">
        <v>665</v>
      </c>
      <c r="AI403" s="870"/>
      <c r="AJ403" s="870"/>
      <c r="AK403" s="870"/>
      <c r="AL403" s="853" t="s">
        <v>652</v>
      </c>
      <c r="AM403" s="854"/>
      <c r="AN403" s="854"/>
      <c r="AO403" s="855"/>
      <c r="AP403" s="856" t="s">
        <v>652</v>
      </c>
      <c r="AQ403" s="856"/>
      <c r="AR403" s="856"/>
      <c r="AS403" s="856"/>
      <c r="AT403" s="856"/>
      <c r="AU403" s="856"/>
      <c r="AV403" s="856"/>
      <c r="AW403" s="856"/>
      <c r="AX403" s="856"/>
      <c r="AY403">
        <f>COUNTA($C$403)</f>
        <v>1</v>
      </c>
    </row>
    <row r="404" spans="1:51" ht="30" customHeight="1" x14ac:dyDescent="0.2">
      <c r="A404" s="857">
        <v>6</v>
      </c>
      <c r="B404" s="857">
        <v>1</v>
      </c>
      <c r="C404" s="858" t="s">
        <v>681</v>
      </c>
      <c r="D404" s="859"/>
      <c r="E404" s="859"/>
      <c r="F404" s="859"/>
      <c r="G404" s="859"/>
      <c r="H404" s="859"/>
      <c r="I404" s="859"/>
      <c r="J404" s="860">
        <v>8090001000685</v>
      </c>
      <c r="K404" s="861"/>
      <c r="L404" s="861"/>
      <c r="M404" s="861"/>
      <c r="N404" s="861"/>
      <c r="O404" s="861"/>
      <c r="P404" s="862" t="s">
        <v>701</v>
      </c>
      <c r="Q404" s="863"/>
      <c r="R404" s="863"/>
      <c r="S404" s="863"/>
      <c r="T404" s="863"/>
      <c r="U404" s="863"/>
      <c r="V404" s="863"/>
      <c r="W404" s="863"/>
      <c r="X404" s="863"/>
      <c r="Y404" s="864">
        <v>0.5</v>
      </c>
      <c r="Z404" s="865"/>
      <c r="AA404" s="865"/>
      <c r="AB404" s="866"/>
      <c r="AC404" s="867" t="s">
        <v>255</v>
      </c>
      <c r="AD404" s="868"/>
      <c r="AE404" s="868"/>
      <c r="AF404" s="868"/>
      <c r="AG404" s="868"/>
      <c r="AH404" s="869" t="s">
        <v>652</v>
      </c>
      <c r="AI404" s="870"/>
      <c r="AJ404" s="870"/>
      <c r="AK404" s="870"/>
      <c r="AL404" s="853" t="s">
        <v>652</v>
      </c>
      <c r="AM404" s="854"/>
      <c r="AN404" s="854"/>
      <c r="AO404" s="855"/>
      <c r="AP404" s="856" t="s">
        <v>667</v>
      </c>
      <c r="AQ404" s="856"/>
      <c r="AR404" s="856"/>
      <c r="AS404" s="856"/>
      <c r="AT404" s="856"/>
      <c r="AU404" s="856"/>
      <c r="AV404" s="856"/>
      <c r="AW404" s="856"/>
      <c r="AX404" s="856"/>
      <c r="AY404">
        <f>COUNTA($C$404)</f>
        <v>1</v>
      </c>
    </row>
    <row r="405" spans="1:51" ht="30" customHeight="1" x14ac:dyDescent="0.2">
      <c r="A405" s="857">
        <v>7</v>
      </c>
      <c r="B405" s="857">
        <v>1</v>
      </c>
      <c r="C405" s="858" t="s">
        <v>681</v>
      </c>
      <c r="D405" s="859"/>
      <c r="E405" s="859"/>
      <c r="F405" s="859"/>
      <c r="G405" s="859"/>
      <c r="H405" s="859"/>
      <c r="I405" s="859"/>
      <c r="J405" s="860">
        <v>8090001000685</v>
      </c>
      <c r="K405" s="861"/>
      <c r="L405" s="861"/>
      <c r="M405" s="861"/>
      <c r="N405" s="861"/>
      <c r="O405" s="861"/>
      <c r="P405" s="862" t="s">
        <v>705</v>
      </c>
      <c r="Q405" s="863"/>
      <c r="R405" s="863"/>
      <c r="S405" s="863"/>
      <c r="T405" s="863"/>
      <c r="U405" s="863"/>
      <c r="V405" s="863"/>
      <c r="W405" s="863"/>
      <c r="X405" s="863"/>
      <c r="Y405" s="864">
        <v>0</v>
      </c>
      <c r="Z405" s="865"/>
      <c r="AA405" s="865"/>
      <c r="AB405" s="866"/>
      <c r="AC405" s="867" t="s">
        <v>255</v>
      </c>
      <c r="AD405" s="868"/>
      <c r="AE405" s="868"/>
      <c r="AF405" s="868"/>
      <c r="AG405" s="868"/>
      <c r="AH405" s="869" t="s">
        <v>652</v>
      </c>
      <c r="AI405" s="870"/>
      <c r="AJ405" s="870"/>
      <c r="AK405" s="870"/>
      <c r="AL405" s="853" t="s">
        <v>652</v>
      </c>
      <c r="AM405" s="854"/>
      <c r="AN405" s="854"/>
      <c r="AO405" s="855"/>
      <c r="AP405" s="856" t="s">
        <v>652</v>
      </c>
      <c r="AQ405" s="856"/>
      <c r="AR405" s="856"/>
      <c r="AS405" s="856"/>
      <c r="AT405" s="856"/>
      <c r="AU405" s="856"/>
      <c r="AV405" s="856"/>
      <c r="AW405" s="856"/>
      <c r="AX405" s="856"/>
      <c r="AY405">
        <f>COUNTA($C$405)</f>
        <v>1</v>
      </c>
    </row>
    <row r="406" spans="1:51" ht="30" customHeight="1" x14ac:dyDescent="0.2">
      <c r="A406" s="857">
        <v>8</v>
      </c>
      <c r="B406" s="857">
        <v>1</v>
      </c>
      <c r="C406" s="858" t="s">
        <v>681</v>
      </c>
      <c r="D406" s="859"/>
      <c r="E406" s="859"/>
      <c r="F406" s="859"/>
      <c r="G406" s="859"/>
      <c r="H406" s="859"/>
      <c r="I406" s="859"/>
      <c r="J406" s="860">
        <v>8090001000685</v>
      </c>
      <c r="K406" s="861"/>
      <c r="L406" s="861"/>
      <c r="M406" s="861"/>
      <c r="N406" s="861"/>
      <c r="O406" s="861"/>
      <c r="P406" s="862" t="s">
        <v>645</v>
      </c>
      <c r="Q406" s="863"/>
      <c r="R406" s="863"/>
      <c r="S406" s="863"/>
      <c r="T406" s="863"/>
      <c r="U406" s="863"/>
      <c r="V406" s="863"/>
      <c r="W406" s="863"/>
      <c r="X406" s="863"/>
      <c r="Y406" s="864">
        <v>0</v>
      </c>
      <c r="Z406" s="865"/>
      <c r="AA406" s="865"/>
      <c r="AB406" s="866"/>
      <c r="AC406" s="867" t="s">
        <v>255</v>
      </c>
      <c r="AD406" s="868"/>
      <c r="AE406" s="868"/>
      <c r="AF406" s="868"/>
      <c r="AG406" s="868"/>
      <c r="AH406" s="869" t="s">
        <v>652</v>
      </c>
      <c r="AI406" s="870"/>
      <c r="AJ406" s="870"/>
      <c r="AK406" s="870"/>
      <c r="AL406" s="853" t="s">
        <v>652</v>
      </c>
      <c r="AM406" s="854"/>
      <c r="AN406" s="854"/>
      <c r="AO406" s="855"/>
      <c r="AP406" s="856" t="s">
        <v>666</v>
      </c>
      <c r="AQ406" s="856"/>
      <c r="AR406" s="856"/>
      <c r="AS406" s="856"/>
      <c r="AT406" s="856"/>
      <c r="AU406" s="856"/>
      <c r="AV406" s="856"/>
      <c r="AW406" s="856"/>
      <c r="AX406" s="856"/>
      <c r="AY406">
        <f>COUNTA($C$406)</f>
        <v>1</v>
      </c>
    </row>
    <row r="407" spans="1:51" ht="30" hidden="1" customHeight="1" x14ac:dyDescent="0.2">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2">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2">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2">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2">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2">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2">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2">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2">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2">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2">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2">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2">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2">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2">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2">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2">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2">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2">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2">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2">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2">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227</v>
      </c>
      <c r="AD431" s="847"/>
      <c r="AE431" s="847"/>
      <c r="AF431" s="847"/>
      <c r="AG431" s="847"/>
      <c r="AH431" s="848" t="s">
        <v>245</v>
      </c>
      <c r="AI431" s="846"/>
      <c r="AJ431" s="846"/>
      <c r="AK431" s="846"/>
      <c r="AL431" s="846" t="s">
        <v>19</v>
      </c>
      <c r="AM431" s="846"/>
      <c r="AN431" s="846"/>
      <c r="AO431" s="850"/>
      <c r="AP431" s="871" t="s">
        <v>198</v>
      </c>
      <c r="AQ431" s="871"/>
      <c r="AR431" s="871"/>
      <c r="AS431" s="871"/>
      <c r="AT431" s="871"/>
      <c r="AU431" s="871"/>
      <c r="AV431" s="871"/>
      <c r="AW431" s="871"/>
      <c r="AX431" s="871"/>
      <c r="AY431">
        <f>$AY$429</f>
        <v>1</v>
      </c>
    </row>
    <row r="432" spans="1:51" ht="30" customHeight="1" x14ac:dyDescent="0.2">
      <c r="A432" s="857">
        <v>1</v>
      </c>
      <c r="B432" s="857">
        <v>1</v>
      </c>
      <c r="C432" s="858" t="s">
        <v>683</v>
      </c>
      <c r="D432" s="859"/>
      <c r="E432" s="859"/>
      <c r="F432" s="859"/>
      <c r="G432" s="859"/>
      <c r="H432" s="859"/>
      <c r="I432" s="859"/>
      <c r="J432" s="860">
        <v>3090002012503</v>
      </c>
      <c r="K432" s="861"/>
      <c r="L432" s="861"/>
      <c r="M432" s="861"/>
      <c r="N432" s="861"/>
      <c r="O432" s="861"/>
      <c r="P432" s="862" t="s">
        <v>650</v>
      </c>
      <c r="Q432" s="863"/>
      <c r="R432" s="863"/>
      <c r="S432" s="863"/>
      <c r="T432" s="863"/>
      <c r="U432" s="863"/>
      <c r="V432" s="863"/>
      <c r="W432" s="863"/>
      <c r="X432" s="863"/>
      <c r="Y432" s="864">
        <v>6</v>
      </c>
      <c r="Z432" s="865"/>
      <c r="AA432" s="865"/>
      <c r="AB432" s="866"/>
      <c r="AC432" s="867" t="s">
        <v>256</v>
      </c>
      <c r="AD432" s="868"/>
      <c r="AE432" s="868"/>
      <c r="AF432" s="868"/>
      <c r="AG432" s="868"/>
      <c r="AH432" s="851" t="s">
        <v>652</v>
      </c>
      <c r="AI432" s="852"/>
      <c r="AJ432" s="852"/>
      <c r="AK432" s="852"/>
      <c r="AL432" s="853">
        <v>100</v>
      </c>
      <c r="AM432" s="854"/>
      <c r="AN432" s="854"/>
      <c r="AO432" s="855"/>
      <c r="AP432" s="856" t="s">
        <v>652</v>
      </c>
      <c r="AQ432" s="856"/>
      <c r="AR432" s="856"/>
      <c r="AS432" s="856"/>
      <c r="AT432" s="856"/>
      <c r="AU432" s="856"/>
      <c r="AV432" s="856"/>
      <c r="AW432" s="856"/>
      <c r="AX432" s="856"/>
      <c r="AY432">
        <f>$AY$429</f>
        <v>1</v>
      </c>
    </row>
    <row r="433" spans="1:51" ht="30" customHeight="1" x14ac:dyDescent="0.2">
      <c r="A433" s="857">
        <v>2</v>
      </c>
      <c r="B433" s="857">
        <v>1</v>
      </c>
      <c r="C433" s="858" t="s">
        <v>649</v>
      </c>
      <c r="D433" s="859"/>
      <c r="E433" s="859"/>
      <c r="F433" s="859"/>
      <c r="G433" s="859"/>
      <c r="H433" s="859"/>
      <c r="I433" s="859"/>
      <c r="J433" s="860" t="s">
        <v>666</v>
      </c>
      <c r="K433" s="861"/>
      <c r="L433" s="861"/>
      <c r="M433" s="861"/>
      <c r="N433" s="861"/>
      <c r="O433" s="861"/>
      <c r="P433" s="862" t="s">
        <v>651</v>
      </c>
      <c r="Q433" s="863"/>
      <c r="R433" s="863"/>
      <c r="S433" s="863"/>
      <c r="T433" s="863"/>
      <c r="U433" s="863"/>
      <c r="V433" s="863"/>
      <c r="W433" s="863"/>
      <c r="X433" s="863"/>
      <c r="Y433" s="864">
        <v>1</v>
      </c>
      <c r="Z433" s="865"/>
      <c r="AA433" s="865"/>
      <c r="AB433" s="866"/>
      <c r="AC433" s="867" t="s">
        <v>256</v>
      </c>
      <c r="AD433" s="868"/>
      <c r="AE433" s="868"/>
      <c r="AF433" s="868"/>
      <c r="AG433" s="868"/>
      <c r="AH433" s="851" t="s">
        <v>652</v>
      </c>
      <c r="AI433" s="852"/>
      <c r="AJ433" s="852"/>
      <c r="AK433" s="852"/>
      <c r="AL433" s="853">
        <v>100</v>
      </c>
      <c r="AM433" s="854"/>
      <c r="AN433" s="854"/>
      <c r="AO433" s="855"/>
      <c r="AP433" s="856" t="s">
        <v>652</v>
      </c>
      <c r="AQ433" s="856"/>
      <c r="AR433" s="856"/>
      <c r="AS433" s="856"/>
      <c r="AT433" s="856"/>
      <c r="AU433" s="856"/>
      <c r="AV433" s="856"/>
      <c r="AW433" s="856"/>
      <c r="AX433" s="856"/>
      <c r="AY433">
        <f>COUNTA($C$433)</f>
        <v>1</v>
      </c>
    </row>
    <row r="434" spans="1:51" ht="30" hidden="1" customHeight="1" x14ac:dyDescent="0.2">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2">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2">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2">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2">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2">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2">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2">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2">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2">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2">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2">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2">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2">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2">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2">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2">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2">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2">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2">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2">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2">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2">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2">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2">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2">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2">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2">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227</v>
      </c>
      <c r="AD464" s="847"/>
      <c r="AE464" s="847"/>
      <c r="AF464" s="847"/>
      <c r="AG464" s="847"/>
      <c r="AH464" s="848" t="s">
        <v>245</v>
      </c>
      <c r="AI464" s="846"/>
      <c r="AJ464" s="846"/>
      <c r="AK464" s="846"/>
      <c r="AL464" s="846" t="s">
        <v>19</v>
      </c>
      <c r="AM464" s="846"/>
      <c r="AN464" s="846"/>
      <c r="AO464" s="850"/>
      <c r="AP464" s="871" t="s">
        <v>198</v>
      </c>
      <c r="AQ464" s="871"/>
      <c r="AR464" s="871"/>
      <c r="AS464" s="871"/>
      <c r="AT464" s="871"/>
      <c r="AU464" s="871"/>
      <c r="AV464" s="871"/>
      <c r="AW464" s="871"/>
      <c r="AX464" s="871"/>
      <c r="AY464">
        <f>$AY$462</f>
        <v>1</v>
      </c>
    </row>
    <row r="465" spans="1:51" ht="30" customHeight="1" x14ac:dyDescent="0.2">
      <c r="A465" s="857">
        <v>1</v>
      </c>
      <c r="B465" s="857">
        <v>1</v>
      </c>
      <c r="C465" s="858" t="s">
        <v>684</v>
      </c>
      <c r="D465" s="859"/>
      <c r="E465" s="859"/>
      <c r="F465" s="859"/>
      <c r="G465" s="859"/>
      <c r="H465" s="859"/>
      <c r="I465" s="859"/>
      <c r="J465" s="860">
        <v>6010505001148</v>
      </c>
      <c r="K465" s="861"/>
      <c r="L465" s="861"/>
      <c r="M465" s="861"/>
      <c r="N465" s="861"/>
      <c r="O465" s="861"/>
      <c r="P465" s="862" t="s">
        <v>653</v>
      </c>
      <c r="Q465" s="863"/>
      <c r="R465" s="863"/>
      <c r="S465" s="863"/>
      <c r="T465" s="863"/>
      <c r="U465" s="863"/>
      <c r="V465" s="863"/>
      <c r="W465" s="863"/>
      <c r="X465" s="863"/>
      <c r="Y465" s="864">
        <v>4</v>
      </c>
      <c r="Z465" s="865"/>
      <c r="AA465" s="865"/>
      <c r="AB465" s="866"/>
      <c r="AC465" s="867" t="s">
        <v>249</v>
      </c>
      <c r="AD465" s="868"/>
      <c r="AE465" s="868"/>
      <c r="AF465" s="868"/>
      <c r="AG465" s="868"/>
      <c r="AH465" s="851">
        <v>1</v>
      </c>
      <c r="AI465" s="852"/>
      <c r="AJ465" s="852"/>
      <c r="AK465" s="852"/>
      <c r="AL465" s="853">
        <v>96.74</v>
      </c>
      <c r="AM465" s="854"/>
      <c r="AN465" s="854"/>
      <c r="AO465" s="855"/>
      <c r="AP465" s="856" t="s">
        <v>652</v>
      </c>
      <c r="AQ465" s="856"/>
      <c r="AR465" s="856"/>
      <c r="AS465" s="856"/>
      <c r="AT465" s="856"/>
      <c r="AU465" s="856"/>
      <c r="AV465" s="856"/>
      <c r="AW465" s="856"/>
      <c r="AX465" s="856"/>
      <c r="AY465">
        <f>$AY$462</f>
        <v>1</v>
      </c>
    </row>
    <row r="466" spans="1:51" ht="30" hidden="1" customHeight="1" x14ac:dyDescent="0.2">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2">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2">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2">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2">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2">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2">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2">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2">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2">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2">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2">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2">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2">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2">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2">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2">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2">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2">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2">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2">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2">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2">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2">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2">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2">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2">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2">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2">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227</v>
      </c>
      <c r="AD497" s="847"/>
      <c r="AE497" s="847"/>
      <c r="AF497" s="847"/>
      <c r="AG497" s="847"/>
      <c r="AH497" s="848" t="s">
        <v>245</v>
      </c>
      <c r="AI497" s="846"/>
      <c r="AJ497" s="846"/>
      <c r="AK497" s="846"/>
      <c r="AL497" s="846" t="s">
        <v>19</v>
      </c>
      <c r="AM497" s="846"/>
      <c r="AN497" s="846"/>
      <c r="AO497" s="850"/>
      <c r="AP497" s="871" t="s">
        <v>198</v>
      </c>
      <c r="AQ497" s="871"/>
      <c r="AR497" s="871"/>
      <c r="AS497" s="871"/>
      <c r="AT497" s="871"/>
      <c r="AU497" s="871"/>
      <c r="AV497" s="871"/>
      <c r="AW497" s="871"/>
      <c r="AX497" s="871"/>
      <c r="AY497">
        <f>$AY$495</f>
        <v>1</v>
      </c>
    </row>
    <row r="498" spans="1:51" ht="42" customHeight="1" x14ac:dyDescent="0.2">
      <c r="A498" s="857">
        <v>1</v>
      </c>
      <c r="B498" s="857">
        <v>1</v>
      </c>
      <c r="C498" s="858" t="s">
        <v>670</v>
      </c>
      <c r="D498" s="859"/>
      <c r="E498" s="859"/>
      <c r="F498" s="859"/>
      <c r="G498" s="859"/>
      <c r="H498" s="859"/>
      <c r="I498" s="859"/>
      <c r="J498" s="860">
        <v>5080105003679</v>
      </c>
      <c r="K498" s="861"/>
      <c r="L498" s="861"/>
      <c r="M498" s="861"/>
      <c r="N498" s="861"/>
      <c r="O498" s="861"/>
      <c r="P498" s="862" t="s">
        <v>668</v>
      </c>
      <c r="Q498" s="863"/>
      <c r="R498" s="863"/>
      <c r="S498" s="863"/>
      <c r="T498" s="863"/>
      <c r="U498" s="863"/>
      <c r="V498" s="863"/>
      <c r="W498" s="863"/>
      <c r="X498" s="863"/>
      <c r="Y498" s="864">
        <v>4</v>
      </c>
      <c r="Z498" s="865"/>
      <c r="AA498" s="865"/>
      <c r="AB498" s="866"/>
      <c r="AC498" s="867" t="s">
        <v>249</v>
      </c>
      <c r="AD498" s="868"/>
      <c r="AE498" s="868"/>
      <c r="AF498" s="868"/>
      <c r="AG498" s="868"/>
      <c r="AH498" s="851">
        <v>1</v>
      </c>
      <c r="AI498" s="852"/>
      <c r="AJ498" s="852"/>
      <c r="AK498" s="852"/>
      <c r="AL498" s="853">
        <v>98.16</v>
      </c>
      <c r="AM498" s="854"/>
      <c r="AN498" s="854"/>
      <c r="AO498" s="855"/>
      <c r="AP498" s="856" t="s">
        <v>652</v>
      </c>
      <c r="AQ498" s="856"/>
      <c r="AR498" s="856"/>
      <c r="AS498" s="856"/>
      <c r="AT498" s="856"/>
      <c r="AU498" s="856"/>
      <c r="AV498" s="856"/>
      <c r="AW498" s="856"/>
      <c r="AX498" s="856"/>
      <c r="AY498">
        <f>$AY$495</f>
        <v>1</v>
      </c>
    </row>
    <row r="499" spans="1:51" ht="30" hidden="1" customHeight="1" x14ac:dyDescent="0.2">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2">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2">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2">
      <c r="A502" s="857">
        <v>5</v>
      </c>
      <c r="B502" s="857">
        <v>1</v>
      </c>
      <c r="C502" s="858"/>
      <c r="D502" s="859"/>
      <c r="E502" s="859"/>
      <c r="F502" s="859"/>
      <c r="G502" s="859"/>
      <c r="H502" s="859"/>
      <c r="I502" s="859"/>
      <c r="J502" s="860"/>
      <c r="K502" s="861"/>
      <c r="L502" s="861"/>
      <c r="M502" s="861"/>
      <c r="N502" s="861"/>
      <c r="O502" s="861"/>
      <c r="P502" s="862"/>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2">
      <c r="A503" s="857">
        <v>6</v>
      </c>
      <c r="B503" s="857">
        <v>1</v>
      </c>
      <c r="C503" s="858"/>
      <c r="D503" s="859"/>
      <c r="E503" s="859"/>
      <c r="F503" s="859"/>
      <c r="G503" s="859"/>
      <c r="H503" s="859"/>
      <c r="I503" s="859"/>
      <c r="J503" s="860"/>
      <c r="K503" s="861"/>
      <c r="L503" s="861"/>
      <c r="M503" s="861"/>
      <c r="N503" s="861"/>
      <c r="O503" s="861"/>
      <c r="P503" s="862"/>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2">
      <c r="A504" s="857">
        <v>7</v>
      </c>
      <c r="B504" s="857">
        <v>1</v>
      </c>
      <c r="C504" s="858"/>
      <c r="D504" s="859"/>
      <c r="E504" s="859"/>
      <c r="F504" s="859"/>
      <c r="G504" s="859"/>
      <c r="H504" s="859"/>
      <c r="I504" s="859"/>
      <c r="J504" s="860"/>
      <c r="K504" s="861"/>
      <c r="L504" s="861"/>
      <c r="M504" s="861"/>
      <c r="N504" s="861"/>
      <c r="O504" s="861"/>
      <c r="P504" s="862"/>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2">
      <c r="A505" s="857">
        <v>8</v>
      </c>
      <c r="B505" s="857">
        <v>1</v>
      </c>
      <c r="C505" s="858"/>
      <c r="D505" s="859"/>
      <c r="E505" s="859"/>
      <c r="F505" s="859"/>
      <c r="G505" s="859"/>
      <c r="H505" s="859"/>
      <c r="I505" s="859"/>
      <c r="J505" s="860"/>
      <c r="K505" s="861"/>
      <c r="L505" s="861"/>
      <c r="M505" s="861"/>
      <c r="N505" s="861"/>
      <c r="O505" s="861"/>
      <c r="P505" s="862"/>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2">
      <c r="A506" s="857">
        <v>9</v>
      </c>
      <c r="B506" s="857">
        <v>1</v>
      </c>
      <c r="C506" s="858"/>
      <c r="D506" s="859"/>
      <c r="E506" s="859"/>
      <c r="F506" s="859"/>
      <c r="G506" s="859"/>
      <c r="H506" s="859"/>
      <c r="I506" s="859"/>
      <c r="J506" s="860"/>
      <c r="K506" s="861"/>
      <c r="L506" s="861"/>
      <c r="M506" s="861"/>
      <c r="N506" s="861"/>
      <c r="O506" s="861"/>
      <c r="P506" s="862"/>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2">
      <c r="A507" s="857">
        <v>10</v>
      </c>
      <c r="B507" s="857">
        <v>1</v>
      </c>
      <c r="C507" s="858"/>
      <c r="D507" s="859"/>
      <c r="E507" s="859"/>
      <c r="F507" s="859"/>
      <c r="G507" s="859"/>
      <c r="H507" s="859"/>
      <c r="I507" s="859"/>
      <c r="J507" s="860"/>
      <c r="K507" s="861"/>
      <c r="L507" s="861"/>
      <c r="M507" s="861"/>
      <c r="N507" s="861"/>
      <c r="O507" s="861"/>
      <c r="P507" s="862"/>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2">
      <c r="A508" s="857">
        <v>11</v>
      </c>
      <c r="B508" s="857">
        <v>1</v>
      </c>
      <c r="C508" s="858"/>
      <c r="D508" s="859"/>
      <c r="E508" s="859"/>
      <c r="F508" s="859"/>
      <c r="G508" s="859"/>
      <c r="H508" s="859"/>
      <c r="I508" s="859"/>
      <c r="J508" s="860"/>
      <c r="K508" s="861"/>
      <c r="L508" s="861"/>
      <c r="M508" s="861"/>
      <c r="N508" s="861"/>
      <c r="O508" s="861"/>
      <c r="P508" s="862"/>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2">
      <c r="A509" s="857">
        <v>12</v>
      </c>
      <c r="B509" s="857">
        <v>1</v>
      </c>
      <c r="C509" s="858"/>
      <c r="D509" s="859"/>
      <c r="E509" s="859"/>
      <c r="F509" s="859"/>
      <c r="G509" s="859"/>
      <c r="H509" s="859"/>
      <c r="I509" s="859"/>
      <c r="J509" s="860"/>
      <c r="K509" s="861"/>
      <c r="L509" s="861"/>
      <c r="M509" s="861"/>
      <c r="N509" s="861"/>
      <c r="O509" s="861"/>
      <c r="P509" s="862"/>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2">
      <c r="A510" s="857">
        <v>13</v>
      </c>
      <c r="B510" s="857">
        <v>1</v>
      </c>
      <c r="C510" s="872"/>
      <c r="D510" s="873"/>
      <c r="E510" s="873"/>
      <c r="F510" s="873"/>
      <c r="G510" s="873"/>
      <c r="H510" s="873"/>
      <c r="I510" s="874"/>
      <c r="J510" s="875"/>
      <c r="K510" s="876"/>
      <c r="L510" s="876"/>
      <c r="M510" s="876"/>
      <c r="N510" s="876"/>
      <c r="O510" s="877"/>
      <c r="P510" s="878"/>
      <c r="Q510" s="879"/>
      <c r="R510" s="879"/>
      <c r="S510" s="879"/>
      <c r="T510" s="879"/>
      <c r="U510" s="879"/>
      <c r="V510" s="879"/>
      <c r="W510" s="879"/>
      <c r="X510" s="880"/>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2">
      <c r="A511" s="857">
        <v>14</v>
      </c>
      <c r="B511" s="857">
        <v>1</v>
      </c>
      <c r="C511" s="858"/>
      <c r="D511" s="859"/>
      <c r="E511" s="859"/>
      <c r="F511" s="859"/>
      <c r="G511" s="859"/>
      <c r="H511" s="859"/>
      <c r="I511" s="859"/>
      <c r="J511" s="860"/>
      <c r="K511" s="861"/>
      <c r="L511" s="861"/>
      <c r="M511" s="861"/>
      <c r="N511" s="861"/>
      <c r="O511" s="861"/>
      <c r="P511" s="862"/>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2">
      <c r="A512" s="857">
        <v>15</v>
      </c>
      <c r="B512" s="857">
        <v>1</v>
      </c>
      <c r="C512" s="858"/>
      <c r="D512" s="859"/>
      <c r="E512" s="859"/>
      <c r="F512" s="859"/>
      <c r="G512" s="859"/>
      <c r="H512" s="859"/>
      <c r="I512" s="859"/>
      <c r="J512" s="860"/>
      <c r="K512" s="861"/>
      <c r="L512" s="861"/>
      <c r="M512" s="861"/>
      <c r="N512" s="861"/>
      <c r="O512" s="861"/>
      <c r="P512" s="862"/>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2">
      <c r="A513" s="857">
        <v>16</v>
      </c>
      <c r="B513" s="857">
        <v>1</v>
      </c>
      <c r="C513" s="858"/>
      <c r="D513" s="859"/>
      <c r="E513" s="859"/>
      <c r="F513" s="859"/>
      <c r="G513" s="859"/>
      <c r="H513" s="859"/>
      <c r="I513" s="859"/>
      <c r="J513" s="860"/>
      <c r="K513" s="861"/>
      <c r="L513" s="861"/>
      <c r="M513" s="861"/>
      <c r="N513" s="861"/>
      <c r="O513" s="861"/>
      <c r="P513" s="862"/>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2">
      <c r="A514" s="857">
        <v>17</v>
      </c>
      <c r="B514" s="857">
        <v>1</v>
      </c>
      <c r="C514" s="858"/>
      <c r="D514" s="859"/>
      <c r="E514" s="859"/>
      <c r="F514" s="859"/>
      <c r="G514" s="859"/>
      <c r="H514" s="859"/>
      <c r="I514" s="859"/>
      <c r="J514" s="860"/>
      <c r="K514" s="861"/>
      <c r="L514" s="861"/>
      <c r="M514" s="861"/>
      <c r="N514" s="861"/>
      <c r="O514" s="861"/>
      <c r="P514" s="862"/>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2">
      <c r="A515" s="857">
        <v>18</v>
      </c>
      <c r="B515" s="857">
        <v>1</v>
      </c>
      <c r="C515" s="858"/>
      <c r="D515" s="859"/>
      <c r="E515" s="859"/>
      <c r="F515" s="859"/>
      <c r="G515" s="859"/>
      <c r="H515" s="859"/>
      <c r="I515" s="859"/>
      <c r="J515" s="860"/>
      <c r="K515" s="861"/>
      <c r="L515" s="861"/>
      <c r="M515" s="861"/>
      <c r="N515" s="861"/>
      <c r="O515" s="861"/>
      <c r="P515" s="862"/>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2">
      <c r="A516" s="857">
        <v>19</v>
      </c>
      <c r="B516" s="857">
        <v>1</v>
      </c>
      <c r="C516" s="858"/>
      <c r="D516" s="859"/>
      <c r="E516" s="859"/>
      <c r="F516" s="859"/>
      <c r="G516" s="859"/>
      <c r="H516" s="859"/>
      <c r="I516" s="859"/>
      <c r="J516" s="860"/>
      <c r="K516" s="861"/>
      <c r="L516" s="861"/>
      <c r="M516" s="861"/>
      <c r="N516" s="861"/>
      <c r="O516" s="861"/>
      <c r="P516" s="862"/>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2">
      <c r="A517" s="857">
        <v>20</v>
      </c>
      <c r="B517" s="857">
        <v>1</v>
      </c>
      <c r="C517" s="858"/>
      <c r="D517" s="859"/>
      <c r="E517" s="859"/>
      <c r="F517" s="859"/>
      <c r="G517" s="859"/>
      <c r="H517" s="859"/>
      <c r="I517" s="859"/>
      <c r="J517" s="860"/>
      <c r="K517" s="861"/>
      <c r="L517" s="861"/>
      <c r="M517" s="861"/>
      <c r="N517" s="861"/>
      <c r="O517" s="861"/>
      <c r="P517" s="862"/>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2">
      <c r="A518" s="857">
        <v>21</v>
      </c>
      <c r="B518" s="857">
        <v>1</v>
      </c>
      <c r="C518" s="858"/>
      <c r="D518" s="859"/>
      <c r="E518" s="859"/>
      <c r="F518" s="859"/>
      <c r="G518" s="859"/>
      <c r="H518" s="859"/>
      <c r="I518" s="859"/>
      <c r="J518" s="860"/>
      <c r="K518" s="861"/>
      <c r="L518" s="861"/>
      <c r="M518" s="861"/>
      <c r="N518" s="861"/>
      <c r="O518" s="861"/>
      <c r="P518" s="862"/>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2">
      <c r="A519" s="857">
        <v>22</v>
      </c>
      <c r="B519" s="857">
        <v>1</v>
      </c>
      <c r="C519" s="858"/>
      <c r="D519" s="859"/>
      <c r="E519" s="859"/>
      <c r="F519" s="859"/>
      <c r="G519" s="859"/>
      <c r="H519" s="859"/>
      <c r="I519" s="859"/>
      <c r="J519" s="860"/>
      <c r="K519" s="861"/>
      <c r="L519" s="861"/>
      <c r="M519" s="861"/>
      <c r="N519" s="861"/>
      <c r="O519" s="861"/>
      <c r="P519" s="862"/>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2">
      <c r="A520" s="857">
        <v>23</v>
      </c>
      <c r="B520" s="857">
        <v>1</v>
      </c>
      <c r="C520" s="858"/>
      <c r="D520" s="859"/>
      <c r="E520" s="859"/>
      <c r="F520" s="859"/>
      <c r="G520" s="859"/>
      <c r="H520" s="859"/>
      <c r="I520" s="859"/>
      <c r="J520" s="860"/>
      <c r="K520" s="861"/>
      <c r="L520" s="861"/>
      <c r="M520" s="861"/>
      <c r="N520" s="861"/>
      <c r="O520" s="861"/>
      <c r="P520" s="862"/>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2">
      <c r="A521" s="857">
        <v>24</v>
      </c>
      <c r="B521" s="857">
        <v>1</v>
      </c>
      <c r="C521" s="858"/>
      <c r="D521" s="859"/>
      <c r="E521" s="859"/>
      <c r="F521" s="859"/>
      <c r="G521" s="859"/>
      <c r="H521" s="859"/>
      <c r="I521" s="859"/>
      <c r="J521" s="860"/>
      <c r="K521" s="861"/>
      <c r="L521" s="861"/>
      <c r="M521" s="861"/>
      <c r="N521" s="861"/>
      <c r="O521" s="861"/>
      <c r="P521" s="862"/>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2">
      <c r="A522" s="857">
        <v>25</v>
      </c>
      <c r="B522" s="857">
        <v>1</v>
      </c>
      <c r="C522" s="858"/>
      <c r="D522" s="859"/>
      <c r="E522" s="859"/>
      <c r="F522" s="859"/>
      <c r="G522" s="859"/>
      <c r="H522" s="859"/>
      <c r="I522" s="859"/>
      <c r="J522" s="860"/>
      <c r="K522" s="861"/>
      <c r="L522" s="861"/>
      <c r="M522" s="861"/>
      <c r="N522" s="861"/>
      <c r="O522" s="861"/>
      <c r="P522" s="862"/>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2">
      <c r="A523" s="857">
        <v>26</v>
      </c>
      <c r="B523" s="857">
        <v>1</v>
      </c>
      <c r="C523" s="858"/>
      <c r="D523" s="859"/>
      <c r="E523" s="859"/>
      <c r="F523" s="859"/>
      <c r="G523" s="859"/>
      <c r="H523" s="859"/>
      <c r="I523" s="859"/>
      <c r="J523" s="860"/>
      <c r="K523" s="861"/>
      <c r="L523" s="861"/>
      <c r="M523" s="861"/>
      <c r="N523" s="861"/>
      <c r="O523" s="861"/>
      <c r="P523" s="862"/>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2">
      <c r="A524" s="857">
        <v>27</v>
      </c>
      <c r="B524" s="857">
        <v>1</v>
      </c>
      <c r="C524" s="872"/>
      <c r="D524" s="873"/>
      <c r="E524" s="873"/>
      <c r="F524" s="873"/>
      <c r="G524" s="873"/>
      <c r="H524" s="873"/>
      <c r="I524" s="874"/>
      <c r="J524" s="860"/>
      <c r="K524" s="861"/>
      <c r="L524" s="861"/>
      <c r="M524" s="861"/>
      <c r="N524" s="861"/>
      <c r="O524" s="861"/>
      <c r="P524" s="862"/>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2">
      <c r="A525" s="857">
        <v>28</v>
      </c>
      <c r="B525" s="857">
        <v>1</v>
      </c>
      <c r="C525" s="858"/>
      <c r="D525" s="859"/>
      <c r="E525" s="859"/>
      <c r="F525" s="859"/>
      <c r="G525" s="859"/>
      <c r="H525" s="859"/>
      <c r="I525" s="859"/>
      <c r="J525" s="860"/>
      <c r="K525" s="861"/>
      <c r="L525" s="861"/>
      <c r="M525" s="861"/>
      <c r="N525" s="861"/>
      <c r="O525" s="861"/>
      <c r="P525" s="862"/>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2">
      <c r="A526" s="857">
        <v>29</v>
      </c>
      <c r="B526" s="857">
        <v>1</v>
      </c>
      <c r="C526" s="858"/>
      <c r="D526" s="859"/>
      <c r="E526" s="859"/>
      <c r="F526" s="859"/>
      <c r="G526" s="859"/>
      <c r="H526" s="859"/>
      <c r="I526" s="859"/>
      <c r="J526" s="860"/>
      <c r="K526" s="861"/>
      <c r="L526" s="861"/>
      <c r="M526" s="861"/>
      <c r="N526" s="861"/>
      <c r="O526" s="861"/>
      <c r="P526" s="862"/>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2">
      <c r="A527" s="857">
        <v>30</v>
      </c>
      <c r="B527" s="857">
        <v>1</v>
      </c>
      <c r="C527" s="858"/>
      <c r="D527" s="859"/>
      <c r="E527" s="859"/>
      <c r="F527" s="859"/>
      <c r="G527" s="859"/>
      <c r="H527" s="859"/>
      <c r="I527" s="859"/>
      <c r="J527" s="860"/>
      <c r="K527" s="861"/>
      <c r="L527" s="861"/>
      <c r="M527" s="861"/>
      <c r="N527" s="861"/>
      <c r="O527" s="861"/>
      <c r="P527" s="862"/>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227</v>
      </c>
      <c r="AD530" s="847"/>
      <c r="AE530" s="847"/>
      <c r="AF530" s="847"/>
      <c r="AG530" s="847"/>
      <c r="AH530" s="848" t="s">
        <v>245</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2">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2">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2">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2">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2">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2">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2">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2">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2">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2">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2">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2">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2">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2">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2">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2">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2">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2">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2">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2">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2">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2">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2">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2">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2">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2">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2">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2">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2">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2">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227</v>
      </c>
      <c r="AD563" s="847"/>
      <c r="AE563" s="847"/>
      <c r="AF563" s="847"/>
      <c r="AG563" s="847"/>
      <c r="AH563" s="848" t="s">
        <v>245</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2">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2">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2">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2">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2">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2">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2">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2">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2">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2">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2">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2">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2">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2">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2">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2">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2">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2">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2">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2">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2">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2">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2">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2">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2">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2">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2">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2">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2">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2">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227</v>
      </c>
      <c r="AD596" s="847"/>
      <c r="AE596" s="847"/>
      <c r="AF596" s="847"/>
      <c r="AG596" s="847"/>
      <c r="AH596" s="848" t="s">
        <v>245</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2">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2">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2">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2">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2">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2">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2">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2">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2">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2">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2">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2">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2">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2">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2">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2">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2">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2">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2">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2">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2">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2">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2">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2">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2">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2">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2">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2">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2">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2">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customHeight="1" x14ac:dyDescent="0.2">
      <c r="A627" s="881" t="s">
        <v>574</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229</v>
      </c>
      <c r="AM627" s="885"/>
      <c r="AN627" s="885"/>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6"/>
      <c r="B630" s="886"/>
      <c r="C630" s="847" t="s">
        <v>192</v>
      </c>
      <c r="D630" s="887"/>
      <c r="E630" s="847" t="s">
        <v>191</v>
      </c>
      <c r="F630" s="887"/>
      <c r="G630" s="887"/>
      <c r="H630" s="887"/>
      <c r="I630" s="887"/>
      <c r="J630" s="847" t="s">
        <v>197</v>
      </c>
      <c r="K630" s="847"/>
      <c r="L630" s="847"/>
      <c r="M630" s="847"/>
      <c r="N630" s="847"/>
      <c r="O630" s="847"/>
      <c r="P630" s="847" t="s">
        <v>25</v>
      </c>
      <c r="Q630" s="847"/>
      <c r="R630" s="847"/>
      <c r="S630" s="847"/>
      <c r="T630" s="847"/>
      <c r="U630" s="847"/>
      <c r="V630" s="847"/>
      <c r="W630" s="847"/>
      <c r="X630" s="847"/>
      <c r="Y630" s="847" t="s">
        <v>199</v>
      </c>
      <c r="Z630" s="887"/>
      <c r="AA630" s="887"/>
      <c r="AB630" s="887"/>
      <c r="AC630" s="847" t="s">
        <v>180</v>
      </c>
      <c r="AD630" s="847"/>
      <c r="AE630" s="847"/>
      <c r="AF630" s="847"/>
      <c r="AG630" s="847"/>
      <c r="AH630" s="847" t="s">
        <v>187</v>
      </c>
      <c r="AI630" s="887"/>
      <c r="AJ630" s="887"/>
      <c r="AK630" s="887"/>
      <c r="AL630" s="887" t="s">
        <v>19</v>
      </c>
      <c r="AM630" s="887"/>
      <c r="AN630" s="887"/>
      <c r="AO630" s="886"/>
      <c r="AP630" s="871" t="s">
        <v>223</v>
      </c>
      <c r="AQ630" s="871"/>
      <c r="AR630" s="871"/>
      <c r="AS630" s="871"/>
      <c r="AT630" s="871"/>
      <c r="AU630" s="871"/>
      <c r="AV630" s="871"/>
      <c r="AW630" s="871"/>
      <c r="AX630" s="871"/>
    </row>
    <row r="631" spans="1:51" ht="30" customHeight="1" x14ac:dyDescent="0.2">
      <c r="A631" s="857">
        <v>1</v>
      </c>
      <c r="B631" s="857">
        <v>1</v>
      </c>
      <c r="C631" s="888"/>
      <c r="D631" s="888"/>
      <c r="E631" s="647" t="s">
        <v>714</v>
      </c>
      <c r="F631" s="889"/>
      <c r="G631" s="889"/>
      <c r="H631" s="889"/>
      <c r="I631" s="889"/>
      <c r="J631" s="860" t="s">
        <v>699</v>
      </c>
      <c r="K631" s="861"/>
      <c r="L631" s="861"/>
      <c r="M631" s="861"/>
      <c r="N631" s="861"/>
      <c r="O631" s="861"/>
      <c r="P631" s="862" t="s">
        <v>699</v>
      </c>
      <c r="Q631" s="863"/>
      <c r="R631" s="863"/>
      <c r="S631" s="863"/>
      <c r="T631" s="863"/>
      <c r="U631" s="863"/>
      <c r="V631" s="863"/>
      <c r="W631" s="863"/>
      <c r="X631" s="863"/>
      <c r="Y631" s="864" t="s">
        <v>699</v>
      </c>
      <c r="Z631" s="865"/>
      <c r="AA631" s="865"/>
      <c r="AB631" s="866"/>
      <c r="AC631" s="867"/>
      <c r="AD631" s="868"/>
      <c r="AE631" s="868"/>
      <c r="AF631" s="868"/>
      <c r="AG631" s="868"/>
      <c r="AH631" s="869" t="s">
        <v>699</v>
      </c>
      <c r="AI631" s="870"/>
      <c r="AJ631" s="870"/>
      <c r="AK631" s="870"/>
      <c r="AL631" s="853" t="s">
        <v>699</v>
      </c>
      <c r="AM631" s="854"/>
      <c r="AN631" s="854"/>
      <c r="AO631" s="855"/>
      <c r="AP631" s="856" t="s">
        <v>714</v>
      </c>
      <c r="AQ631" s="856"/>
      <c r="AR631" s="856"/>
      <c r="AS631" s="856"/>
      <c r="AT631" s="856"/>
      <c r="AU631" s="856"/>
      <c r="AV631" s="856"/>
      <c r="AW631" s="856"/>
      <c r="AX631" s="856"/>
    </row>
    <row r="632" spans="1:51" ht="30" hidden="1" customHeight="1" x14ac:dyDescent="0.2">
      <c r="A632" s="857">
        <v>2</v>
      </c>
      <c r="B632" s="857">
        <v>1</v>
      </c>
      <c r="C632" s="888"/>
      <c r="D632" s="888"/>
      <c r="E632" s="889"/>
      <c r="F632" s="889"/>
      <c r="G632" s="889"/>
      <c r="H632" s="889"/>
      <c r="I632" s="889"/>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2">
      <c r="A633" s="857">
        <v>3</v>
      </c>
      <c r="B633" s="857">
        <v>1</v>
      </c>
      <c r="C633" s="888"/>
      <c r="D633" s="888"/>
      <c r="E633" s="889"/>
      <c r="F633" s="889"/>
      <c r="G633" s="889"/>
      <c r="H633" s="889"/>
      <c r="I633" s="889"/>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2">
      <c r="A634" s="857">
        <v>4</v>
      </c>
      <c r="B634" s="857">
        <v>1</v>
      </c>
      <c r="C634" s="888"/>
      <c r="D634" s="888"/>
      <c r="E634" s="889"/>
      <c r="F634" s="889"/>
      <c r="G634" s="889"/>
      <c r="H634" s="889"/>
      <c r="I634" s="889"/>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2">
      <c r="A635" s="857">
        <v>5</v>
      </c>
      <c r="B635" s="857">
        <v>1</v>
      </c>
      <c r="C635" s="888"/>
      <c r="D635" s="888"/>
      <c r="E635" s="889"/>
      <c r="F635" s="889"/>
      <c r="G635" s="889"/>
      <c r="H635" s="889"/>
      <c r="I635" s="889"/>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2">
      <c r="A636" s="857">
        <v>6</v>
      </c>
      <c r="B636" s="857">
        <v>1</v>
      </c>
      <c r="C636" s="888"/>
      <c r="D636" s="888"/>
      <c r="E636" s="889"/>
      <c r="F636" s="889"/>
      <c r="G636" s="889"/>
      <c r="H636" s="889"/>
      <c r="I636" s="889"/>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2">
      <c r="A637" s="857">
        <v>7</v>
      </c>
      <c r="B637" s="857">
        <v>1</v>
      </c>
      <c r="C637" s="888"/>
      <c r="D637" s="888"/>
      <c r="E637" s="889"/>
      <c r="F637" s="889"/>
      <c r="G637" s="889"/>
      <c r="H637" s="889"/>
      <c r="I637" s="889"/>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2">
      <c r="A638" s="857">
        <v>8</v>
      </c>
      <c r="B638" s="857">
        <v>1</v>
      </c>
      <c r="C638" s="888"/>
      <c r="D638" s="888"/>
      <c r="E638" s="889"/>
      <c r="F638" s="889"/>
      <c r="G638" s="889"/>
      <c r="H638" s="889"/>
      <c r="I638" s="889"/>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2">
      <c r="A639" s="857">
        <v>9</v>
      </c>
      <c r="B639" s="857">
        <v>1</v>
      </c>
      <c r="C639" s="888"/>
      <c r="D639" s="888"/>
      <c r="E639" s="889"/>
      <c r="F639" s="889"/>
      <c r="G639" s="889"/>
      <c r="H639" s="889"/>
      <c r="I639" s="889"/>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2">
      <c r="A640" s="857">
        <v>10</v>
      </c>
      <c r="B640" s="857">
        <v>1</v>
      </c>
      <c r="C640" s="888"/>
      <c r="D640" s="888"/>
      <c r="E640" s="889"/>
      <c r="F640" s="889"/>
      <c r="G640" s="889"/>
      <c r="H640" s="889"/>
      <c r="I640" s="889"/>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2">
      <c r="A641" s="857">
        <v>11</v>
      </c>
      <c r="B641" s="857">
        <v>1</v>
      </c>
      <c r="C641" s="888"/>
      <c r="D641" s="888"/>
      <c r="E641" s="889"/>
      <c r="F641" s="889"/>
      <c r="G641" s="889"/>
      <c r="H641" s="889"/>
      <c r="I641" s="889"/>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2">
      <c r="A642" s="857">
        <v>12</v>
      </c>
      <c r="B642" s="857">
        <v>1</v>
      </c>
      <c r="C642" s="888"/>
      <c r="D642" s="888"/>
      <c r="E642" s="889"/>
      <c r="F642" s="889"/>
      <c r="G642" s="889"/>
      <c r="H642" s="889"/>
      <c r="I642" s="889"/>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2">
      <c r="A643" s="857">
        <v>13</v>
      </c>
      <c r="B643" s="857">
        <v>1</v>
      </c>
      <c r="C643" s="888"/>
      <c r="D643" s="888"/>
      <c r="E643" s="889"/>
      <c r="F643" s="889"/>
      <c r="G643" s="889"/>
      <c r="H643" s="889"/>
      <c r="I643" s="889"/>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2">
      <c r="A644" s="857">
        <v>14</v>
      </c>
      <c r="B644" s="857">
        <v>1</v>
      </c>
      <c r="C644" s="888"/>
      <c r="D644" s="888"/>
      <c r="E644" s="889"/>
      <c r="F644" s="889"/>
      <c r="G644" s="889"/>
      <c r="H644" s="889"/>
      <c r="I644" s="889"/>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2">
      <c r="A645" s="857">
        <v>15</v>
      </c>
      <c r="B645" s="857">
        <v>1</v>
      </c>
      <c r="C645" s="888"/>
      <c r="D645" s="888"/>
      <c r="E645" s="889"/>
      <c r="F645" s="889"/>
      <c r="G645" s="889"/>
      <c r="H645" s="889"/>
      <c r="I645" s="889"/>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2">
      <c r="A646" s="857">
        <v>16</v>
      </c>
      <c r="B646" s="857">
        <v>1</v>
      </c>
      <c r="C646" s="888"/>
      <c r="D646" s="888"/>
      <c r="E646" s="889"/>
      <c r="F646" s="889"/>
      <c r="G646" s="889"/>
      <c r="H646" s="889"/>
      <c r="I646" s="889"/>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2">
      <c r="A647" s="857">
        <v>17</v>
      </c>
      <c r="B647" s="857">
        <v>1</v>
      </c>
      <c r="C647" s="888"/>
      <c r="D647" s="888"/>
      <c r="E647" s="889"/>
      <c r="F647" s="889"/>
      <c r="G647" s="889"/>
      <c r="H647" s="889"/>
      <c r="I647" s="889"/>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2">
      <c r="A648" s="857">
        <v>18</v>
      </c>
      <c r="B648" s="857">
        <v>1</v>
      </c>
      <c r="C648" s="888"/>
      <c r="D648" s="888"/>
      <c r="E648" s="647"/>
      <c r="F648" s="889"/>
      <c r="G648" s="889"/>
      <c r="H648" s="889"/>
      <c r="I648" s="889"/>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2">
      <c r="A649" s="857">
        <v>19</v>
      </c>
      <c r="B649" s="857">
        <v>1</v>
      </c>
      <c r="C649" s="888"/>
      <c r="D649" s="888"/>
      <c r="E649" s="889"/>
      <c r="F649" s="889"/>
      <c r="G649" s="889"/>
      <c r="H649" s="889"/>
      <c r="I649" s="889"/>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2">
      <c r="A650" s="857">
        <v>20</v>
      </c>
      <c r="B650" s="857">
        <v>1</v>
      </c>
      <c r="C650" s="888"/>
      <c r="D650" s="888"/>
      <c r="E650" s="889"/>
      <c r="F650" s="889"/>
      <c r="G650" s="889"/>
      <c r="H650" s="889"/>
      <c r="I650" s="889"/>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2">
      <c r="A651" s="857">
        <v>21</v>
      </c>
      <c r="B651" s="857">
        <v>1</v>
      </c>
      <c r="C651" s="888"/>
      <c r="D651" s="888"/>
      <c r="E651" s="889"/>
      <c r="F651" s="889"/>
      <c r="G651" s="889"/>
      <c r="H651" s="889"/>
      <c r="I651" s="889"/>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2">
      <c r="A652" s="857">
        <v>22</v>
      </c>
      <c r="B652" s="857">
        <v>1</v>
      </c>
      <c r="C652" s="888"/>
      <c r="D652" s="888"/>
      <c r="E652" s="889"/>
      <c r="F652" s="889"/>
      <c r="G652" s="889"/>
      <c r="H652" s="889"/>
      <c r="I652" s="889"/>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2">
      <c r="A653" s="857">
        <v>23</v>
      </c>
      <c r="B653" s="857">
        <v>1</v>
      </c>
      <c r="C653" s="888"/>
      <c r="D653" s="888"/>
      <c r="E653" s="889"/>
      <c r="F653" s="889"/>
      <c r="G653" s="889"/>
      <c r="H653" s="889"/>
      <c r="I653" s="889"/>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2">
      <c r="A654" s="857">
        <v>24</v>
      </c>
      <c r="B654" s="857">
        <v>1</v>
      </c>
      <c r="C654" s="888"/>
      <c r="D654" s="888"/>
      <c r="E654" s="889"/>
      <c r="F654" s="889"/>
      <c r="G654" s="889"/>
      <c r="H654" s="889"/>
      <c r="I654" s="889"/>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2">
      <c r="A655" s="857">
        <v>25</v>
      </c>
      <c r="B655" s="857">
        <v>1</v>
      </c>
      <c r="C655" s="888"/>
      <c r="D655" s="888"/>
      <c r="E655" s="889"/>
      <c r="F655" s="889"/>
      <c r="G655" s="889"/>
      <c r="H655" s="889"/>
      <c r="I655" s="889"/>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2">
      <c r="A656" s="857">
        <v>26</v>
      </c>
      <c r="B656" s="857">
        <v>1</v>
      </c>
      <c r="C656" s="888"/>
      <c r="D656" s="888"/>
      <c r="E656" s="889"/>
      <c r="F656" s="889"/>
      <c r="G656" s="889"/>
      <c r="H656" s="889"/>
      <c r="I656" s="889"/>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2">
      <c r="A657" s="857">
        <v>27</v>
      </c>
      <c r="B657" s="857">
        <v>1</v>
      </c>
      <c r="C657" s="888"/>
      <c r="D657" s="888"/>
      <c r="E657" s="889"/>
      <c r="F657" s="889"/>
      <c r="G657" s="889"/>
      <c r="H657" s="889"/>
      <c r="I657" s="889"/>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2">
      <c r="A658" s="857">
        <v>28</v>
      </c>
      <c r="B658" s="857">
        <v>1</v>
      </c>
      <c r="C658" s="888"/>
      <c r="D658" s="888"/>
      <c r="E658" s="889"/>
      <c r="F658" s="889"/>
      <c r="G658" s="889"/>
      <c r="H658" s="889"/>
      <c r="I658" s="889"/>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2">
      <c r="A659" s="857">
        <v>29</v>
      </c>
      <c r="B659" s="857">
        <v>1</v>
      </c>
      <c r="C659" s="888"/>
      <c r="D659" s="888"/>
      <c r="E659" s="889"/>
      <c r="F659" s="889"/>
      <c r="G659" s="889"/>
      <c r="H659" s="889"/>
      <c r="I659" s="889"/>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2">
      <c r="A660" s="857">
        <v>30</v>
      </c>
      <c r="B660" s="857">
        <v>1</v>
      </c>
      <c r="C660" s="888"/>
      <c r="D660" s="888"/>
      <c r="E660" s="889"/>
      <c r="F660" s="889"/>
      <c r="G660" s="889"/>
      <c r="H660" s="889"/>
      <c r="I660" s="889"/>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035" priority="1257">
      <formula>IF(RIGHT(TEXT(P14,"0.#"),1)=".",FALSE,TRUE)</formula>
    </cfRule>
    <cfRule type="expression" dxfId="1034" priority="1258">
      <formula>IF(RIGHT(TEXT(P14,"0.#"),1)=".",TRUE,FALSE)</formula>
    </cfRule>
  </conditionalFormatting>
  <conditionalFormatting sqref="P18:AX18">
    <cfRule type="expression" dxfId="1033" priority="1255">
      <formula>IF(RIGHT(TEXT(P18,"0.#"),1)=".",FALSE,TRUE)</formula>
    </cfRule>
    <cfRule type="expression" dxfId="1032" priority="1256">
      <formula>IF(RIGHT(TEXT(P18,"0.#"),1)=".",TRUE,FALSE)</formula>
    </cfRule>
  </conditionalFormatting>
  <conditionalFormatting sqref="Y311">
    <cfRule type="expression" dxfId="1031" priority="1253">
      <formula>IF(RIGHT(TEXT(Y311,"0.#"),1)=".",FALSE,TRUE)</formula>
    </cfRule>
    <cfRule type="expression" dxfId="1030" priority="1254">
      <formula>IF(RIGHT(TEXT(Y311,"0.#"),1)=".",TRUE,FALSE)</formula>
    </cfRule>
  </conditionalFormatting>
  <conditionalFormatting sqref="Y320">
    <cfRule type="expression" dxfId="1029" priority="1251">
      <formula>IF(RIGHT(TEXT(Y320,"0.#"),1)=".",FALSE,TRUE)</formula>
    </cfRule>
    <cfRule type="expression" dxfId="1028" priority="1252">
      <formula>IF(RIGHT(TEXT(Y320,"0.#"),1)=".",TRUE,FALSE)</formula>
    </cfRule>
  </conditionalFormatting>
  <conditionalFormatting sqref="Y351:Y358 Y349 Y338:Y345 Y336 Y325:Y332 Y323">
    <cfRule type="expression" dxfId="1027" priority="1231">
      <formula>IF(RIGHT(TEXT(Y323,"0.#"),1)=".",FALSE,TRUE)</formula>
    </cfRule>
    <cfRule type="expression" dxfId="1026" priority="1232">
      <formula>IF(RIGHT(TEXT(Y323,"0.#"),1)=".",TRUE,FALSE)</formula>
    </cfRule>
  </conditionalFormatting>
  <conditionalFormatting sqref="P16:AQ17 P13:AX13 P15:AX15">
    <cfRule type="expression" dxfId="1025" priority="1249">
      <formula>IF(RIGHT(TEXT(P13,"0.#"),1)=".",FALSE,TRUE)</formula>
    </cfRule>
    <cfRule type="expression" dxfId="1024" priority="1250">
      <formula>IF(RIGHT(TEXT(P13,"0.#"),1)=".",TRUE,FALSE)</formula>
    </cfRule>
  </conditionalFormatting>
  <conditionalFormatting sqref="P19:AJ19">
    <cfRule type="expression" dxfId="1023" priority="1247">
      <formula>IF(RIGHT(TEXT(P19,"0.#"),1)=".",FALSE,TRUE)</formula>
    </cfRule>
    <cfRule type="expression" dxfId="1022" priority="1248">
      <formula>IF(RIGHT(TEXT(P19,"0.#"),1)=".",TRUE,FALSE)</formula>
    </cfRule>
  </conditionalFormatting>
  <conditionalFormatting sqref="AE32 AQ32">
    <cfRule type="expression" dxfId="1021" priority="1245">
      <formula>IF(RIGHT(TEXT(AE32,"0.#"),1)=".",FALSE,TRUE)</formula>
    </cfRule>
    <cfRule type="expression" dxfId="1020" priority="1246">
      <formula>IF(RIGHT(TEXT(AE32,"0.#"),1)=".",TRUE,FALSE)</formula>
    </cfRule>
  </conditionalFormatting>
  <conditionalFormatting sqref="Y313:Y319 Y310">
    <cfRule type="expression" dxfId="1019" priority="1243">
      <formula>IF(RIGHT(TEXT(Y310,"0.#"),1)=".",FALSE,TRUE)</formula>
    </cfRule>
    <cfRule type="expression" dxfId="1018" priority="1244">
      <formula>IF(RIGHT(TEXT(Y310,"0.#"),1)=".",TRUE,FALSE)</formula>
    </cfRule>
  </conditionalFormatting>
  <conditionalFormatting sqref="AU311">
    <cfRule type="expression" dxfId="1017" priority="1241">
      <formula>IF(RIGHT(TEXT(AU311,"0.#"),1)=".",FALSE,TRUE)</formula>
    </cfRule>
    <cfRule type="expression" dxfId="1016" priority="1242">
      <formula>IF(RIGHT(TEXT(AU311,"0.#"),1)=".",TRUE,FALSE)</formula>
    </cfRule>
  </conditionalFormatting>
  <conditionalFormatting sqref="AU320">
    <cfRule type="expression" dxfId="1015" priority="1239">
      <formula>IF(RIGHT(TEXT(AU320,"0.#"),1)=".",FALSE,TRUE)</formula>
    </cfRule>
    <cfRule type="expression" dxfId="1014" priority="1240">
      <formula>IF(RIGHT(TEXT(AU320,"0.#"),1)=".",TRUE,FALSE)</formula>
    </cfRule>
  </conditionalFormatting>
  <conditionalFormatting sqref="AU312:AU319 AU310">
    <cfRule type="expression" dxfId="1013" priority="1237">
      <formula>IF(RIGHT(TEXT(AU310,"0.#"),1)=".",FALSE,TRUE)</formula>
    </cfRule>
    <cfRule type="expression" dxfId="1012" priority="1238">
      <formula>IF(RIGHT(TEXT(AU310,"0.#"),1)=".",TRUE,FALSE)</formula>
    </cfRule>
  </conditionalFormatting>
  <conditionalFormatting sqref="Y350 Y337 Y324">
    <cfRule type="expression" dxfId="1011" priority="1235">
      <formula>IF(RIGHT(TEXT(Y324,"0.#"),1)=".",FALSE,TRUE)</formula>
    </cfRule>
    <cfRule type="expression" dxfId="1010" priority="1236">
      <formula>IF(RIGHT(TEXT(Y324,"0.#"),1)=".",TRUE,FALSE)</formula>
    </cfRule>
  </conditionalFormatting>
  <conditionalFormatting sqref="Y359 Y346 Y333">
    <cfRule type="expression" dxfId="1009" priority="1233">
      <formula>IF(RIGHT(TEXT(Y333,"0.#"),1)=".",FALSE,TRUE)</formula>
    </cfRule>
    <cfRule type="expression" dxfId="1008" priority="1234">
      <formula>IF(RIGHT(TEXT(Y333,"0.#"),1)=".",TRUE,FALSE)</formula>
    </cfRule>
  </conditionalFormatting>
  <conditionalFormatting sqref="AU350 AU337 AU324">
    <cfRule type="expression" dxfId="1007" priority="1229">
      <formula>IF(RIGHT(TEXT(AU324,"0.#"),1)=".",FALSE,TRUE)</formula>
    </cfRule>
    <cfRule type="expression" dxfId="1006" priority="1230">
      <formula>IF(RIGHT(TEXT(AU324,"0.#"),1)=".",TRUE,FALSE)</formula>
    </cfRule>
  </conditionalFormatting>
  <conditionalFormatting sqref="AU359 AU346 AU333">
    <cfRule type="expression" dxfId="1005" priority="1227">
      <formula>IF(RIGHT(TEXT(AU333,"0.#"),1)=".",FALSE,TRUE)</formula>
    </cfRule>
    <cfRule type="expression" dxfId="1004" priority="1228">
      <formula>IF(RIGHT(TEXT(AU333,"0.#"),1)=".",TRUE,FALSE)</formula>
    </cfRule>
  </conditionalFormatting>
  <conditionalFormatting sqref="AU351:AU358 AU349 AU338:AU345 AU336 AU325:AU332 AU323">
    <cfRule type="expression" dxfId="1003" priority="1225">
      <formula>IF(RIGHT(TEXT(AU323,"0.#"),1)=".",FALSE,TRUE)</formula>
    </cfRule>
    <cfRule type="expression" dxfId="1002" priority="1226">
      <formula>IF(RIGHT(TEXT(AU323,"0.#"),1)=".",TRUE,FALSE)</formula>
    </cfRule>
  </conditionalFormatting>
  <conditionalFormatting sqref="AI32">
    <cfRule type="expression" dxfId="1001" priority="1223">
      <formula>IF(RIGHT(TEXT(AI32,"0.#"),1)=".",FALSE,TRUE)</formula>
    </cfRule>
    <cfRule type="expression" dxfId="1000" priority="1224">
      <formula>IF(RIGHT(TEXT(AI32,"0.#"),1)=".",TRUE,FALSE)</formula>
    </cfRule>
  </conditionalFormatting>
  <conditionalFormatting sqref="AM32">
    <cfRule type="expression" dxfId="999" priority="1221">
      <formula>IF(RIGHT(TEXT(AM32,"0.#"),1)=".",FALSE,TRUE)</formula>
    </cfRule>
    <cfRule type="expression" dxfId="998" priority="1222">
      <formula>IF(RIGHT(TEXT(AM32,"0.#"),1)=".",TRUE,FALSE)</formula>
    </cfRule>
  </conditionalFormatting>
  <conditionalFormatting sqref="AE33">
    <cfRule type="expression" dxfId="997" priority="1219">
      <formula>IF(RIGHT(TEXT(AE33,"0.#"),1)=".",FALSE,TRUE)</formula>
    </cfRule>
    <cfRule type="expression" dxfId="996" priority="1220">
      <formula>IF(RIGHT(TEXT(AE33,"0.#"),1)=".",TRUE,FALSE)</formula>
    </cfRule>
  </conditionalFormatting>
  <conditionalFormatting sqref="AI33">
    <cfRule type="expression" dxfId="995" priority="1217">
      <formula>IF(RIGHT(TEXT(AI33,"0.#"),1)=".",FALSE,TRUE)</formula>
    </cfRule>
    <cfRule type="expression" dxfId="994" priority="1218">
      <formula>IF(RIGHT(TEXT(AI33,"0.#"),1)=".",TRUE,FALSE)</formula>
    </cfRule>
  </conditionalFormatting>
  <conditionalFormatting sqref="AM33">
    <cfRule type="expression" dxfId="993" priority="1215">
      <formula>IF(RIGHT(TEXT(AM33,"0.#"),1)=".",FALSE,TRUE)</formula>
    </cfRule>
    <cfRule type="expression" dxfId="992" priority="1216">
      <formula>IF(RIGHT(TEXT(AM33,"0.#"),1)=".",TRUE,FALSE)</formula>
    </cfRule>
  </conditionalFormatting>
  <conditionalFormatting sqref="AQ33">
    <cfRule type="expression" dxfId="991" priority="1213">
      <formula>IF(RIGHT(TEXT(AQ33,"0.#"),1)=".",FALSE,TRUE)</formula>
    </cfRule>
    <cfRule type="expression" dxfId="990" priority="1214">
      <formula>IF(RIGHT(TEXT(AQ33,"0.#"),1)=".",TRUE,FALSE)</formula>
    </cfRule>
  </conditionalFormatting>
  <conditionalFormatting sqref="AE210">
    <cfRule type="expression" dxfId="989" priority="1211">
      <formula>IF(RIGHT(TEXT(AE210,"0.#"),1)=".",FALSE,TRUE)</formula>
    </cfRule>
    <cfRule type="expression" dxfId="988" priority="1212">
      <formula>IF(RIGHT(TEXT(AE210,"0.#"),1)=".",TRUE,FALSE)</formula>
    </cfRule>
  </conditionalFormatting>
  <conditionalFormatting sqref="AE211">
    <cfRule type="expression" dxfId="987" priority="1209">
      <formula>IF(RIGHT(TEXT(AE211,"0.#"),1)=".",FALSE,TRUE)</formula>
    </cfRule>
    <cfRule type="expression" dxfId="986" priority="1210">
      <formula>IF(RIGHT(TEXT(AE211,"0.#"),1)=".",TRUE,FALSE)</formula>
    </cfRule>
  </conditionalFormatting>
  <conditionalFormatting sqref="AE212">
    <cfRule type="expression" dxfId="985" priority="1207">
      <formula>IF(RIGHT(TEXT(AE212,"0.#"),1)=".",FALSE,TRUE)</formula>
    </cfRule>
    <cfRule type="expression" dxfId="984" priority="1208">
      <formula>IF(RIGHT(TEXT(AE212,"0.#"),1)=".",TRUE,FALSE)</formula>
    </cfRule>
  </conditionalFormatting>
  <conditionalFormatting sqref="AI212">
    <cfRule type="expression" dxfId="983" priority="1205">
      <formula>IF(RIGHT(TEXT(AI212,"0.#"),1)=".",FALSE,TRUE)</formula>
    </cfRule>
    <cfRule type="expression" dxfId="982" priority="1206">
      <formula>IF(RIGHT(TEXT(AI212,"0.#"),1)=".",TRUE,FALSE)</formula>
    </cfRule>
  </conditionalFormatting>
  <conditionalFormatting sqref="AI211">
    <cfRule type="expression" dxfId="981" priority="1203">
      <formula>IF(RIGHT(TEXT(AI211,"0.#"),1)=".",FALSE,TRUE)</formula>
    </cfRule>
    <cfRule type="expression" dxfId="980" priority="1204">
      <formula>IF(RIGHT(TEXT(AI211,"0.#"),1)=".",TRUE,FALSE)</formula>
    </cfRule>
  </conditionalFormatting>
  <conditionalFormatting sqref="AI210">
    <cfRule type="expression" dxfId="979" priority="1201">
      <formula>IF(RIGHT(TEXT(AI210,"0.#"),1)=".",FALSE,TRUE)</formula>
    </cfRule>
    <cfRule type="expression" dxfId="978" priority="1202">
      <formula>IF(RIGHT(TEXT(AI210,"0.#"),1)=".",TRUE,FALSE)</formula>
    </cfRule>
  </conditionalFormatting>
  <conditionalFormatting sqref="AM210">
    <cfRule type="expression" dxfId="977" priority="1199">
      <formula>IF(RIGHT(TEXT(AM210,"0.#"),1)=".",FALSE,TRUE)</formula>
    </cfRule>
    <cfRule type="expression" dxfId="976" priority="1200">
      <formula>IF(RIGHT(TEXT(AM210,"0.#"),1)=".",TRUE,FALSE)</formula>
    </cfRule>
  </conditionalFormatting>
  <conditionalFormatting sqref="AM211">
    <cfRule type="expression" dxfId="975" priority="1197">
      <formula>IF(RIGHT(TEXT(AM211,"0.#"),1)=".",FALSE,TRUE)</formula>
    </cfRule>
    <cfRule type="expression" dxfId="974" priority="1198">
      <formula>IF(RIGHT(TEXT(AM211,"0.#"),1)=".",TRUE,FALSE)</formula>
    </cfRule>
  </conditionalFormatting>
  <conditionalFormatting sqref="AM212">
    <cfRule type="expression" dxfId="973" priority="1195">
      <formula>IF(RIGHT(TEXT(AM212,"0.#"),1)=".",FALSE,TRUE)</formula>
    </cfRule>
    <cfRule type="expression" dxfId="972" priority="1196">
      <formula>IF(RIGHT(TEXT(AM212,"0.#"),1)=".",TRUE,FALSE)</formula>
    </cfRule>
  </conditionalFormatting>
  <conditionalFormatting sqref="AL368:AO368">
    <cfRule type="expression" dxfId="971" priority="1191">
      <formula>IF(AND(AL368&gt;=0, RIGHT(TEXT(AL368,"0.#"),1)&lt;&gt;"."),TRUE,FALSE)</formula>
    </cfRule>
    <cfRule type="expression" dxfId="970" priority="1192">
      <formula>IF(AND(AL368&gt;=0, RIGHT(TEXT(AL368,"0.#"),1)="."),TRUE,FALSE)</formula>
    </cfRule>
    <cfRule type="expression" dxfId="969" priority="1193">
      <formula>IF(AND(AL368&lt;0, RIGHT(TEXT(AL368,"0.#"),1)&lt;&gt;"."),TRUE,FALSE)</formula>
    </cfRule>
    <cfRule type="expression" dxfId="968" priority="1194">
      <formula>IF(AND(AL368&lt;0, RIGHT(TEXT(AL368,"0.#"),1)="."),TRUE,FALSE)</formula>
    </cfRule>
  </conditionalFormatting>
  <conditionalFormatting sqref="AQ210:AQ212">
    <cfRule type="expression" dxfId="967" priority="1189">
      <formula>IF(RIGHT(TEXT(AQ210,"0.#"),1)=".",FALSE,TRUE)</formula>
    </cfRule>
    <cfRule type="expression" dxfId="966" priority="1190">
      <formula>IF(RIGHT(TEXT(AQ210,"0.#"),1)=".",TRUE,FALSE)</formula>
    </cfRule>
  </conditionalFormatting>
  <conditionalFormatting sqref="AU210:AU212">
    <cfRule type="expression" dxfId="965" priority="1187">
      <formula>IF(RIGHT(TEXT(AU210,"0.#"),1)=".",FALSE,TRUE)</formula>
    </cfRule>
    <cfRule type="expression" dxfId="964" priority="1188">
      <formula>IF(RIGHT(TEXT(AU210,"0.#"),1)=".",TRUE,FALSE)</formula>
    </cfRule>
  </conditionalFormatting>
  <conditionalFormatting sqref="Y368">
    <cfRule type="expression" dxfId="963" priority="1185">
      <formula>IF(RIGHT(TEXT(Y368,"0.#"),1)=".",FALSE,TRUE)</formula>
    </cfRule>
    <cfRule type="expression" dxfId="962" priority="1186">
      <formula>IF(RIGHT(TEXT(Y368,"0.#"),1)=".",TRUE,FALSE)</formula>
    </cfRule>
  </conditionalFormatting>
  <conditionalFormatting sqref="AL631:AO660">
    <cfRule type="expression" dxfId="961" priority="1181">
      <formula>IF(AND(AL631&gt;=0, RIGHT(TEXT(AL631,"0.#"),1)&lt;&gt;"."),TRUE,FALSE)</formula>
    </cfRule>
    <cfRule type="expression" dxfId="960" priority="1182">
      <formula>IF(AND(AL631&gt;=0, RIGHT(TEXT(AL631,"0.#"),1)="."),TRUE,FALSE)</formula>
    </cfRule>
    <cfRule type="expression" dxfId="959" priority="1183">
      <formula>IF(AND(AL631&lt;0, RIGHT(TEXT(AL631,"0.#"),1)&lt;&gt;"."),TRUE,FALSE)</formula>
    </cfRule>
    <cfRule type="expression" dxfId="958" priority="1184">
      <formula>IF(AND(AL631&lt;0, RIGHT(TEXT(AL631,"0.#"),1)="."),TRUE,FALSE)</formula>
    </cfRule>
  </conditionalFormatting>
  <conditionalFormatting sqref="Y631:Y660">
    <cfRule type="expression" dxfId="957" priority="1179">
      <formula>IF(RIGHT(TEXT(Y631,"0.#"),1)=".",FALSE,TRUE)</formula>
    </cfRule>
    <cfRule type="expression" dxfId="956" priority="1180">
      <formula>IF(RIGHT(TEXT(Y631,"0.#"),1)=".",TRUE,FALSE)</formula>
    </cfRule>
  </conditionalFormatting>
  <conditionalFormatting sqref="AL366:AO367">
    <cfRule type="expression" dxfId="955" priority="1175">
      <formula>IF(AND(AL366&gt;=0, RIGHT(TEXT(AL366,"0.#"),1)&lt;&gt;"."),TRUE,FALSE)</formula>
    </cfRule>
    <cfRule type="expression" dxfId="954" priority="1176">
      <formula>IF(AND(AL366&gt;=0, RIGHT(TEXT(AL366,"0.#"),1)="."),TRUE,FALSE)</formula>
    </cfRule>
    <cfRule type="expression" dxfId="953" priority="1177">
      <formula>IF(AND(AL366&lt;0, RIGHT(TEXT(AL366,"0.#"),1)&lt;&gt;"."),TRUE,FALSE)</formula>
    </cfRule>
    <cfRule type="expression" dxfId="952" priority="1178">
      <formula>IF(AND(AL366&lt;0, RIGHT(TEXT(AL366,"0.#"),1)="."),TRUE,FALSE)</formula>
    </cfRule>
  </conditionalFormatting>
  <conditionalFormatting sqref="Y366:Y367">
    <cfRule type="expression" dxfId="951" priority="1173">
      <formula>IF(RIGHT(TEXT(Y366,"0.#"),1)=".",FALSE,TRUE)</formula>
    </cfRule>
    <cfRule type="expression" dxfId="950" priority="1174">
      <formula>IF(RIGHT(TEXT(Y366,"0.#"),1)=".",TRUE,FALSE)</formula>
    </cfRule>
  </conditionalFormatting>
  <conditionalFormatting sqref="Y401:Y428">
    <cfRule type="expression" dxfId="949" priority="1111">
      <formula>IF(RIGHT(TEXT(Y401,"0.#"),1)=".",FALSE,TRUE)</formula>
    </cfRule>
    <cfRule type="expression" dxfId="948" priority="1112">
      <formula>IF(RIGHT(TEXT(Y401,"0.#"),1)=".",TRUE,FALSE)</formula>
    </cfRule>
  </conditionalFormatting>
  <conditionalFormatting sqref="Y399:Y400">
    <cfRule type="expression" dxfId="947" priority="1105">
      <formula>IF(RIGHT(TEXT(Y399,"0.#"),1)=".",FALSE,TRUE)</formula>
    </cfRule>
    <cfRule type="expression" dxfId="946" priority="1106">
      <formula>IF(RIGHT(TEXT(Y399,"0.#"),1)=".",TRUE,FALSE)</formula>
    </cfRule>
  </conditionalFormatting>
  <conditionalFormatting sqref="Y434:Y461">
    <cfRule type="expression" dxfId="945" priority="1099">
      <formula>IF(RIGHT(TEXT(Y434,"0.#"),1)=".",FALSE,TRUE)</formula>
    </cfRule>
    <cfRule type="expression" dxfId="944" priority="1100">
      <formula>IF(RIGHT(TEXT(Y434,"0.#"),1)=".",TRUE,FALSE)</formula>
    </cfRule>
  </conditionalFormatting>
  <conditionalFormatting sqref="Y432:Y433">
    <cfRule type="expression" dxfId="943" priority="1093">
      <formula>IF(RIGHT(TEXT(Y432,"0.#"),1)=".",FALSE,TRUE)</formula>
    </cfRule>
    <cfRule type="expression" dxfId="942" priority="1094">
      <formula>IF(RIGHT(TEXT(Y432,"0.#"),1)=".",TRUE,FALSE)</formula>
    </cfRule>
  </conditionalFormatting>
  <conditionalFormatting sqref="Y467:Y494">
    <cfRule type="expression" dxfId="941" priority="1087">
      <formula>IF(RIGHT(TEXT(Y467,"0.#"),1)=".",FALSE,TRUE)</formula>
    </cfRule>
    <cfRule type="expression" dxfId="940" priority="1088">
      <formula>IF(RIGHT(TEXT(Y467,"0.#"),1)=".",TRUE,FALSE)</formula>
    </cfRule>
  </conditionalFormatting>
  <conditionalFormatting sqref="Y465:Y466">
    <cfRule type="expression" dxfId="939" priority="1081">
      <formula>IF(RIGHT(TEXT(Y465,"0.#"),1)=".",FALSE,TRUE)</formula>
    </cfRule>
    <cfRule type="expression" dxfId="938" priority="1082">
      <formula>IF(RIGHT(TEXT(Y465,"0.#"),1)=".",TRUE,FALSE)</formula>
    </cfRule>
  </conditionalFormatting>
  <conditionalFormatting sqref="Y498:Y499">
    <cfRule type="expression" dxfId="937" priority="1069">
      <formula>IF(RIGHT(TEXT(Y498,"0.#"),1)=".",FALSE,TRUE)</formula>
    </cfRule>
    <cfRule type="expression" dxfId="936" priority="1070">
      <formula>IF(RIGHT(TEXT(Y498,"0.#"),1)=".",TRUE,FALSE)</formula>
    </cfRule>
  </conditionalFormatting>
  <conditionalFormatting sqref="Y533:Y560">
    <cfRule type="expression" dxfId="935" priority="1063">
      <formula>IF(RIGHT(TEXT(Y533,"0.#"),1)=".",FALSE,TRUE)</formula>
    </cfRule>
    <cfRule type="expression" dxfId="934" priority="1064">
      <formula>IF(RIGHT(TEXT(Y533,"0.#"),1)=".",TRUE,FALSE)</formula>
    </cfRule>
  </conditionalFormatting>
  <conditionalFormatting sqref="W23">
    <cfRule type="expression" dxfId="933" priority="1171">
      <formula>IF(RIGHT(TEXT(W23,"0.#"),1)=".",FALSE,TRUE)</formula>
    </cfRule>
    <cfRule type="expression" dxfId="932" priority="1172">
      <formula>IF(RIGHT(TEXT(W23,"0.#"),1)=".",TRUE,FALSE)</formula>
    </cfRule>
  </conditionalFormatting>
  <conditionalFormatting sqref="W24:W27">
    <cfRule type="expression" dxfId="931" priority="1169">
      <formula>IF(RIGHT(TEXT(W24,"0.#"),1)=".",FALSE,TRUE)</formula>
    </cfRule>
    <cfRule type="expression" dxfId="930" priority="1170">
      <formula>IF(RIGHT(TEXT(W24,"0.#"),1)=".",TRUE,FALSE)</formula>
    </cfRule>
  </conditionalFormatting>
  <conditionalFormatting sqref="W28">
    <cfRule type="expression" dxfId="929" priority="1167">
      <formula>IF(RIGHT(TEXT(W28,"0.#"),1)=".",FALSE,TRUE)</formula>
    </cfRule>
    <cfRule type="expression" dxfId="928" priority="1168">
      <formula>IF(RIGHT(TEXT(W28,"0.#"),1)=".",TRUE,FALSE)</formula>
    </cfRule>
  </conditionalFormatting>
  <conditionalFormatting sqref="P23">
    <cfRule type="expression" dxfId="927" priority="1165">
      <formula>IF(RIGHT(TEXT(P23,"0.#"),1)=".",FALSE,TRUE)</formula>
    </cfRule>
    <cfRule type="expression" dxfId="926" priority="1166">
      <formula>IF(RIGHT(TEXT(P23,"0.#"),1)=".",TRUE,FALSE)</formula>
    </cfRule>
  </conditionalFormatting>
  <conditionalFormatting sqref="P24:P27">
    <cfRule type="expression" dxfId="925" priority="1163">
      <formula>IF(RIGHT(TEXT(P24,"0.#"),1)=".",FALSE,TRUE)</formula>
    </cfRule>
    <cfRule type="expression" dxfId="924" priority="1164">
      <formula>IF(RIGHT(TEXT(P24,"0.#"),1)=".",TRUE,FALSE)</formula>
    </cfRule>
  </conditionalFormatting>
  <conditionalFormatting sqref="P28">
    <cfRule type="expression" dxfId="923" priority="1161">
      <formula>IF(RIGHT(TEXT(P28,"0.#"),1)=".",FALSE,TRUE)</formula>
    </cfRule>
    <cfRule type="expression" dxfId="922" priority="1162">
      <formula>IF(RIGHT(TEXT(P28,"0.#"),1)=".",TRUE,FALSE)</formula>
    </cfRule>
  </conditionalFormatting>
  <conditionalFormatting sqref="AE202">
    <cfRule type="expression" dxfId="921" priority="1159">
      <formula>IF(RIGHT(TEXT(AE202,"0.#"),1)=".",FALSE,TRUE)</formula>
    </cfRule>
    <cfRule type="expression" dxfId="920" priority="1160">
      <formula>IF(RIGHT(TEXT(AE202,"0.#"),1)=".",TRUE,FALSE)</formula>
    </cfRule>
  </conditionalFormatting>
  <conditionalFormatting sqref="AE203">
    <cfRule type="expression" dxfId="919" priority="1157">
      <formula>IF(RIGHT(TEXT(AE203,"0.#"),1)=".",FALSE,TRUE)</formula>
    </cfRule>
    <cfRule type="expression" dxfId="918" priority="1158">
      <formula>IF(RIGHT(TEXT(AE203,"0.#"),1)=".",TRUE,FALSE)</formula>
    </cfRule>
  </conditionalFormatting>
  <conditionalFormatting sqref="AE204">
    <cfRule type="expression" dxfId="917" priority="1155">
      <formula>IF(RIGHT(TEXT(AE204,"0.#"),1)=".",FALSE,TRUE)</formula>
    </cfRule>
    <cfRule type="expression" dxfId="916" priority="1156">
      <formula>IF(RIGHT(TEXT(AE204,"0.#"),1)=".",TRUE,FALSE)</formula>
    </cfRule>
  </conditionalFormatting>
  <conditionalFormatting sqref="AI204">
    <cfRule type="expression" dxfId="915" priority="1153">
      <formula>IF(RIGHT(TEXT(AI204,"0.#"),1)=".",FALSE,TRUE)</formula>
    </cfRule>
    <cfRule type="expression" dxfId="914" priority="1154">
      <formula>IF(RIGHT(TEXT(AI204,"0.#"),1)=".",TRUE,FALSE)</formula>
    </cfRule>
  </conditionalFormatting>
  <conditionalFormatting sqref="AI203">
    <cfRule type="expression" dxfId="913" priority="1151">
      <formula>IF(RIGHT(TEXT(AI203,"0.#"),1)=".",FALSE,TRUE)</formula>
    </cfRule>
    <cfRule type="expression" dxfId="912" priority="1152">
      <formula>IF(RIGHT(TEXT(AI203,"0.#"),1)=".",TRUE,FALSE)</formula>
    </cfRule>
  </conditionalFormatting>
  <conditionalFormatting sqref="AI202">
    <cfRule type="expression" dxfId="911" priority="1149">
      <formula>IF(RIGHT(TEXT(AI202,"0.#"),1)=".",FALSE,TRUE)</formula>
    </cfRule>
    <cfRule type="expression" dxfId="910" priority="1150">
      <formula>IF(RIGHT(TEXT(AI202,"0.#"),1)=".",TRUE,FALSE)</formula>
    </cfRule>
  </conditionalFormatting>
  <conditionalFormatting sqref="AM202">
    <cfRule type="expression" dxfId="909" priority="1147">
      <formula>IF(RIGHT(TEXT(AM202,"0.#"),1)=".",FALSE,TRUE)</formula>
    </cfRule>
    <cfRule type="expression" dxfId="908" priority="1148">
      <formula>IF(RIGHT(TEXT(AM202,"0.#"),1)=".",TRUE,FALSE)</formula>
    </cfRule>
  </conditionalFormatting>
  <conditionalFormatting sqref="AM203">
    <cfRule type="expression" dxfId="907" priority="1145">
      <formula>IF(RIGHT(TEXT(AM203,"0.#"),1)=".",FALSE,TRUE)</formula>
    </cfRule>
    <cfRule type="expression" dxfId="906" priority="1146">
      <formula>IF(RIGHT(TEXT(AM203,"0.#"),1)=".",TRUE,FALSE)</formula>
    </cfRule>
  </conditionalFormatting>
  <conditionalFormatting sqref="AM204">
    <cfRule type="expression" dxfId="905" priority="1143">
      <formula>IF(RIGHT(TEXT(AM204,"0.#"),1)=".",FALSE,TRUE)</formula>
    </cfRule>
    <cfRule type="expression" dxfId="904" priority="1144">
      <formula>IF(RIGHT(TEXT(AM204,"0.#"),1)=".",TRUE,FALSE)</formula>
    </cfRule>
  </conditionalFormatting>
  <conditionalFormatting sqref="AQ202:AQ204">
    <cfRule type="expression" dxfId="903" priority="1141">
      <formula>IF(RIGHT(TEXT(AQ202,"0.#"),1)=".",FALSE,TRUE)</formula>
    </cfRule>
    <cfRule type="expression" dxfId="902" priority="1142">
      <formula>IF(RIGHT(TEXT(AQ202,"0.#"),1)=".",TRUE,FALSE)</formula>
    </cfRule>
  </conditionalFormatting>
  <conditionalFormatting sqref="AU202:AU204">
    <cfRule type="expression" dxfId="901" priority="1139">
      <formula>IF(RIGHT(TEXT(AU202,"0.#"),1)=".",FALSE,TRUE)</formula>
    </cfRule>
    <cfRule type="expression" dxfId="900" priority="1140">
      <formula>IF(RIGHT(TEXT(AU202,"0.#"),1)=".",TRUE,FALSE)</formula>
    </cfRule>
  </conditionalFormatting>
  <conditionalFormatting sqref="AE205">
    <cfRule type="expression" dxfId="899" priority="1137">
      <formula>IF(RIGHT(TEXT(AE205,"0.#"),1)=".",FALSE,TRUE)</formula>
    </cfRule>
    <cfRule type="expression" dxfId="898" priority="1138">
      <formula>IF(RIGHT(TEXT(AE205,"0.#"),1)=".",TRUE,FALSE)</formula>
    </cfRule>
  </conditionalFormatting>
  <conditionalFormatting sqref="AE206">
    <cfRule type="expression" dxfId="897" priority="1135">
      <formula>IF(RIGHT(TEXT(AE206,"0.#"),1)=".",FALSE,TRUE)</formula>
    </cfRule>
    <cfRule type="expression" dxfId="896" priority="1136">
      <formula>IF(RIGHT(TEXT(AE206,"0.#"),1)=".",TRUE,FALSE)</formula>
    </cfRule>
  </conditionalFormatting>
  <conditionalFormatting sqref="AE207">
    <cfRule type="expression" dxfId="895" priority="1133">
      <formula>IF(RIGHT(TEXT(AE207,"0.#"),1)=".",FALSE,TRUE)</formula>
    </cfRule>
    <cfRule type="expression" dxfId="894" priority="1134">
      <formula>IF(RIGHT(TEXT(AE207,"0.#"),1)=".",TRUE,FALSE)</formula>
    </cfRule>
  </conditionalFormatting>
  <conditionalFormatting sqref="AI207">
    <cfRule type="expression" dxfId="893" priority="1131">
      <formula>IF(RIGHT(TEXT(AI207,"0.#"),1)=".",FALSE,TRUE)</formula>
    </cfRule>
    <cfRule type="expression" dxfId="892" priority="1132">
      <formula>IF(RIGHT(TEXT(AI207,"0.#"),1)=".",TRUE,FALSE)</formula>
    </cfRule>
  </conditionalFormatting>
  <conditionalFormatting sqref="AI206">
    <cfRule type="expression" dxfId="891" priority="1129">
      <formula>IF(RIGHT(TEXT(AI206,"0.#"),1)=".",FALSE,TRUE)</formula>
    </cfRule>
    <cfRule type="expression" dxfId="890" priority="1130">
      <formula>IF(RIGHT(TEXT(AI206,"0.#"),1)=".",TRUE,FALSE)</formula>
    </cfRule>
  </conditionalFormatting>
  <conditionalFormatting sqref="AI205">
    <cfRule type="expression" dxfId="889" priority="1127">
      <formula>IF(RIGHT(TEXT(AI205,"0.#"),1)=".",FALSE,TRUE)</formula>
    </cfRule>
    <cfRule type="expression" dxfId="888" priority="1128">
      <formula>IF(RIGHT(TEXT(AI205,"0.#"),1)=".",TRUE,FALSE)</formula>
    </cfRule>
  </conditionalFormatting>
  <conditionalFormatting sqref="AM205">
    <cfRule type="expression" dxfId="887" priority="1125">
      <formula>IF(RIGHT(TEXT(AM205,"0.#"),1)=".",FALSE,TRUE)</formula>
    </cfRule>
    <cfRule type="expression" dxfId="886" priority="1126">
      <formula>IF(RIGHT(TEXT(AM205,"0.#"),1)=".",TRUE,FALSE)</formula>
    </cfRule>
  </conditionalFormatting>
  <conditionalFormatting sqref="AM206">
    <cfRule type="expression" dxfId="885" priority="1123">
      <formula>IF(RIGHT(TEXT(AM206,"0.#"),1)=".",FALSE,TRUE)</formula>
    </cfRule>
    <cfRule type="expression" dxfId="884" priority="1124">
      <formula>IF(RIGHT(TEXT(AM206,"0.#"),1)=".",TRUE,FALSE)</formula>
    </cfRule>
  </conditionalFormatting>
  <conditionalFormatting sqref="AM207">
    <cfRule type="expression" dxfId="883" priority="1121">
      <formula>IF(RIGHT(TEXT(AM207,"0.#"),1)=".",FALSE,TRUE)</formula>
    </cfRule>
    <cfRule type="expression" dxfId="882" priority="1122">
      <formula>IF(RIGHT(TEXT(AM207,"0.#"),1)=".",TRUE,FALSE)</formula>
    </cfRule>
  </conditionalFormatting>
  <conditionalFormatting sqref="AQ205:AQ207">
    <cfRule type="expression" dxfId="881" priority="1119">
      <formula>IF(RIGHT(TEXT(AQ205,"0.#"),1)=".",FALSE,TRUE)</formula>
    </cfRule>
    <cfRule type="expression" dxfId="880" priority="1120">
      <formula>IF(RIGHT(TEXT(AQ205,"0.#"),1)=".",TRUE,FALSE)</formula>
    </cfRule>
  </conditionalFormatting>
  <conditionalFormatting sqref="AU205:AU207">
    <cfRule type="expression" dxfId="879" priority="1117">
      <formula>IF(RIGHT(TEXT(AU205,"0.#"),1)=".",FALSE,TRUE)</formula>
    </cfRule>
    <cfRule type="expression" dxfId="878" priority="1118">
      <formula>IF(RIGHT(TEXT(AU205,"0.#"),1)=".",TRUE,FALSE)</formula>
    </cfRule>
  </conditionalFormatting>
  <conditionalFormatting sqref="AL401:AO428">
    <cfRule type="expression" dxfId="877" priority="1113">
      <formula>IF(AND(AL401&gt;=0, RIGHT(TEXT(AL401,"0.#"),1)&lt;&gt;"."),TRUE,FALSE)</formula>
    </cfRule>
    <cfRule type="expression" dxfId="876" priority="1114">
      <formula>IF(AND(AL401&gt;=0, RIGHT(TEXT(AL401,"0.#"),1)="."),TRUE,FALSE)</formula>
    </cfRule>
    <cfRule type="expression" dxfId="875" priority="1115">
      <formula>IF(AND(AL401&lt;0, RIGHT(TEXT(AL401,"0.#"),1)&lt;&gt;"."),TRUE,FALSE)</formula>
    </cfRule>
    <cfRule type="expression" dxfId="874" priority="1116">
      <formula>IF(AND(AL401&lt;0, RIGHT(TEXT(AL401,"0.#"),1)="."),TRUE,FALSE)</formula>
    </cfRule>
  </conditionalFormatting>
  <conditionalFormatting sqref="AL399:AO400">
    <cfRule type="expression" dxfId="873" priority="1107">
      <formula>IF(AND(AL399&gt;=0, RIGHT(TEXT(AL399,"0.#"),1)&lt;&gt;"."),TRUE,FALSE)</formula>
    </cfRule>
    <cfRule type="expression" dxfId="872" priority="1108">
      <formula>IF(AND(AL399&gt;=0, RIGHT(TEXT(AL399,"0.#"),1)="."),TRUE,FALSE)</formula>
    </cfRule>
    <cfRule type="expression" dxfId="871" priority="1109">
      <formula>IF(AND(AL399&lt;0, RIGHT(TEXT(AL399,"0.#"),1)&lt;&gt;"."),TRUE,FALSE)</formula>
    </cfRule>
    <cfRule type="expression" dxfId="870" priority="1110">
      <formula>IF(AND(AL399&lt;0, RIGHT(TEXT(AL399,"0.#"),1)="."),TRUE,FALSE)</formula>
    </cfRule>
  </conditionalFormatting>
  <conditionalFormatting sqref="AL434:AO461">
    <cfRule type="expression" dxfId="869" priority="1101">
      <formula>IF(AND(AL434&gt;=0, RIGHT(TEXT(AL434,"0.#"),1)&lt;&gt;"."),TRUE,FALSE)</formula>
    </cfRule>
    <cfRule type="expression" dxfId="868" priority="1102">
      <formula>IF(AND(AL434&gt;=0, RIGHT(TEXT(AL434,"0.#"),1)="."),TRUE,FALSE)</formula>
    </cfRule>
    <cfRule type="expression" dxfId="867" priority="1103">
      <formula>IF(AND(AL434&lt;0, RIGHT(TEXT(AL434,"0.#"),1)&lt;&gt;"."),TRUE,FALSE)</formula>
    </cfRule>
    <cfRule type="expression" dxfId="866" priority="1104">
      <formula>IF(AND(AL434&lt;0, RIGHT(TEXT(AL434,"0.#"),1)="."),TRUE,FALSE)</formula>
    </cfRule>
  </conditionalFormatting>
  <conditionalFormatting sqref="AL432:AO433">
    <cfRule type="expression" dxfId="865" priority="1095">
      <formula>IF(AND(AL432&gt;=0, RIGHT(TEXT(AL432,"0.#"),1)&lt;&gt;"."),TRUE,FALSE)</formula>
    </cfRule>
    <cfRule type="expression" dxfId="864" priority="1096">
      <formula>IF(AND(AL432&gt;=0, RIGHT(TEXT(AL432,"0.#"),1)="."),TRUE,FALSE)</formula>
    </cfRule>
    <cfRule type="expression" dxfId="863" priority="1097">
      <formula>IF(AND(AL432&lt;0, RIGHT(TEXT(AL432,"0.#"),1)&lt;&gt;"."),TRUE,FALSE)</formula>
    </cfRule>
    <cfRule type="expression" dxfId="862" priority="1098">
      <formula>IF(AND(AL432&lt;0, RIGHT(TEXT(AL432,"0.#"),1)="."),TRUE,FALSE)</formula>
    </cfRule>
  </conditionalFormatting>
  <conditionalFormatting sqref="AL467:AO494">
    <cfRule type="expression" dxfId="861" priority="1089">
      <formula>IF(AND(AL467&gt;=0, RIGHT(TEXT(AL467,"0.#"),1)&lt;&gt;"."),TRUE,FALSE)</formula>
    </cfRule>
    <cfRule type="expression" dxfId="860" priority="1090">
      <formula>IF(AND(AL467&gt;=0, RIGHT(TEXT(AL467,"0.#"),1)="."),TRUE,FALSE)</formula>
    </cfRule>
    <cfRule type="expression" dxfId="859" priority="1091">
      <formula>IF(AND(AL467&lt;0, RIGHT(TEXT(AL467,"0.#"),1)&lt;&gt;"."),TRUE,FALSE)</formula>
    </cfRule>
    <cfRule type="expression" dxfId="858" priority="1092">
      <formula>IF(AND(AL467&lt;0, RIGHT(TEXT(AL467,"0.#"),1)="."),TRUE,FALSE)</formula>
    </cfRule>
  </conditionalFormatting>
  <conditionalFormatting sqref="AL465:AO466">
    <cfRule type="expression" dxfId="857" priority="1083">
      <formula>IF(AND(AL465&gt;=0, RIGHT(TEXT(AL465,"0.#"),1)&lt;&gt;"."),TRUE,FALSE)</formula>
    </cfRule>
    <cfRule type="expression" dxfId="856" priority="1084">
      <formula>IF(AND(AL465&gt;=0, RIGHT(TEXT(AL465,"0.#"),1)="."),TRUE,FALSE)</formula>
    </cfRule>
    <cfRule type="expression" dxfId="855" priority="1085">
      <formula>IF(AND(AL465&lt;0, RIGHT(TEXT(AL465,"0.#"),1)&lt;&gt;"."),TRUE,FALSE)</formula>
    </cfRule>
    <cfRule type="expression" dxfId="854" priority="1086">
      <formula>IF(AND(AL465&lt;0, RIGHT(TEXT(AL465,"0.#"),1)="."),TRUE,FALSE)</formula>
    </cfRule>
  </conditionalFormatting>
  <conditionalFormatting sqref="AL498:AO499">
    <cfRule type="expression" dxfId="853" priority="1071">
      <formula>IF(AND(AL498&gt;=0, RIGHT(TEXT(AL498,"0.#"),1)&lt;&gt;"."),TRUE,FALSE)</formula>
    </cfRule>
    <cfRule type="expression" dxfId="852" priority="1072">
      <formula>IF(AND(AL498&gt;=0, RIGHT(TEXT(AL498,"0.#"),1)="."),TRUE,FALSE)</formula>
    </cfRule>
    <cfRule type="expression" dxfId="851" priority="1073">
      <formula>IF(AND(AL498&lt;0, RIGHT(TEXT(AL498,"0.#"),1)&lt;&gt;"."),TRUE,FALSE)</formula>
    </cfRule>
    <cfRule type="expression" dxfId="850" priority="1074">
      <formula>IF(AND(AL498&lt;0, RIGHT(TEXT(AL498,"0.#"),1)="."),TRUE,FALSE)</formula>
    </cfRule>
  </conditionalFormatting>
  <conditionalFormatting sqref="AL533:AO560">
    <cfRule type="expression" dxfId="849" priority="1065">
      <formula>IF(AND(AL533&gt;=0, RIGHT(TEXT(AL533,"0.#"),1)&lt;&gt;"."),TRUE,FALSE)</formula>
    </cfRule>
    <cfRule type="expression" dxfId="848" priority="1066">
      <formula>IF(AND(AL533&gt;=0, RIGHT(TEXT(AL533,"0.#"),1)="."),TRUE,FALSE)</formula>
    </cfRule>
    <cfRule type="expression" dxfId="847" priority="1067">
      <formula>IF(AND(AL533&lt;0, RIGHT(TEXT(AL533,"0.#"),1)&lt;&gt;"."),TRUE,FALSE)</formula>
    </cfRule>
    <cfRule type="expression" dxfId="846" priority="1068">
      <formula>IF(AND(AL533&lt;0, RIGHT(TEXT(AL533,"0.#"),1)="."),TRUE,FALSE)</formula>
    </cfRule>
  </conditionalFormatting>
  <conditionalFormatting sqref="AL531:AO532">
    <cfRule type="expression" dxfId="845" priority="1059">
      <formula>IF(AND(AL531&gt;=0, RIGHT(TEXT(AL531,"0.#"),1)&lt;&gt;"."),TRUE,FALSE)</formula>
    </cfRule>
    <cfRule type="expression" dxfId="844" priority="1060">
      <formula>IF(AND(AL531&gt;=0, RIGHT(TEXT(AL531,"0.#"),1)="."),TRUE,FALSE)</formula>
    </cfRule>
    <cfRule type="expression" dxfId="843" priority="1061">
      <formula>IF(AND(AL531&lt;0, RIGHT(TEXT(AL531,"0.#"),1)&lt;&gt;"."),TRUE,FALSE)</formula>
    </cfRule>
    <cfRule type="expression" dxfId="842" priority="1062">
      <formula>IF(AND(AL531&lt;0, RIGHT(TEXT(AL531,"0.#"),1)="."),TRUE,FALSE)</formula>
    </cfRule>
  </conditionalFormatting>
  <conditionalFormatting sqref="Y531:Y532">
    <cfRule type="expression" dxfId="841" priority="1057">
      <formula>IF(RIGHT(TEXT(Y531,"0.#"),1)=".",FALSE,TRUE)</formula>
    </cfRule>
    <cfRule type="expression" dxfId="840" priority="1058">
      <formula>IF(RIGHT(TEXT(Y531,"0.#"),1)=".",TRUE,FALSE)</formula>
    </cfRule>
  </conditionalFormatting>
  <conditionalFormatting sqref="AL566:AO593">
    <cfRule type="expression" dxfId="839" priority="1053">
      <formula>IF(AND(AL566&gt;=0, RIGHT(TEXT(AL566,"0.#"),1)&lt;&gt;"."),TRUE,FALSE)</formula>
    </cfRule>
    <cfRule type="expression" dxfId="838" priority="1054">
      <formula>IF(AND(AL566&gt;=0, RIGHT(TEXT(AL566,"0.#"),1)="."),TRUE,FALSE)</formula>
    </cfRule>
    <cfRule type="expression" dxfId="837" priority="1055">
      <formula>IF(AND(AL566&lt;0, RIGHT(TEXT(AL566,"0.#"),1)&lt;&gt;"."),TRUE,FALSE)</formula>
    </cfRule>
    <cfRule type="expression" dxfId="836" priority="1056">
      <formula>IF(AND(AL566&lt;0, RIGHT(TEXT(AL566,"0.#"),1)="."),TRUE,FALSE)</formula>
    </cfRule>
  </conditionalFormatting>
  <conditionalFormatting sqref="Y566:Y593">
    <cfRule type="expression" dxfId="835" priority="1051">
      <formula>IF(RIGHT(TEXT(Y566,"0.#"),1)=".",FALSE,TRUE)</formula>
    </cfRule>
    <cfRule type="expression" dxfId="834" priority="1052">
      <formula>IF(RIGHT(TEXT(Y566,"0.#"),1)=".",TRUE,FALSE)</formula>
    </cfRule>
  </conditionalFormatting>
  <conditionalFormatting sqref="AL564:AO565">
    <cfRule type="expression" dxfId="833" priority="1047">
      <formula>IF(AND(AL564&gt;=0, RIGHT(TEXT(AL564,"0.#"),1)&lt;&gt;"."),TRUE,FALSE)</formula>
    </cfRule>
    <cfRule type="expression" dxfId="832" priority="1048">
      <formula>IF(AND(AL564&gt;=0, RIGHT(TEXT(AL564,"0.#"),1)="."),TRUE,FALSE)</formula>
    </cfRule>
    <cfRule type="expression" dxfId="831" priority="1049">
      <formula>IF(AND(AL564&lt;0, RIGHT(TEXT(AL564,"0.#"),1)&lt;&gt;"."),TRUE,FALSE)</formula>
    </cfRule>
    <cfRule type="expression" dxfId="830" priority="1050">
      <formula>IF(AND(AL564&lt;0, RIGHT(TEXT(AL564,"0.#"),1)="."),TRUE,FALSE)</formula>
    </cfRule>
  </conditionalFormatting>
  <conditionalFormatting sqref="Y564:Y565">
    <cfRule type="expression" dxfId="829" priority="1045">
      <formula>IF(RIGHT(TEXT(Y564,"0.#"),1)=".",FALSE,TRUE)</formula>
    </cfRule>
    <cfRule type="expression" dxfId="828" priority="1046">
      <formula>IF(RIGHT(TEXT(Y564,"0.#"),1)=".",TRUE,FALSE)</formula>
    </cfRule>
  </conditionalFormatting>
  <conditionalFormatting sqref="AL599:AO626">
    <cfRule type="expression" dxfId="827" priority="1041">
      <formula>IF(AND(AL599&gt;=0, RIGHT(TEXT(AL599,"0.#"),1)&lt;&gt;"."),TRUE,FALSE)</formula>
    </cfRule>
    <cfRule type="expression" dxfId="826" priority="1042">
      <formula>IF(AND(AL599&gt;=0, RIGHT(TEXT(AL599,"0.#"),1)="."),TRUE,FALSE)</formula>
    </cfRule>
    <cfRule type="expression" dxfId="825" priority="1043">
      <formula>IF(AND(AL599&lt;0, RIGHT(TEXT(AL599,"0.#"),1)&lt;&gt;"."),TRUE,FALSE)</formula>
    </cfRule>
    <cfRule type="expression" dxfId="824" priority="1044">
      <formula>IF(AND(AL599&lt;0, RIGHT(TEXT(AL599,"0.#"),1)="."),TRUE,FALSE)</formula>
    </cfRule>
  </conditionalFormatting>
  <conditionalFormatting sqref="Y599:Y626">
    <cfRule type="expression" dxfId="823" priority="1039">
      <formula>IF(RIGHT(TEXT(Y599,"0.#"),1)=".",FALSE,TRUE)</formula>
    </cfRule>
    <cfRule type="expression" dxfId="822" priority="1040">
      <formula>IF(RIGHT(TEXT(Y599,"0.#"),1)=".",TRUE,FALSE)</formula>
    </cfRule>
  </conditionalFormatting>
  <conditionalFormatting sqref="AL597:AO598">
    <cfRule type="expression" dxfId="821" priority="1035">
      <formula>IF(AND(AL597&gt;=0, RIGHT(TEXT(AL597,"0.#"),1)&lt;&gt;"."),TRUE,FALSE)</formula>
    </cfRule>
    <cfRule type="expression" dxfId="820" priority="1036">
      <formula>IF(AND(AL597&gt;=0, RIGHT(TEXT(AL597,"0.#"),1)="."),TRUE,FALSE)</formula>
    </cfRule>
    <cfRule type="expression" dxfId="819" priority="1037">
      <formula>IF(AND(AL597&lt;0, RIGHT(TEXT(AL597,"0.#"),1)&lt;&gt;"."),TRUE,FALSE)</formula>
    </cfRule>
    <cfRule type="expression" dxfId="818" priority="1038">
      <formula>IF(AND(AL597&lt;0, RIGHT(TEXT(AL597,"0.#"),1)="."),TRUE,FALSE)</formula>
    </cfRule>
  </conditionalFormatting>
  <conditionalFormatting sqref="Y597:Y598">
    <cfRule type="expression" dxfId="817" priority="1033">
      <formula>IF(RIGHT(TEXT(Y597,"0.#"),1)=".",FALSE,TRUE)</formula>
    </cfRule>
    <cfRule type="expression" dxfId="816" priority="1034">
      <formula>IF(RIGHT(TEXT(Y597,"0.#"),1)=".",TRUE,FALSE)</formula>
    </cfRule>
  </conditionalFormatting>
  <conditionalFormatting sqref="AU33">
    <cfRule type="expression" dxfId="815" priority="1029">
      <formula>IF(RIGHT(TEXT(AU33,"0.#"),1)=".",FALSE,TRUE)</formula>
    </cfRule>
    <cfRule type="expression" dxfId="814" priority="1030">
      <formula>IF(RIGHT(TEXT(AU33,"0.#"),1)=".",TRUE,FALSE)</formula>
    </cfRule>
  </conditionalFormatting>
  <conditionalFormatting sqref="AU32">
    <cfRule type="expression" dxfId="813" priority="1031">
      <formula>IF(RIGHT(TEXT(AU32,"0.#"),1)=".",FALSE,TRUE)</formula>
    </cfRule>
    <cfRule type="expression" dxfId="812" priority="1032">
      <formula>IF(RIGHT(TEXT(AU32,"0.#"),1)=".",TRUE,FALSE)</formula>
    </cfRule>
  </conditionalFormatting>
  <conditionalFormatting sqref="P29:AC29">
    <cfRule type="expression" dxfId="811" priority="1027">
      <formula>IF(RIGHT(TEXT(P29,"0.#"),1)=".",FALSE,TRUE)</formula>
    </cfRule>
    <cfRule type="expression" dxfId="810" priority="1028">
      <formula>IF(RIGHT(TEXT(P29,"0.#"),1)=".",TRUE,FALSE)</formula>
    </cfRule>
  </conditionalFormatting>
  <conditionalFormatting sqref="AM41">
    <cfRule type="expression" dxfId="809" priority="1009">
      <formula>IF(RIGHT(TEXT(AM41,"0.#"),1)=".",FALSE,TRUE)</formula>
    </cfRule>
    <cfRule type="expression" dxfId="808" priority="1010">
      <formula>IF(RIGHT(TEXT(AM41,"0.#"),1)=".",TRUE,FALSE)</formula>
    </cfRule>
  </conditionalFormatting>
  <conditionalFormatting sqref="AM40">
    <cfRule type="expression" dxfId="807" priority="1011">
      <formula>IF(RIGHT(TEXT(AM40,"0.#"),1)=".",FALSE,TRUE)</formula>
    </cfRule>
    <cfRule type="expression" dxfId="806" priority="1012">
      <formula>IF(RIGHT(TEXT(AM40,"0.#"),1)=".",TRUE,FALSE)</formula>
    </cfRule>
  </conditionalFormatting>
  <conditionalFormatting sqref="AE39">
    <cfRule type="expression" dxfId="805" priority="1025">
      <formula>IF(RIGHT(TEXT(AE39,"0.#"),1)=".",FALSE,TRUE)</formula>
    </cfRule>
    <cfRule type="expression" dxfId="804" priority="1026">
      <formula>IF(RIGHT(TEXT(AE39,"0.#"),1)=".",TRUE,FALSE)</formula>
    </cfRule>
  </conditionalFormatting>
  <conditionalFormatting sqref="AQ39:AQ41">
    <cfRule type="expression" dxfId="803" priority="1007">
      <formula>IF(RIGHT(TEXT(AQ39,"0.#"),1)=".",FALSE,TRUE)</formula>
    </cfRule>
    <cfRule type="expression" dxfId="802" priority="1008">
      <formula>IF(RIGHT(TEXT(AQ39,"0.#"),1)=".",TRUE,FALSE)</formula>
    </cfRule>
  </conditionalFormatting>
  <conditionalFormatting sqref="AU39:AU41">
    <cfRule type="expression" dxfId="801" priority="1005">
      <formula>IF(RIGHT(TEXT(AU39,"0.#"),1)=".",FALSE,TRUE)</formula>
    </cfRule>
    <cfRule type="expression" dxfId="800" priority="1006">
      <formula>IF(RIGHT(TEXT(AU39,"0.#"),1)=".",TRUE,FALSE)</formula>
    </cfRule>
  </conditionalFormatting>
  <conditionalFormatting sqref="AI41">
    <cfRule type="expression" dxfId="799" priority="1019">
      <formula>IF(RIGHT(TEXT(AI41,"0.#"),1)=".",FALSE,TRUE)</formula>
    </cfRule>
    <cfRule type="expression" dxfId="798" priority="1020">
      <formula>IF(RIGHT(TEXT(AI41,"0.#"),1)=".",TRUE,FALSE)</formula>
    </cfRule>
  </conditionalFormatting>
  <conditionalFormatting sqref="AE40">
    <cfRule type="expression" dxfId="797" priority="1023">
      <formula>IF(RIGHT(TEXT(AE40,"0.#"),1)=".",FALSE,TRUE)</formula>
    </cfRule>
    <cfRule type="expression" dxfId="796" priority="1024">
      <formula>IF(RIGHT(TEXT(AE40,"0.#"),1)=".",TRUE,FALSE)</formula>
    </cfRule>
  </conditionalFormatting>
  <conditionalFormatting sqref="AE41">
    <cfRule type="expression" dxfId="795" priority="1021">
      <formula>IF(RIGHT(TEXT(AE41,"0.#"),1)=".",FALSE,TRUE)</formula>
    </cfRule>
    <cfRule type="expression" dxfId="794" priority="1022">
      <formula>IF(RIGHT(TEXT(AE41,"0.#"),1)=".",TRUE,FALSE)</formula>
    </cfRule>
  </conditionalFormatting>
  <conditionalFormatting sqref="AM39">
    <cfRule type="expression" dxfId="793" priority="1013">
      <formula>IF(RIGHT(TEXT(AM39,"0.#"),1)=".",FALSE,TRUE)</formula>
    </cfRule>
    <cfRule type="expression" dxfId="792" priority="1014">
      <formula>IF(RIGHT(TEXT(AM39,"0.#"),1)=".",TRUE,FALSE)</formula>
    </cfRule>
  </conditionalFormatting>
  <conditionalFormatting sqref="AI39">
    <cfRule type="expression" dxfId="791" priority="1015">
      <formula>IF(RIGHT(TEXT(AI39,"0.#"),1)=".",FALSE,TRUE)</formula>
    </cfRule>
    <cfRule type="expression" dxfId="790" priority="1016">
      <formula>IF(RIGHT(TEXT(AI39,"0.#"),1)=".",TRUE,FALSE)</formula>
    </cfRule>
  </conditionalFormatting>
  <conditionalFormatting sqref="AI40">
    <cfRule type="expression" dxfId="789" priority="1017">
      <formula>IF(RIGHT(TEXT(AI40,"0.#"),1)=".",FALSE,TRUE)</formula>
    </cfRule>
    <cfRule type="expression" dxfId="788" priority="1018">
      <formula>IF(RIGHT(TEXT(AI40,"0.#"),1)=".",TRUE,FALSE)</formula>
    </cfRule>
  </conditionalFormatting>
  <conditionalFormatting sqref="AM69">
    <cfRule type="expression" dxfId="787" priority="977">
      <formula>IF(RIGHT(TEXT(AM69,"0.#"),1)=".",FALSE,TRUE)</formula>
    </cfRule>
    <cfRule type="expression" dxfId="786" priority="978">
      <formula>IF(RIGHT(TEXT(AM69,"0.#"),1)=".",TRUE,FALSE)</formula>
    </cfRule>
  </conditionalFormatting>
  <conditionalFormatting sqref="AE70 AM70">
    <cfRule type="expression" dxfId="785" priority="975">
      <formula>IF(RIGHT(TEXT(AE70,"0.#"),1)=".",FALSE,TRUE)</formula>
    </cfRule>
    <cfRule type="expression" dxfId="784" priority="976">
      <formula>IF(RIGHT(TEXT(AE70,"0.#"),1)=".",TRUE,FALSE)</formula>
    </cfRule>
  </conditionalFormatting>
  <conditionalFormatting sqref="AI70">
    <cfRule type="expression" dxfId="783" priority="973">
      <formula>IF(RIGHT(TEXT(AI70,"0.#"),1)=".",FALSE,TRUE)</formula>
    </cfRule>
    <cfRule type="expression" dxfId="782" priority="974">
      <formula>IF(RIGHT(TEXT(AI70,"0.#"),1)=".",TRUE,FALSE)</formula>
    </cfRule>
  </conditionalFormatting>
  <conditionalFormatting sqref="AQ70">
    <cfRule type="expression" dxfId="781" priority="971">
      <formula>IF(RIGHT(TEXT(AQ70,"0.#"),1)=".",FALSE,TRUE)</formula>
    </cfRule>
    <cfRule type="expression" dxfId="780" priority="972">
      <formula>IF(RIGHT(TEXT(AQ70,"0.#"),1)=".",TRUE,FALSE)</formula>
    </cfRule>
  </conditionalFormatting>
  <conditionalFormatting sqref="AE69 AQ69">
    <cfRule type="expression" dxfId="779" priority="981">
      <formula>IF(RIGHT(TEXT(AE69,"0.#"),1)=".",FALSE,TRUE)</formula>
    </cfRule>
    <cfRule type="expression" dxfId="778" priority="982">
      <formula>IF(RIGHT(TEXT(AE69,"0.#"),1)=".",TRUE,FALSE)</formula>
    </cfRule>
  </conditionalFormatting>
  <conditionalFormatting sqref="AI69">
    <cfRule type="expression" dxfId="777" priority="979">
      <formula>IF(RIGHT(TEXT(AI69,"0.#"),1)=".",FALSE,TRUE)</formula>
    </cfRule>
    <cfRule type="expression" dxfId="776" priority="980">
      <formula>IF(RIGHT(TEXT(AI69,"0.#"),1)=".",TRUE,FALSE)</formula>
    </cfRule>
  </conditionalFormatting>
  <conditionalFormatting sqref="AE66 AQ66">
    <cfRule type="expression" dxfId="775" priority="969">
      <formula>IF(RIGHT(TEXT(AE66,"0.#"),1)=".",FALSE,TRUE)</formula>
    </cfRule>
    <cfRule type="expression" dxfId="774" priority="970">
      <formula>IF(RIGHT(TEXT(AE66,"0.#"),1)=".",TRUE,FALSE)</formula>
    </cfRule>
  </conditionalFormatting>
  <conditionalFormatting sqref="AI66">
    <cfRule type="expression" dxfId="773" priority="967">
      <formula>IF(RIGHT(TEXT(AI66,"0.#"),1)=".",FALSE,TRUE)</formula>
    </cfRule>
    <cfRule type="expression" dxfId="772" priority="968">
      <formula>IF(RIGHT(TEXT(AI66,"0.#"),1)=".",TRUE,FALSE)</formula>
    </cfRule>
  </conditionalFormatting>
  <conditionalFormatting sqref="AM66">
    <cfRule type="expression" dxfId="771" priority="965">
      <formula>IF(RIGHT(TEXT(AM66,"0.#"),1)=".",FALSE,TRUE)</formula>
    </cfRule>
    <cfRule type="expression" dxfId="770" priority="966">
      <formula>IF(RIGHT(TEXT(AM66,"0.#"),1)=".",TRUE,FALSE)</formula>
    </cfRule>
  </conditionalFormatting>
  <conditionalFormatting sqref="AE67">
    <cfRule type="expression" dxfId="769" priority="963">
      <formula>IF(RIGHT(TEXT(AE67,"0.#"),1)=".",FALSE,TRUE)</formula>
    </cfRule>
    <cfRule type="expression" dxfId="768" priority="964">
      <formula>IF(RIGHT(TEXT(AE67,"0.#"),1)=".",TRUE,FALSE)</formula>
    </cfRule>
  </conditionalFormatting>
  <conditionalFormatting sqref="AI67">
    <cfRule type="expression" dxfId="767" priority="961">
      <formula>IF(RIGHT(TEXT(AI67,"0.#"),1)=".",FALSE,TRUE)</formula>
    </cfRule>
    <cfRule type="expression" dxfId="766" priority="962">
      <formula>IF(RIGHT(TEXT(AI67,"0.#"),1)=".",TRUE,FALSE)</formula>
    </cfRule>
  </conditionalFormatting>
  <conditionalFormatting sqref="AM67">
    <cfRule type="expression" dxfId="765" priority="959">
      <formula>IF(RIGHT(TEXT(AM67,"0.#"),1)=".",FALSE,TRUE)</formula>
    </cfRule>
    <cfRule type="expression" dxfId="764" priority="960">
      <formula>IF(RIGHT(TEXT(AM67,"0.#"),1)=".",TRUE,FALSE)</formula>
    </cfRule>
  </conditionalFormatting>
  <conditionalFormatting sqref="AQ67">
    <cfRule type="expression" dxfId="763" priority="957">
      <formula>IF(RIGHT(TEXT(AQ67,"0.#"),1)=".",FALSE,TRUE)</formula>
    </cfRule>
    <cfRule type="expression" dxfId="762" priority="958">
      <formula>IF(RIGHT(TEXT(AQ67,"0.#"),1)=".",TRUE,FALSE)</formula>
    </cfRule>
  </conditionalFormatting>
  <conditionalFormatting sqref="AU66">
    <cfRule type="expression" dxfId="761" priority="955">
      <formula>IF(RIGHT(TEXT(AU66,"0.#"),1)=".",FALSE,TRUE)</formula>
    </cfRule>
    <cfRule type="expression" dxfId="760" priority="956">
      <formula>IF(RIGHT(TEXT(AU66,"0.#"),1)=".",TRUE,FALSE)</formula>
    </cfRule>
  </conditionalFormatting>
  <conditionalFormatting sqref="AU67">
    <cfRule type="expression" dxfId="759" priority="953">
      <formula>IF(RIGHT(TEXT(AU67,"0.#"),1)=".",FALSE,TRUE)</formula>
    </cfRule>
    <cfRule type="expression" dxfId="758" priority="954">
      <formula>IF(RIGHT(TEXT(AU67,"0.#"),1)=".",TRUE,FALSE)</formula>
    </cfRule>
  </conditionalFormatting>
  <conditionalFormatting sqref="AE100 AQ100">
    <cfRule type="expression" dxfId="757" priority="915">
      <formula>IF(RIGHT(TEXT(AE100,"0.#"),1)=".",FALSE,TRUE)</formula>
    </cfRule>
    <cfRule type="expression" dxfId="756" priority="916">
      <formula>IF(RIGHT(TEXT(AE100,"0.#"),1)=".",TRUE,FALSE)</formula>
    </cfRule>
  </conditionalFormatting>
  <conditionalFormatting sqref="AI100">
    <cfRule type="expression" dxfId="755" priority="913">
      <formula>IF(RIGHT(TEXT(AI100,"0.#"),1)=".",FALSE,TRUE)</formula>
    </cfRule>
    <cfRule type="expression" dxfId="754" priority="914">
      <formula>IF(RIGHT(TEXT(AI100,"0.#"),1)=".",TRUE,FALSE)</formula>
    </cfRule>
  </conditionalFormatting>
  <conditionalFormatting sqref="AM100">
    <cfRule type="expression" dxfId="753" priority="911">
      <formula>IF(RIGHT(TEXT(AM100,"0.#"),1)=".",FALSE,TRUE)</formula>
    </cfRule>
    <cfRule type="expression" dxfId="752" priority="912">
      <formula>IF(RIGHT(TEXT(AM100,"0.#"),1)=".",TRUE,FALSE)</formula>
    </cfRule>
  </conditionalFormatting>
  <conditionalFormatting sqref="AE101">
    <cfRule type="expression" dxfId="751" priority="909">
      <formula>IF(RIGHT(TEXT(AE101,"0.#"),1)=".",FALSE,TRUE)</formula>
    </cfRule>
    <cfRule type="expression" dxfId="750" priority="910">
      <formula>IF(RIGHT(TEXT(AE101,"0.#"),1)=".",TRUE,FALSE)</formula>
    </cfRule>
  </conditionalFormatting>
  <conditionalFormatting sqref="AI101">
    <cfRule type="expression" dxfId="749" priority="907">
      <formula>IF(RIGHT(TEXT(AI101,"0.#"),1)=".",FALSE,TRUE)</formula>
    </cfRule>
    <cfRule type="expression" dxfId="748" priority="908">
      <formula>IF(RIGHT(TEXT(AI101,"0.#"),1)=".",TRUE,FALSE)</formula>
    </cfRule>
  </conditionalFormatting>
  <conditionalFormatting sqref="AM101">
    <cfRule type="expression" dxfId="747" priority="905">
      <formula>IF(RIGHT(TEXT(AM101,"0.#"),1)=".",FALSE,TRUE)</formula>
    </cfRule>
    <cfRule type="expression" dxfId="746" priority="906">
      <formula>IF(RIGHT(TEXT(AM101,"0.#"),1)=".",TRUE,FALSE)</formula>
    </cfRule>
  </conditionalFormatting>
  <conditionalFormatting sqref="AQ101">
    <cfRule type="expression" dxfId="745" priority="903">
      <formula>IF(RIGHT(TEXT(AQ101,"0.#"),1)=".",FALSE,TRUE)</formula>
    </cfRule>
    <cfRule type="expression" dxfId="744" priority="904">
      <formula>IF(RIGHT(TEXT(AQ101,"0.#"),1)=".",TRUE,FALSE)</formula>
    </cfRule>
  </conditionalFormatting>
  <conditionalFormatting sqref="AU100">
    <cfRule type="expression" dxfId="743" priority="901">
      <formula>IF(RIGHT(TEXT(AU100,"0.#"),1)=".",FALSE,TRUE)</formula>
    </cfRule>
    <cfRule type="expression" dxfId="742" priority="902">
      <formula>IF(RIGHT(TEXT(AU100,"0.#"),1)=".",TRUE,FALSE)</formula>
    </cfRule>
  </conditionalFormatting>
  <conditionalFormatting sqref="AU101">
    <cfRule type="expression" dxfId="741" priority="899">
      <formula>IF(RIGHT(TEXT(AU101,"0.#"),1)=".",FALSE,TRUE)</formula>
    </cfRule>
    <cfRule type="expression" dxfId="740" priority="900">
      <formula>IF(RIGHT(TEXT(AU101,"0.#"),1)=".",TRUE,FALSE)</formula>
    </cfRule>
  </conditionalFormatting>
  <conditionalFormatting sqref="AM35">
    <cfRule type="expression" dxfId="739" priority="893">
      <formula>IF(RIGHT(TEXT(AM35,"0.#"),1)=".",FALSE,TRUE)</formula>
    </cfRule>
    <cfRule type="expression" dxfId="738" priority="894">
      <formula>IF(RIGHT(TEXT(AM35,"0.#"),1)=".",TRUE,FALSE)</formula>
    </cfRule>
  </conditionalFormatting>
  <conditionalFormatting sqref="AE36 AM36">
    <cfRule type="expression" dxfId="737" priority="891">
      <formula>IF(RIGHT(TEXT(AE36,"0.#"),1)=".",FALSE,TRUE)</formula>
    </cfRule>
    <cfRule type="expression" dxfId="736" priority="892">
      <formula>IF(RIGHT(TEXT(AE36,"0.#"),1)=".",TRUE,FALSE)</formula>
    </cfRule>
  </conditionalFormatting>
  <conditionalFormatting sqref="AI36">
    <cfRule type="expression" dxfId="735" priority="889">
      <formula>IF(RIGHT(TEXT(AI36,"0.#"),1)=".",FALSE,TRUE)</formula>
    </cfRule>
    <cfRule type="expression" dxfId="734" priority="890">
      <formula>IF(RIGHT(TEXT(AI36,"0.#"),1)=".",TRUE,FALSE)</formula>
    </cfRule>
  </conditionalFormatting>
  <conditionalFormatting sqref="AQ36">
    <cfRule type="expression" dxfId="733" priority="887">
      <formula>IF(RIGHT(TEXT(AQ36,"0.#"),1)=".",FALSE,TRUE)</formula>
    </cfRule>
    <cfRule type="expression" dxfId="732" priority="888">
      <formula>IF(RIGHT(TEXT(AQ36,"0.#"),1)=".",TRUE,FALSE)</formula>
    </cfRule>
  </conditionalFormatting>
  <conditionalFormatting sqref="AE35 AQ35">
    <cfRule type="expression" dxfId="731" priority="897">
      <formula>IF(RIGHT(TEXT(AE35,"0.#"),1)=".",FALSE,TRUE)</formula>
    </cfRule>
    <cfRule type="expression" dxfId="730" priority="898">
      <formula>IF(RIGHT(TEXT(AE35,"0.#"),1)=".",TRUE,FALSE)</formula>
    </cfRule>
  </conditionalFormatting>
  <conditionalFormatting sqref="AI35">
    <cfRule type="expression" dxfId="729" priority="895">
      <formula>IF(RIGHT(TEXT(AI35,"0.#"),1)=".",FALSE,TRUE)</formula>
    </cfRule>
    <cfRule type="expression" dxfId="728" priority="896">
      <formula>IF(RIGHT(TEXT(AI35,"0.#"),1)=".",TRUE,FALSE)</formula>
    </cfRule>
  </conditionalFormatting>
  <conditionalFormatting sqref="AM103">
    <cfRule type="expression" dxfId="727" priority="881">
      <formula>IF(RIGHT(TEXT(AM103,"0.#"),1)=".",FALSE,TRUE)</formula>
    </cfRule>
    <cfRule type="expression" dxfId="726" priority="882">
      <formula>IF(RIGHT(TEXT(AM103,"0.#"),1)=".",TRUE,FALSE)</formula>
    </cfRule>
  </conditionalFormatting>
  <conditionalFormatting sqref="AE104 AM104">
    <cfRule type="expression" dxfId="725" priority="879">
      <formula>IF(RIGHT(TEXT(AE104,"0.#"),1)=".",FALSE,TRUE)</formula>
    </cfRule>
    <cfRule type="expression" dxfId="724" priority="880">
      <formula>IF(RIGHT(TEXT(AE104,"0.#"),1)=".",TRUE,FALSE)</formula>
    </cfRule>
  </conditionalFormatting>
  <conditionalFormatting sqref="AI104">
    <cfRule type="expression" dxfId="723" priority="877">
      <formula>IF(RIGHT(TEXT(AI104,"0.#"),1)=".",FALSE,TRUE)</formula>
    </cfRule>
    <cfRule type="expression" dxfId="722" priority="878">
      <formula>IF(RIGHT(TEXT(AI104,"0.#"),1)=".",TRUE,FALSE)</formula>
    </cfRule>
  </conditionalFormatting>
  <conditionalFormatting sqref="AQ104">
    <cfRule type="expression" dxfId="721" priority="875">
      <formula>IF(RIGHT(TEXT(AQ104,"0.#"),1)=".",FALSE,TRUE)</formula>
    </cfRule>
    <cfRule type="expression" dxfId="720" priority="876">
      <formula>IF(RIGHT(TEXT(AQ104,"0.#"),1)=".",TRUE,FALSE)</formula>
    </cfRule>
  </conditionalFormatting>
  <conditionalFormatting sqref="AE103 AQ103">
    <cfRule type="expression" dxfId="719" priority="885">
      <formula>IF(RIGHT(TEXT(AE103,"0.#"),1)=".",FALSE,TRUE)</formula>
    </cfRule>
    <cfRule type="expression" dxfId="718" priority="886">
      <formula>IF(RIGHT(TEXT(AE103,"0.#"),1)=".",TRUE,FALSE)</formula>
    </cfRule>
  </conditionalFormatting>
  <conditionalFormatting sqref="AI103">
    <cfRule type="expression" dxfId="717" priority="883">
      <formula>IF(RIGHT(TEXT(AI103,"0.#"),1)=".",FALSE,TRUE)</formula>
    </cfRule>
    <cfRule type="expression" dxfId="716" priority="884">
      <formula>IF(RIGHT(TEXT(AI103,"0.#"),1)=".",TRUE,FALSE)</formula>
    </cfRule>
  </conditionalFormatting>
  <conditionalFormatting sqref="AM137">
    <cfRule type="expression" dxfId="715" priority="869">
      <formula>IF(RIGHT(TEXT(AM137,"0.#"),1)=".",FALSE,TRUE)</formula>
    </cfRule>
    <cfRule type="expression" dxfId="714" priority="870">
      <formula>IF(RIGHT(TEXT(AM137,"0.#"),1)=".",TRUE,FALSE)</formula>
    </cfRule>
  </conditionalFormatting>
  <conditionalFormatting sqref="AE138 AM138">
    <cfRule type="expression" dxfId="713" priority="867">
      <formula>IF(RIGHT(TEXT(AE138,"0.#"),1)=".",FALSE,TRUE)</formula>
    </cfRule>
    <cfRule type="expression" dxfId="712" priority="868">
      <formula>IF(RIGHT(TEXT(AE138,"0.#"),1)=".",TRUE,FALSE)</formula>
    </cfRule>
  </conditionalFormatting>
  <conditionalFormatting sqref="AI138">
    <cfRule type="expression" dxfId="711" priority="865">
      <formula>IF(RIGHT(TEXT(AI138,"0.#"),1)=".",FALSE,TRUE)</formula>
    </cfRule>
    <cfRule type="expression" dxfId="710" priority="866">
      <formula>IF(RIGHT(TEXT(AI138,"0.#"),1)=".",TRUE,FALSE)</formula>
    </cfRule>
  </conditionalFormatting>
  <conditionalFormatting sqref="AQ138">
    <cfRule type="expression" dxfId="709" priority="863">
      <formula>IF(RIGHT(TEXT(AQ138,"0.#"),1)=".",FALSE,TRUE)</formula>
    </cfRule>
    <cfRule type="expression" dxfId="708" priority="864">
      <formula>IF(RIGHT(TEXT(AQ138,"0.#"),1)=".",TRUE,FALSE)</formula>
    </cfRule>
  </conditionalFormatting>
  <conditionalFormatting sqref="AE137 AQ137">
    <cfRule type="expression" dxfId="707" priority="873">
      <formula>IF(RIGHT(TEXT(AE137,"0.#"),1)=".",FALSE,TRUE)</formula>
    </cfRule>
    <cfRule type="expression" dxfId="706" priority="874">
      <formula>IF(RIGHT(TEXT(AE137,"0.#"),1)=".",TRUE,FALSE)</formula>
    </cfRule>
  </conditionalFormatting>
  <conditionalFormatting sqref="AI137">
    <cfRule type="expression" dxfId="705" priority="871">
      <formula>IF(RIGHT(TEXT(AI137,"0.#"),1)=".",FALSE,TRUE)</formula>
    </cfRule>
    <cfRule type="expression" dxfId="704" priority="872">
      <formula>IF(RIGHT(TEXT(AI137,"0.#"),1)=".",TRUE,FALSE)</formula>
    </cfRule>
  </conditionalFormatting>
  <conditionalFormatting sqref="AM171">
    <cfRule type="expression" dxfId="703" priority="857">
      <formula>IF(RIGHT(TEXT(AM171,"0.#"),1)=".",FALSE,TRUE)</formula>
    </cfRule>
    <cfRule type="expression" dxfId="702" priority="858">
      <formula>IF(RIGHT(TEXT(AM171,"0.#"),1)=".",TRUE,FALSE)</formula>
    </cfRule>
  </conditionalFormatting>
  <conditionalFormatting sqref="AE172 AM172">
    <cfRule type="expression" dxfId="701" priority="855">
      <formula>IF(RIGHT(TEXT(AE172,"0.#"),1)=".",FALSE,TRUE)</formula>
    </cfRule>
    <cfRule type="expression" dxfId="700" priority="856">
      <formula>IF(RIGHT(TEXT(AE172,"0.#"),1)=".",TRUE,FALSE)</formula>
    </cfRule>
  </conditionalFormatting>
  <conditionalFormatting sqref="AI172">
    <cfRule type="expression" dxfId="699" priority="853">
      <formula>IF(RIGHT(TEXT(AI172,"0.#"),1)=".",FALSE,TRUE)</formula>
    </cfRule>
    <cfRule type="expression" dxfId="698" priority="854">
      <formula>IF(RIGHT(TEXT(AI172,"0.#"),1)=".",TRUE,FALSE)</formula>
    </cfRule>
  </conditionalFormatting>
  <conditionalFormatting sqref="AQ172">
    <cfRule type="expression" dxfId="697" priority="851">
      <formula>IF(RIGHT(TEXT(AQ172,"0.#"),1)=".",FALSE,TRUE)</formula>
    </cfRule>
    <cfRule type="expression" dxfId="696" priority="852">
      <formula>IF(RIGHT(TEXT(AQ172,"0.#"),1)=".",TRUE,FALSE)</formula>
    </cfRule>
  </conditionalFormatting>
  <conditionalFormatting sqref="AE171 AQ171">
    <cfRule type="expression" dxfId="695" priority="861">
      <formula>IF(RIGHT(TEXT(AE171,"0.#"),1)=".",FALSE,TRUE)</formula>
    </cfRule>
    <cfRule type="expression" dxfId="694" priority="862">
      <formula>IF(RIGHT(TEXT(AE171,"0.#"),1)=".",TRUE,FALSE)</formula>
    </cfRule>
  </conditionalFormatting>
  <conditionalFormatting sqref="AI171">
    <cfRule type="expression" dxfId="693" priority="859">
      <formula>IF(RIGHT(TEXT(AI171,"0.#"),1)=".",FALSE,TRUE)</formula>
    </cfRule>
    <cfRule type="expression" dxfId="692" priority="860">
      <formula>IF(RIGHT(TEXT(AI171,"0.#"),1)=".",TRUE,FALSE)</formula>
    </cfRule>
  </conditionalFormatting>
  <conditionalFormatting sqref="AE73">
    <cfRule type="expression" dxfId="691" priority="849">
      <formula>IF(RIGHT(TEXT(AE73,"0.#"),1)=".",FALSE,TRUE)</formula>
    </cfRule>
    <cfRule type="expression" dxfId="690" priority="850">
      <formula>IF(RIGHT(TEXT(AE73,"0.#"),1)=".",TRUE,FALSE)</formula>
    </cfRule>
  </conditionalFormatting>
  <conditionalFormatting sqref="AM75">
    <cfRule type="expression" dxfId="689" priority="833">
      <formula>IF(RIGHT(TEXT(AM75,"0.#"),1)=".",FALSE,TRUE)</formula>
    </cfRule>
    <cfRule type="expression" dxfId="688" priority="834">
      <formula>IF(RIGHT(TEXT(AM75,"0.#"),1)=".",TRUE,FALSE)</formula>
    </cfRule>
  </conditionalFormatting>
  <conditionalFormatting sqref="AE74">
    <cfRule type="expression" dxfId="687" priority="847">
      <formula>IF(RIGHT(TEXT(AE74,"0.#"),1)=".",FALSE,TRUE)</formula>
    </cfRule>
    <cfRule type="expression" dxfId="686" priority="848">
      <formula>IF(RIGHT(TEXT(AE74,"0.#"),1)=".",TRUE,FALSE)</formula>
    </cfRule>
  </conditionalFormatting>
  <conditionalFormatting sqref="AE75">
    <cfRule type="expression" dxfId="685" priority="845">
      <formula>IF(RIGHT(TEXT(AE75,"0.#"),1)=".",FALSE,TRUE)</formula>
    </cfRule>
    <cfRule type="expression" dxfId="684" priority="846">
      <formula>IF(RIGHT(TEXT(AE75,"0.#"),1)=".",TRUE,FALSE)</formula>
    </cfRule>
  </conditionalFormatting>
  <conditionalFormatting sqref="AI75">
    <cfRule type="expression" dxfId="683" priority="843">
      <formula>IF(RIGHT(TEXT(AI75,"0.#"),1)=".",FALSE,TRUE)</formula>
    </cfRule>
    <cfRule type="expression" dxfId="682" priority="844">
      <formula>IF(RIGHT(TEXT(AI75,"0.#"),1)=".",TRUE,FALSE)</formula>
    </cfRule>
  </conditionalFormatting>
  <conditionalFormatting sqref="AI74">
    <cfRule type="expression" dxfId="681" priority="841">
      <formula>IF(RIGHT(TEXT(AI74,"0.#"),1)=".",FALSE,TRUE)</formula>
    </cfRule>
    <cfRule type="expression" dxfId="680" priority="842">
      <formula>IF(RIGHT(TEXT(AI74,"0.#"),1)=".",TRUE,FALSE)</formula>
    </cfRule>
  </conditionalFormatting>
  <conditionalFormatting sqref="AI73">
    <cfRule type="expression" dxfId="679" priority="839">
      <formula>IF(RIGHT(TEXT(AI73,"0.#"),1)=".",FALSE,TRUE)</formula>
    </cfRule>
    <cfRule type="expression" dxfId="678" priority="840">
      <formula>IF(RIGHT(TEXT(AI73,"0.#"),1)=".",TRUE,FALSE)</formula>
    </cfRule>
  </conditionalFormatting>
  <conditionalFormatting sqref="AM73">
    <cfRule type="expression" dxfId="677" priority="837">
      <formula>IF(RIGHT(TEXT(AM73,"0.#"),1)=".",FALSE,TRUE)</formula>
    </cfRule>
    <cfRule type="expression" dxfId="676" priority="838">
      <formula>IF(RIGHT(TEXT(AM73,"0.#"),1)=".",TRUE,FALSE)</formula>
    </cfRule>
  </conditionalFormatting>
  <conditionalFormatting sqref="AM74">
    <cfRule type="expression" dxfId="675" priority="835">
      <formula>IF(RIGHT(TEXT(AM74,"0.#"),1)=".",FALSE,TRUE)</formula>
    </cfRule>
    <cfRule type="expression" dxfId="674" priority="836">
      <formula>IF(RIGHT(TEXT(AM74,"0.#"),1)=".",TRUE,FALSE)</formula>
    </cfRule>
  </conditionalFormatting>
  <conditionalFormatting sqref="AQ73:AQ75">
    <cfRule type="expression" dxfId="673" priority="831">
      <formula>IF(RIGHT(TEXT(AQ73,"0.#"),1)=".",FALSE,TRUE)</formula>
    </cfRule>
    <cfRule type="expression" dxfId="672" priority="832">
      <formula>IF(RIGHT(TEXT(AQ73,"0.#"),1)=".",TRUE,FALSE)</formula>
    </cfRule>
  </conditionalFormatting>
  <conditionalFormatting sqref="AU73:AU75">
    <cfRule type="expression" dxfId="671" priority="829">
      <formula>IF(RIGHT(TEXT(AU73,"0.#"),1)=".",FALSE,TRUE)</formula>
    </cfRule>
    <cfRule type="expression" dxfId="670" priority="830">
      <formula>IF(RIGHT(TEXT(AU73,"0.#"),1)=".",TRUE,FALSE)</formula>
    </cfRule>
  </conditionalFormatting>
  <conditionalFormatting sqref="AE107">
    <cfRule type="expression" dxfId="669" priority="827">
      <formula>IF(RIGHT(TEXT(AE107,"0.#"),1)=".",FALSE,TRUE)</formula>
    </cfRule>
    <cfRule type="expression" dxfId="668" priority="828">
      <formula>IF(RIGHT(TEXT(AE107,"0.#"),1)=".",TRUE,FALSE)</formula>
    </cfRule>
  </conditionalFormatting>
  <conditionalFormatting sqref="AM109">
    <cfRule type="expression" dxfId="667" priority="811">
      <formula>IF(RIGHT(TEXT(AM109,"0.#"),1)=".",FALSE,TRUE)</formula>
    </cfRule>
    <cfRule type="expression" dxfId="666" priority="812">
      <formula>IF(RIGHT(TEXT(AM109,"0.#"),1)=".",TRUE,FALSE)</formula>
    </cfRule>
  </conditionalFormatting>
  <conditionalFormatting sqref="AE108">
    <cfRule type="expression" dxfId="665" priority="825">
      <formula>IF(RIGHT(TEXT(AE108,"0.#"),1)=".",FALSE,TRUE)</formula>
    </cfRule>
    <cfRule type="expression" dxfId="664" priority="826">
      <formula>IF(RIGHT(TEXT(AE108,"0.#"),1)=".",TRUE,FALSE)</formula>
    </cfRule>
  </conditionalFormatting>
  <conditionalFormatting sqref="AE109">
    <cfRule type="expression" dxfId="663" priority="823">
      <formula>IF(RIGHT(TEXT(AE109,"0.#"),1)=".",FALSE,TRUE)</formula>
    </cfRule>
    <cfRule type="expression" dxfId="662" priority="824">
      <formula>IF(RIGHT(TEXT(AE109,"0.#"),1)=".",TRUE,FALSE)</formula>
    </cfRule>
  </conditionalFormatting>
  <conditionalFormatting sqref="AI109">
    <cfRule type="expression" dxfId="661" priority="821">
      <formula>IF(RIGHT(TEXT(AI109,"0.#"),1)=".",FALSE,TRUE)</formula>
    </cfRule>
    <cfRule type="expression" dxfId="660" priority="822">
      <formula>IF(RIGHT(TEXT(AI109,"0.#"),1)=".",TRUE,FALSE)</formula>
    </cfRule>
  </conditionalFormatting>
  <conditionalFormatting sqref="AI108">
    <cfRule type="expression" dxfId="659" priority="819">
      <formula>IF(RIGHT(TEXT(AI108,"0.#"),1)=".",FALSE,TRUE)</formula>
    </cfRule>
    <cfRule type="expression" dxfId="658" priority="820">
      <formula>IF(RIGHT(TEXT(AI108,"0.#"),1)=".",TRUE,FALSE)</formula>
    </cfRule>
  </conditionalFormatting>
  <conditionalFormatting sqref="AI107">
    <cfRule type="expression" dxfId="657" priority="817">
      <formula>IF(RIGHT(TEXT(AI107,"0.#"),1)=".",FALSE,TRUE)</formula>
    </cfRule>
    <cfRule type="expression" dxfId="656" priority="818">
      <formula>IF(RIGHT(TEXT(AI107,"0.#"),1)=".",TRUE,FALSE)</formula>
    </cfRule>
  </conditionalFormatting>
  <conditionalFormatting sqref="AM107">
    <cfRule type="expression" dxfId="655" priority="815">
      <formula>IF(RIGHT(TEXT(AM107,"0.#"),1)=".",FALSE,TRUE)</formula>
    </cfRule>
    <cfRule type="expression" dxfId="654" priority="816">
      <formula>IF(RIGHT(TEXT(AM107,"0.#"),1)=".",TRUE,FALSE)</formula>
    </cfRule>
  </conditionalFormatting>
  <conditionalFormatting sqref="AM108">
    <cfRule type="expression" dxfId="653" priority="813">
      <formula>IF(RIGHT(TEXT(AM108,"0.#"),1)=".",FALSE,TRUE)</formula>
    </cfRule>
    <cfRule type="expression" dxfId="652" priority="814">
      <formula>IF(RIGHT(TEXT(AM108,"0.#"),1)=".",TRUE,FALSE)</formula>
    </cfRule>
  </conditionalFormatting>
  <conditionalFormatting sqref="AQ107:AQ109">
    <cfRule type="expression" dxfId="651" priority="809">
      <formula>IF(RIGHT(TEXT(AQ107,"0.#"),1)=".",FALSE,TRUE)</formula>
    </cfRule>
    <cfRule type="expression" dxfId="650" priority="810">
      <formula>IF(RIGHT(TEXT(AQ107,"0.#"),1)=".",TRUE,FALSE)</formula>
    </cfRule>
  </conditionalFormatting>
  <conditionalFormatting sqref="AU107:AU109">
    <cfRule type="expression" dxfId="649" priority="807">
      <formula>IF(RIGHT(TEXT(AU107,"0.#"),1)=".",FALSE,TRUE)</formula>
    </cfRule>
    <cfRule type="expression" dxfId="648" priority="808">
      <formula>IF(RIGHT(TEXT(AU107,"0.#"),1)=".",TRUE,FALSE)</formula>
    </cfRule>
  </conditionalFormatting>
  <conditionalFormatting sqref="AE141">
    <cfRule type="expression" dxfId="647" priority="805">
      <formula>IF(RIGHT(TEXT(AE141,"0.#"),1)=".",FALSE,TRUE)</formula>
    </cfRule>
    <cfRule type="expression" dxfId="646" priority="806">
      <formula>IF(RIGHT(TEXT(AE141,"0.#"),1)=".",TRUE,FALSE)</formula>
    </cfRule>
  </conditionalFormatting>
  <conditionalFormatting sqref="AM143">
    <cfRule type="expression" dxfId="645" priority="789">
      <formula>IF(RIGHT(TEXT(AM143,"0.#"),1)=".",FALSE,TRUE)</formula>
    </cfRule>
    <cfRule type="expression" dxfId="644" priority="790">
      <formula>IF(RIGHT(TEXT(AM143,"0.#"),1)=".",TRUE,FALSE)</formula>
    </cfRule>
  </conditionalFormatting>
  <conditionalFormatting sqref="AE142">
    <cfRule type="expression" dxfId="643" priority="803">
      <formula>IF(RIGHT(TEXT(AE142,"0.#"),1)=".",FALSE,TRUE)</formula>
    </cfRule>
    <cfRule type="expression" dxfId="642" priority="804">
      <formula>IF(RIGHT(TEXT(AE142,"0.#"),1)=".",TRUE,FALSE)</formula>
    </cfRule>
  </conditionalFormatting>
  <conditionalFormatting sqref="AE143">
    <cfRule type="expression" dxfId="641" priority="801">
      <formula>IF(RIGHT(TEXT(AE143,"0.#"),1)=".",FALSE,TRUE)</formula>
    </cfRule>
    <cfRule type="expression" dxfId="640" priority="802">
      <formula>IF(RIGHT(TEXT(AE143,"0.#"),1)=".",TRUE,FALSE)</formula>
    </cfRule>
  </conditionalFormatting>
  <conditionalFormatting sqref="AI143">
    <cfRule type="expression" dxfId="639" priority="799">
      <formula>IF(RIGHT(TEXT(AI143,"0.#"),1)=".",FALSE,TRUE)</formula>
    </cfRule>
    <cfRule type="expression" dxfId="638" priority="800">
      <formula>IF(RIGHT(TEXT(AI143,"0.#"),1)=".",TRUE,FALSE)</formula>
    </cfRule>
  </conditionalFormatting>
  <conditionalFormatting sqref="AI142">
    <cfRule type="expression" dxfId="637" priority="797">
      <formula>IF(RIGHT(TEXT(AI142,"0.#"),1)=".",FALSE,TRUE)</formula>
    </cfRule>
    <cfRule type="expression" dxfId="636" priority="798">
      <formula>IF(RIGHT(TEXT(AI142,"0.#"),1)=".",TRUE,FALSE)</formula>
    </cfRule>
  </conditionalFormatting>
  <conditionalFormatting sqref="AI141">
    <cfRule type="expression" dxfId="635" priority="795">
      <formula>IF(RIGHT(TEXT(AI141,"0.#"),1)=".",FALSE,TRUE)</formula>
    </cfRule>
    <cfRule type="expression" dxfId="634" priority="796">
      <formula>IF(RIGHT(TEXT(AI141,"0.#"),1)=".",TRUE,FALSE)</formula>
    </cfRule>
  </conditionalFormatting>
  <conditionalFormatting sqref="AM141">
    <cfRule type="expression" dxfId="633" priority="793">
      <formula>IF(RIGHT(TEXT(AM141,"0.#"),1)=".",FALSE,TRUE)</formula>
    </cfRule>
    <cfRule type="expression" dxfId="632" priority="794">
      <formula>IF(RIGHT(TEXT(AM141,"0.#"),1)=".",TRUE,FALSE)</formula>
    </cfRule>
  </conditionalFormatting>
  <conditionalFormatting sqref="AM142">
    <cfRule type="expression" dxfId="631" priority="791">
      <formula>IF(RIGHT(TEXT(AM142,"0.#"),1)=".",FALSE,TRUE)</formula>
    </cfRule>
    <cfRule type="expression" dxfId="630" priority="792">
      <formula>IF(RIGHT(TEXT(AM142,"0.#"),1)=".",TRUE,FALSE)</formula>
    </cfRule>
  </conditionalFormatting>
  <conditionalFormatting sqref="AQ141:AQ143">
    <cfRule type="expression" dxfId="629" priority="787">
      <formula>IF(RIGHT(TEXT(AQ141,"0.#"),1)=".",FALSE,TRUE)</formula>
    </cfRule>
    <cfRule type="expression" dxfId="628" priority="788">
      <formula>IF(RIGHT(TEXT(AQ141,"0.#"),1)=".",TRUE,FALSE)</formula>
    </cfRule>
  </conditionalFormatting>
  <conditionalFormatting sqref="AU141:AU143">
    <cfRule type="expression" dxfId="627" priority="785">
      <formula>IF(RIGHT(TEXT(AU141,"0.#"),1)=".",FALSE,TRUE)</formula>
    </cfRule>
    <cfRule type="expression" dxfId="626" priority="786">
      <formula>IF(RIGHT(TEXT(AU141,"0.#"),1)=".",TRUE,FALSE)</formula>
    </cfRule>
  </conditionalFormatting>
  <conditionalFormatting sqref="AE175">
    <cfRule type="expression" dxfId="625" priority="783">
      <formula>IF(RIGHT(TEXT(AE175,"0.#"),1)=".",FALSE,TRUE)</formula>
    </cfRule>
    <cfRule type="expression" dxfId="624" priority="784">
      <formula>IF(RIGHT(TEXT(AE175,"0.#"),1)=".",TRUE,FALSE)</formula>
    </cfRule>
  </conditionalFormatting>
  <conditionalFormatting sqref="AM177">
    <cfRule type="expression" dxfId="623" priority="767">
      <formula>IF(RIGHT(TEXT(AM177,"0.#"),1)=".",FALSE,TRUE)</formula>
    </cfRule>
    <cfRule type="expression" dxfId="622" priority="768">
      <formula>IF(RIGHT(TEXT(AM177,"0.#"),1)=".",TRUE,FALSE)</formula>
    </cfRule>
  </conditionalFormatting>
  <conditionalFormatting sqref="AE176">
    <cfRule type="expression" dxfId="621" priority="781">
      <formula>IF(RIGHT(TEXT(AE176,"0.#"),1)=".",FALSE,TRUE)</formula>
    </cfRule>
    <cfRule type="expression" dxfId="620" priority="782">
      <formula>IF(RIGHT(TEXT(AE176,"0.#"),1)=".",TRUE,FALSE)</formula>
    </cfRule>
  </conditionalFormatting>
  <conditionalFormatting sqref="AE177">
    <cfRule type="expression" dxfId="619" priority="779">
      <formula>IF(RIGHT(TEXT(AE177,"0.#"),1)=".",FALSE,TRUE)</formula>
    </cfRule>
    <cfRule type="expression" dxfId="618" priority="780">
      <formula>IF(RIGHT(TEXT(AE177,"0.#"),1)=".",TRUE,FALSE)</formula>
    </cfRule>
  </conditionalFormatting>
  <conditionalFormatting sqref="AI177">
    <cfRule type="expression" dxfId="617" priority="777">
      <formula>IF(RIGHT(TEXT(AI177,"0.#"),1)=".",FALSE,TRUE)</formula>
    </cfRule>
    <cfRule type="expression" dxfId="616" priority="778">
      <formula>IF(RIGHT(TEXT(AI177,"0.#"),1)=".",TRUE,FALSE)</formula>
    </cfRule>
  </conditionalFormatting>
  <conditionalFormatting sqref="AI176">
    <cfRule type="expression" dxfId="615" priority="775">
      <formula>IF(RIGHT(TEXT(AI176,"0.#"),1)=".",FALSE,TRUE)</formula>
    </cfRule>
    <cfRule type="expression" dxfId="614" priority="776">
      <formula>IF(RIGHT(TEXT(AI176,"0.#"),1)=".",TRUE,FALSE)</formula>
    </cfRule>
  </conditionalFormatting>
  <conditionalFormatting sqref="AI175">
    <cfRule type="expression" dxfId="613" priority="773">
      <formula>IF(RIGHT(TEXT(AI175,"0.#"),1)=".",FALSE,TRUE)</formula>
    </cfRule>
    <cfRule type="expression" dxfId="612" priority="774">
      <formula>IF(RIGHT(TEXT(AI175,"0.#"),1)=".",TRUE,FALSE)</formula>
    </cfRule>
  </conditionalFormatting>
  <conditionalFormatting sqref="AM175">
    <cfRule type="expression" dxfId="611" priority="771">
      <formula>IF(RIGHT(TEXT(AM175,"0.#"),1)=".",FALSE,TRUE)</formula>
    </cfRule>
    <cfRule type="expression" dxfId="610" priority="772">
      <formula>IF(RIGHT(TEXT(AM175,"0.#"),1)=".",TRUE,FALSE)</formula>
    </cfRule>
  </conditionalFormatting>
  <conditionalFormatting sqref="AM176">
    <cfRule type="expression" dxfId="609" priority="769">
      <formula>IF(RIGHT(TEXT(AM176,"0.#"),1)=".",FALSE,TRUE)</formula>
    </cfRule>
    <cfRule type="expression" dxfId="608" priority="770">
      <formula>IF(RIGHT(TEXT(AM176,"0.#"),1)=".",TRUE,FALSE)</formula>
    </cfRule>
  </conditionalFormatting>
  <conditionalFormatting sqref="AQ175:AQ177">
    <cfRule type="expression" dxfId="607" priority="765">
      <formula>IF(RIGHT(TEXT(AQ175,"0.#"),1)=".",FALSE,TRUE)</formula>
    </cfRule>
    <cfRule type="expression" dxfId="606" priority="766">
      <formula>IF(RIGHT(TEXT(AQ175,"0.#"),1)=".",TRUE,FALSE)</formula>
    </cfRule>
  </conditionalFormatting>
  <conditionalFormatting sqref="AU175:AU177">
    <cfRule type="expression" dxfId="605" priority="763">
      <formula>IF(RIGHT(TEXT(AU175,"0.#"),1)=".",FALSE,TRUE)</formula>
    </cfRule>
    <cfRule type="expression" dxfId="604" priority="764">
      <formula>IF(RIGHT(TEXT(AU175,"0.#"),1)=".",TRUE,FALSE)</formula>
    </cfRule>
  </conditionalFormatting>
  <conditionalFormatting sqref="AE61">
    <cfRule type="expression" dxfId="603" priority="717">
      <formula>IF(RIGHT(TEXT(AE61,"0.#"),1)=".",FALSE,TRUE)</formula>
    </cfRule>
    <cfRule type="expression" dxfId="602" priority="718">
      <formula>IF(RIGHT(TEXT(AE61,"0.#"),1)=".",TRUE,FALSE)</formula>
    </cfRule>
  </conditionalFormatting>
  <conditionalFormatting sqref="AE62">
    <cfRule type="expression" dxfId="601" priority="715">
      <formula>IF(RIGHT(TEXT(AE62,"0.#"),1)=".",FALSE,TRUE)</formula>
    </cfRule>
    <cfRule type="expression" dxfId="600" priority="716">
      <formula>IF(RIGHT(TEXT(AE62,"0.#"),1)=".",TRUE,FALSE)</formula>
    </cfRule>
  </conditionalFormatting>
  <conditionalFormatting sqref="AM61">
    <cfRule type="expression" dxfId="599" priority="705">
      <formula>IF(RIGHT(TEXT(AM61,"0.#"),1)=".",FALSE,TRUE)</formula>
    </cfRule>
    <cfRule type="expression" dxfId="598" priority="706">
      <formula>IF(RIGHT(TEXT(AM61,"0.#"),1)=".",TRUE,FALSE)</formula>
    </cfRule>
  </conditionalFormatting>
  <conditionalFormatting sqref="AE63">
    <cfRule type="expression" dxfId="597" priority="713">
      <formula>IF(RIGHT(TEXT(AE63,"0.#"),1)=".",FALSE,TRUE)</formula>
    </cfRule>
    <cfRule type="expression" dxfId="596" priority="714">
      <formula>IF(RIGHT(TEXT(AE63,"0.#"),1)=".",TRUE,FALSE)</formula>
    </cfRule>
  </conditionalFormatting>
  <conditionalFormatting sqref="AI63">
    <cfRule type="expression" dxfId="595" priority="711">
      <formula>IF(RIGHT(TEXT(AI63,"0.#"),1)=".",FALSE,TRUE)</formula>
    </cfRule>
    <cfRule type="expression" dxfId="594" priority="712">
      <formula>IF(RIGHT(TEXT(AI63,"0.#"),1)=".",TRUE,FALSE)</formula>
    </cfRule>
  </conditionalFormatting>
  <conditionalFormatting sqref="AI62">
    <cfRule type="expression" dxfId="593" priority="709">
      <formula>IF(RIGHT(TEXT(AI62,"0.#"),1)=".",FALSE,TRUE)</formula>
    </cfRule>
    <cfRule type="expression" dxfId="592" priority="710">
      <formula>IF(RIGHT(TEXT(AI62,"0.#"),1)=".",TRUE,FALSE)</formula>
    </cfRule>
  </conditionalFormatting>
  <conditionalFormatting sqref="AI61">
    <cfRule type="expression" dxfId="591" priority="707">
      <formula>IF(RIGHT(TEXT(AI61,"0.#"),1)=".",FALSE,TRUE)</formula>
    </cfRule>
    <cfRule type="expression" dxfId="590" priority="708">
      <formula>IF(RIGHT(TEXT(AI61,"0.#"),1)=".",TRUE,FALSE)</formula>
    </cfRule>
  </conditionalFormatting>
  <conditionalFormatting sqref="AM62">
    <cfRule type="expression" dxfId="589" priority="703">
      <formula>IF(RIGHT(TEXT(AM62,"0.#"),1)=".",FALSE,TRUE)</formula>
    </cfRule>
    <cfRule type="expression" dxfId="588" priority="704">
      <formula>IF(RIGHT(TEXT(AM62,"0.#"),1)=".",TRUE,FALSE)</formula>
    </cfRule>
  </conditionalFormatting>
  <conditionalFormatting sqref="AM63">
    <cfRule type="expression" dxfId="587" priority="701">
      <formula>IF(RIGHT(TEXT(AM63,"0.#"),1)=".",FALSE,TRUE)</formula>
    </cfRule>
    <cfRule type="expression" dxfId="586" priority="702">
      <formula>IF(RIGHT(TEXT(AM63,"0.#"),1)=".",TRUE,FALSE)</formula>
    </cfRule>
  </conditionalFormatting>
  <conditionalFormatting sqref="AQ61:AQ63">
    <cfRule type="expression" dxfId="585" priority="699">
      <formula>IF(RIGHT(TEXT(AQ61,"0.#"),1)=".",FALSE,TRUE)</formula>
    </cfRule>
    <cfRule type="expression" dxfId="584" priority="700">
      <formula>IF(RIGHT(TEXT(AQ61,"0.#"),1)=".",TRUE,FALSE)</formula>
    </cfRule>
  </conditionalFormatting>
  <conditionalFormatting sqref="AU61:AU63">
    <cfRule type="expression" dxfId="583" priority="697">
      <formula>IF(RIGHT(TEXT(AU61,"0.#"),1)=".",FALSE,TRUE)</formula>
    </cfRule>
    <cfRule type="expression" dxfId="582" priority="698">
      <formula>IF(RIGHT(TEXT(AU61,"0.#"),1)=".",TRUE,FALSE)</formula>
    </cfRule>
  </conditionalFormatting>
  <conditionalFormatting sqref="AE95">
    <cfRule type="expression" dxfId="581" priority="695">
      <formula>IF(RIGHT(TEXT(AE95,"0.#"),1)=".",FALSE,TRUE)</formula>
    </cfRule>
    <cfRule type="expression" dxfId="580" priority="696">
      <formula>IF(RIGHT(TEXT(AE95,"0.#"),1)=".",TRUE,FALSE)</formula>
    </cfRule>
  </conditionalFormatting>
  <conditionalFormatting sqref="AE96">
    <cfRule type="expression" dxfId="579" priority="693">
      <formula>IF(RIGHT(TEXT(AE96,"0.#"),1)=".",FALSE,TRUE)</formula>
    </cfRule>
    <cfRule type="expression" dxfId="578" priority="694">
      <formula>IF(RIGHT(TEXT(AE96,"0.#"),1)=".",TRUE,FALSE)</formula>
    </cfRule>
  </conditionalFormatting>
  <conditionalFormatting sqref="AM95">
    <cfRule type="expression" dxfId="577" priority="683">
      <formula>IF(RIGHT(TEXT(AM95,"0.#"),1)=".",FALSE,TRUE)</formula>
    </cfRule>
    <cfRule type="expression" dxfId="576" priority="684">
      <formula>IF(RIGHT(TEXT(AM95,"0.#"),1)=".",TRUE,FALSE)</formula>
    </cfRule>
  </conditionalFormatting>
  <conditionalFormatting sqref="AE97">
    <cfRule type="expression" dxfId="575" priority="691">
      <formula>IF(RIGHT(TEXT(AE97,"0.#"),1)=".",FALSE,TRUE)</formula>
    </cfRule>
    <cfRule type="expression" dxfId="574" priority="692">
      <formula>IF(RIGHT(TEXT(AE97,"0.#"),1)=".",TRUE,FALSE)</formula>
    </cfRule>
  </conditionalFormatting>
  <conditionalFormatting sqref="AI97">
    <cfRule type="expression" dxfId="573" priority="689">
      <formula>IF(RIGHT(TEXT(AI97,"0.#"),1)=".",FALSE,TRUE)</formula>
    </cfRule>
    <cfRule type="expression" dxfId="572" priority="690">
      <formula>IF(RIGHT(TEXT(AI97,"0.#"),1)=".",TRUE,FALSE)</formula>
    </cfRule>
  </conditionalFormatting>
  <conditionalFormatting sqref="AI96">
    <cfRule type="expression" dxfId="571" priority="687">
      <formula>IF(RIGHT(TEXT(AI96,"0.#"),1)=".",FALSE,TRUE)</formula>
    </cfRule>
    <cfRule type="expression" dxfId="570" priority="688">
      <formula>IF(RIGHT(TEXT(AI96,"0.#"),1)=".",TRUE,FALSE)</formula>
    </cfRule>
  </conditionalFormatting>
  <conditionalFormatting sqref="AI95">
    <cfRule type="expression" dxfId="569" priority="685">
      <formula>IF(RIGHT(TEXT(AI95,"0.#"),1)=".",FALSE,TRUE)</formula>
    </cfRule>
    <cfRule type="expression" dxfId="568" priority="686">
      <formula>IF(RIGHT(TEXT(AI95,"0.#"),1)=".",TRUE,FALSE)</formula>
    </cfRule>
  </conditionalFormatting>
  <conditionalFormatting sqref="AM96">
    <cfRule type="expression" dxfId="567" priority="681">
      <formula>IF(RIGHT(TEXT(AM96,"0.#"),1)=".",FALSE,TRUE)</formula>
    </cfRule>
    <cfRule type="expression" dxfId="566" priority="682">
      <formula>IF(RIGHT(TEXT(AM96,"0.#"),1)=".",TRUE,FALSE)</formula>
    </cfRule>
  </conditionalFormatting>
  <conditionalFormatting sqref="AM97">
    <cfRule type="expression" dxfId="565" priority="679">
      <formula>IF(RIGHT(TEXT(AM97,"0.#"),1)=".",FALSE,TRUE)</formula>
    </cfRule>
    <cfRule type="expression" dxfId="564" priority="680">
      <formula>IF(RIGHT(TEXT(AM97,"0.#"),1)=".",TRUE,FALSE)</formula>
    </cfRule>
  </conditionalFormatting>
  <conditionalFormatting sqref="AQ95:AQ97">
    <cfRule type="expression" dxfId="563" priority="677">
      <formula>IF(RIGHT(TEXT(AQ95,"0.#"),1)=".",FALSE,TRUE)</formula>
    </cfRule>
    <cfRule type="expression" dxfId="562" priority="678">
      <formula>IF(RIGHT(TEXT(AQ95,"0.#"),1)=".",TRUE,FALSE)</formula>
    </cfRule>
  </conditionalFormatting>
  <conditionalFormatting sqref="AU95:AU97">
    <cfRule type="expression" dxfId="561" priority="675">
      <formula>IF(RIGHT(TEXT(AU95,"0.#"),1)=".",FALSE,TRUE)</formula>
    </cfRule>
    <cfRule type="expression" dxfId="560" priority="676">
      <formula>IF(RIGHT(TEXT(AU95,"0.#"),1)=".",TRUE,FALSE)</formula>
    </cfRule>
  </conditionalFormatting>
  <conditionalFormatting sqref="AE129">
    <cfRule type="expression" dxfId="559" priority="673">
      <formula>IF(RIGHT(TEXT(AE129,"0.#"),1)=".",FALSE,TRUE)</formula>
    </cfRule>
    <cfRule type="expression" dxfId="558" priority="674">
      <formula>IF(RIGHT(TEXT(AE129,"0.#"),1)=".",TRUE,FALSE)</formula>
    </cfRule>
  </conditionalFormatting>
  <conditionalFormatting sqref="AE130">
    <cfRule type="expression" dxfId="557" priority="671">
      <formula>IF(RIGHT(TEXT(AE130,"0.#"),1)=".",FALSE,TRUE)</formula>
    </cfRule>
    <cfRule type="expression" dxfId="556" priority="672">
      <formula>IF(RIGHT(TEXT(AE130,"0.#"),1)=".",TRUE,FALSE)</formula>
    </cfRule>
  </conditionalFormatting>
  <conditionalFormatting sqref="AM129">
    <cfRule type="expression" dxfId="555" priority="661">
      <formula>IF(RIGHT(TEXT(AM129,"0.#"),1)=".",FALSE,TRUE)</formula>
    </cfRule>
    <cfRule type="expression" dxfId="554" priority="662">
      <formula>IF(RIGHT(TEXT(AM129,"0.#"),1)=".",TRUE,FALSE)</formula>
    </cfRule>
  </conditionalFormatting>
  <conditionalFormatting sqref="AE131">
    <cfRule type="expression" dxfId="553" priority="669">
      <formula>IF(RIGHT(TEXT(AE131,"0.#"),1)=".",FALSE,TRUE)</formula>
    </cfRule>
    <cfRule type="expression" dxfId="552" priority="670">
      <formula>IF(RIGHT(TEXT(AE131,"0.#"),1)=".",TRUE,FALSE)</formula>
    </cfRule>
  </conditionalFormatting>
  <conditionalFormatting sqref="AI131">
    <cfRule type="expression" dxfId="551" priority="667">
      <formula>IF(RIGHT(TEXT(AI131,"0.#"),1)=".",FALSE,TRUE)</formula>
    </cfRule>
    <cfRule type="expression" dxfId="550" priority="668">
      <formula>IF(RIGHT(TEXT(AI131,"0.#"),1)=".",TRUE,FALSE)</formula>
    </cfRule>
  </conditionalFormatting>
  <conditionalFormatting sqref="AI130">
    <cfRule type="expression" dxfId="549" priority="665">
      <formula>IF(RIGHT(TEXT(AI130,"0.#"),1)=".",FALSE,TRUE)</formula>
    </cfRule>
    <cfRule type="expression" dxfId="548" priority="666">
      <formula>IF(RIGHT(TEXT(AI130,"0.#"),1)=".",TRUE,FALSE)</formula>
    </cfRule>
  </conditionalFormatting>
  <conditionalFormatting sqref="AI129">
    <cfRule type="expression" dxfId="547" priority="663">
      <formula>IF(RIGHT(TEXT(AI129,"0.#"),1)=".",FALSE,TRUE)</formula>
    </cfRule>
    <cfRule type="expression" dxfId="546" priority="664">
      <formula>IF(RIGHT(TEXT(AI129,"0.#"),1)=".",TRUE,FALSE)</formula>
    </cfRule>
  </conditionalFormatting>
  <conditionalFormatting sqref="AM130">
    <cfRule type="expression" dxfId="545" priority="659">
      <formula>IF(RIGHT(TEXT(AM130,"0.#"),1)=".",FALSE,TRUE)</formula>
    </cfRule>
    <cfRule type="expression" dxfId="544" priority="660">
      <formula>IF(RIGHT(TEXT(AM130,"0.#"),1)=".",TRUE,FALSE)</formula>
    </cfRule>
  </conditionalFormatting>
  <conditionalFormatting sqref="AM131">
    <cfRule type="expression" dxfId="543" priority="657">
      <formula>IF(RIGHT(TEXT(AM131,"0.#"),1)=".",FALSE,TRUE)</formula>
    </cfRule>
    <cfRule type="expression" dxfId="542" priority="658">
      <formula>IF(RIGHT(TEXT(AM131,"0.#"),1)=".",TRUE,FALSE)</formula>
    </cfRule>
  </conditionalFormatting>
  <conditionalFormatting sqref="AQ129:AQ131">
    <cfRule type="expression" dxfId="541" priority="655">
      <formula>IF(RIGHT(TEXT(AQ129,"0.#"),1)=".",FALSE,TRUE)</formula>
    </cfRule>
    <cfRule type="expression" dxfId="540" priority="656">
      <formula>IF(RIGHT(TEXT(AQ129,"0.#"),1)=".",TRUE,FALSE)</formula>
    </cfRule>
  </conditionalFormatting>
  <conditionalFormatting sqref="AU129:AU131">
    <cfRule type="expression" dxfId="539" priority="653">
      <formula>IF(RIGHT(TEXT(AU129,"0.#"),1)=".",FALSE,TRUE)</formula>
    </cfRule>
    <cfRule type="expression" dxfId="538" priority="654">
      <formula>IF(RIGHT(TEXT(AU129,"0.#"),1)=".",TRUE,FALSE)</formula>
    </cfRule>
  </conditionalFormatting>
  <conditionalFormatting sqref="AE163">
    <cfRule type="expression" dxfId="537" priority="651">
      <formula>IF(RIGHT(TEXT(AE163,"0.#"),1)=".",FALSE,TRUE)</formula>
    </cfRule>
    <cfRule type="expression" dxfId="536" priority="652">
      <formula>IF(RIGHT(TEXT(AE163,"0.#"),1)=".",TRUE,FALSE)</formula>
    </cfRule>
  </conditionalFormatting>
  <conditionalFormatting sqref="AE164">
    <cfRule type="expression" dxfId="535" priority="649">
      <formula>IF(RIGHT(TEXT(AE164,"0.#"),1)=".",FALSE,TRUE)</formula>
    </cfRule>
    <cfRule type="expression" dxfId="534" priority="650">
      <formula>IF(RIGHT(TEXT(AE164,"0.#"),1)=".",TRUE,FALSE)</formula>
    </cfRule>
  </conditionalFormatting>
  <conditionalFormatting sqref="AM163">
    <cfRule type="expression" dxfId="533" priority="639">
      <formula>IF(RIGHT(TEXT(AM163,"0.#"),1)=".",FALSE,TRUE)</formula>
    </cfRule>
    <cfRule type="expression" dxfId="532" priority="640">
      <formula>IF(RIGHT(TEXT(AM163,"0.#"),1)=".",TRUE,FALSE)</formula>
    </cfRule>
  </conditionalFormatting>
  <conditionalFormatting sqref="AE165">
    <cfRule type="expression" dxfId="531" priority="647">
      <formula>IF(RIGHT(TEXT(AE165,"0.#"),1)=".",FALSE,TRUE)</formula>
    </cfRule>
    <cfRule type="expression" dxfId="530" priority="648">
      <formula>IF(RIGHT(TEXT(AE165,"0.#"),1)=".",TRUE,FALSE)</formula>
    </cfRule>
  </conditionalFormatting>
  <conditionalFormatting sqref="AI165">
    <cfRule type="expression" dxfId="529" priority="645">
      <formula>IF(RIGHT(TEXT(AI165,"0.#"),1)=".",FALSE,TRUE)</formula>
    </cfRule>
    <cfRule type="expression" dxfId="528" priority="646">
      <formula>IF(RIGHT(TEXT(AI165,"0.#"),1)=".",TRUE,FALSE)</formula>
    </cfRule>
  </conditionalFormatting>
  <conditionalFormatting sqref="AI164">
    <cfRule type="expression" dxfId="527" priority="643">
      <formula>IF(RIGHT(TEXT(AI164,"0.#"),1)=".",FALSE,TRUE)</formula>
    </cfRule>
    <cfRule type="expression" dxfId="526" priority="644">
      <formula>IF(RIGHT(TEXT(AI164,"0.#"),1)=".",TRUE,FALSE)</formula>
    </cfRule>
  </conditionalFormatting>
  <conditionalFormatting sqref="AI163">
    <cfRule type="expression" dxfId="525" priority="641">
      <formula>IF(RIGHT(TEXT(AI163,"0.#"),1)=".",FALSE,TRUE)</formula>
    </cfRule>
    <cfRule type="expression" dxfId="524" priority="642">
      <formula>IF(RIGHT(TEXT(AI163,"0.#"),1)=".",TRUE,FALSE)</formula>
    </cfRule>
  </conditionalFormatting>
  <conditionalFormatting sqref="AM164">
    <cfRule type="expression" dxfId="523" priority="637">
      <formula>IF(RIGHT(TEXT(AM164,"0.#"),1)=".",FALSE,TRUE)</formula>
    </cfRule>
    <cfRule type="expression" dxfId="522" priority="638">
      <formula>IF(RIGHT(TEXT(AM164,"0.#"),1)=".",TRUE,FALSE)</formula>
    </cfRule>
  </conditionalFormatting>
  <conditionalFormatting sqref="AM165">
    <cfRule type="expression" dxfId="521" priority="635">
      <formula>IF(RIGHT(TEXT(AM165,"0.#"),1)=".",FALSE,TRUE)</formula>
    </cfRule>
    <cfRule type="expression" dxfId="520" priority="636">
      <formula>IF(RIGHT(TEXT(AM165,"0.#"),1)=".",TRUE,FALSE)</formula>
    </cfRule>
  </conditionalFormatting>
  <conditionalFormatting sqref="AQ163:AQ165">
    <cfRule type="expression" dxfId="519" priority="633">
      <formula>IF(RIGHT(TEXT(AQ163,"0.#"),1)=".",FALSE,TRUE)</formula>
    </cfRule>
    <cfRule type="expression" dxfId="518" priority="634">
      <formula>IF(RIGHT(TEXT(AQ163,"0.#"),1)=".",TRUE,FALSE)</formula>
    </cfRule>
  </conditionalFormatting>
  <conditionalFormatting sqref="AU163:AU165">
    <cfRule type="expression" dxfId="517" priority="631">
      <formula>IF(RIGHT(TEXT(AU163,"0.#"),1)=".",FALSE,TRUE)</formula>
    </cfRule>
    <cfRule type="expression" dxfId="516" priority="632">
      <formula>IF(RIGHT(TEXT(AU163,"0.#"),1)=".",TRUE,FALSE)</formula>
    </cfRule>
  </conditionalFormatting>
  <conditionalFormatting sqref="AE197">
    <cfRule type="expression" dxfId="515" priority="629">
      <formula>IF(RIGHT(TEXT(AE197,"0.#"),1)=".",FALSE,TRUE)</formula>
    </cfRule>
    <cfRule type="expression" dxfId="514" priority="630">
      <formula>IF(RIGHT(TEXT(AE197,"0.#"),1)=".",TRUE,FALSE)</formula>
    </cfRule>
  </conditionalFormatting>
  <conditionalFormatting sqref="AE198">
    <cfRule type="expression" dxfId="513" priority="627">
      <formula>IF(RIGHT(TEXT(AE198,"0.#"),1)=".",FALSE,TRUE)</formula>
    </cfRule>
    <cfRule type="expression" dxfId="512" priority="628">
      <formula>IF(RIGHT(TEXT(AE198,"0.#"),1)=".",TRUE,FALSE)</formula>
    </cfRule>
  </conditionalFormatting>
  <conditionalFormatting sqref="AM197">
    <cfRule type="expression" dxfId="511" priority="617">
      <formula>IF(RIGHT(TEXT(AM197,"0.#"),1)=".",FALSE,TRUE)</formula>
    </cfRule>
    <cfRule type="expression" dxfId="510" priority="618">
      <formula>IF(RIGHT(TEXT(AM197,"0.#"),1)=".",TRUE,FALSE)</formula>
    </cfRule>
  </conditionalFormatting>
  <conditionalFormatting sqref="AE199">
    <cfRule type="expression" dxfId="509" priority="625">
      <formula>IF(RIGHT(TEXT(AE199,"0.#"),1)=".",FALSE,TRUE)</formula>
    </cfRule>
    <cfRule type="expression" dxfId="508" priority="626">
      <formula>IF(RIGHT(TEXT(AE199,"0.#"),1)=".",TRUE,FALSE)</formula>
    </cfRule>
  </conditionalFormatting>
  <conditionalFormatting sqref="AI199">
    <cfRule type="expression" dxfId="507" priority="623">
      <formula>IF(RIGHT(TEXT(AI199,"0.#"),1)=".",FALSE,TRUE)</formula>
    </cfRule>
    <cfRule type="expression" dxfId="506" priority="624">
      <formula>IF(RIGHT(TEXT(AI199,"0.#"),1)=".",TRUE,FALSE)</formula>
    </cfRule>
  </conditionalFormatting>
  <conditionalFormatting sqref="AI198">
    <cfRule type="expression" dxfId="505" priority="621">
      <formula>IF(RIGHT(TEXT(AI198,"0.#"),1)=".",FALSE,TRUE)</formula>
    </cfRule>
    <cfRule type="expression" dxfId="504" priority="622">
      <formula>IF(RIGHT(TEXT(AI198,"0.#"),1)=".",TRUE,FALSE)</formula>
    </cfRule>
  </conditionalFormatting>
  <conditionalFormatting sqref="AI197">
    <cfRule type="expression" dxfId="503" priority="619">
      <formula>IF(RIGHT(TEXT(AI197,"0.#"),1)=".",FALSE,TRUE)</formula>
    </cfRule>
    <cfRule type="expression" dxfId="502" priority="620">
      <formula>IF(RIGHT(TEXT(AI197,"0.#"),1)=".",TRUE,FALSE)</formula>
    </cfRule>
  </conditionalFormatting>
  <conditionalFormatting sqref="AM198">
    <cfRule type="expression" dxfId="501" priority="615">
      <formula>IF(RIGHT(TEXT(AM198,"0.#"),1)=".",FALSE,TRUE)</formula>
    </cfRule>
    <cfRule type="expression" dxfId="500" priority="616">
      <formula>IF(RIGHT(TEXT(AM198,"0.#"),1)=".",TRUE,FALSE)</formula>
    </cfRule>
  </conditionalFormatting>
  <conditionalFormatting sqref="AM199">
    <cfRule type="expression" dxfId="499" priority="613">
      <formula>IF(RIGHT(TEXT(AM199,"0.#"),1)=".",FALSE,TRUE)</formula>
    </cfRule>
    <cfRule type="expression" dxfId="498" priority="614">
      <formula>IF(RIGHT(TEXT(AM199,"0.#"),1)=".",TRUE,FALSE)</formula>
    </cfRule>
  </conditionalFormatting>
  <conditionalFormatting sqref="AQ197:AQ199">
    <cfRule type="expression" dxfId="497" priority="611">
      <formula>IF(RIGHT(TEXT(AQ197,"0.#"),1)=".",FALSE,TRUE)</formula>
    </cfRule>
    <cfRule type="expression" dxfId="496" priority="612">
      <formula>IF(RIGHT(TEXT(AQ197,"0.#"),1)=".",TRUE,FALSE)</formula>
    </cfRule>
  </conditionalFormatting>
  <conditionalFormatting sqref="AU197:AU199">
    <cfRule type="expression" dxfId="495" priority="609">
      <formula>IF(RIGHT(TEXT(AU197,"0.#"),1)=".",FALSE,TRUE)</formula>
    </cfRule>
    <cfRule type="expression" dxfId="494" priority="610">
      <formula>IF(RIGHT(TEXT(AU197,"0.#"),1)=".",TRUE,FALSE)</formula>
    </cfRule>
  </conditionalFormatting>
  <conditionalFormatting sqref="AE134 AQ134">
    <cfRule type="expression" dxfId="493" priority="607">
      <formula>IF(RIGHT(TEXT(AE134,"0.#"),1)=".",FALSE,TRUE)</formula>
    </cfRule>
    <cfRule type="expression" dxfId="492" priority="608">
      <formula>IF(RIGHT(TEXT(AE134,"0.#"),1)=".",TRUE,FALSE)</formula>
    </cfRule>
  </conditionalFormatting>
  <conditionalFormatting sqref="AI134">
    <cfRule type="expression" dxfId="491" priority="605">
      <formula>IF(RIGHT(TEXT(AI134,"0.#"),1)=".",FALSE,TRUE)</formula>
    </cfRule>
    <cfRule type="expression" dxfId="490" priority="606">
      <formula>IF(RIGHT(TEXT(AI134,"0.#"),1)=".",TRUE,FALSE)</formula>
    </cfRule>
  </conditionalFormatting>
  <conditionalFormatting sqref="AM134">
    <cfRule type="expression" dxfId="489" priority="603">
      <formula>IF(RIGHT(TEXT(AM134,"0.#"),1)=".",FALSE,TRUE)</formula>
    </cfRule>
    <cfRule type="expression" dxfId="488" priority="604">
      <formula>IF(RIGHT(TEXT(AM134,"0.#"),1)=".",TRUE,FALSE)</formula>
    </cfRule>
  </conditionalFormatting>
  <conditionalFormatting sqref="AE135">
    <cfRule type="expression" dxfId="487" priority="601">
      <formula>IF(RIGHT(TEXT(AE135,"0.#"),1)=".",FALSE,TRUE)</formula>
    </cfRule>
    <cfRule type="expression" dxfId="486" priority="602">
      <formula>IF(RIGHT(TEXT(AE135,"0.#"),1)=".",TRUE,FALSE)</formula>
    </cfRule>
  </conditionalFormatting>
  <conditionalFormatting sqref="AI135">
    <cfRule type="expression" dxfId="485" priority="599">
      <formula>IF(RIGHT(TEXT(AI135,"0.#"),1)=".",FALSE,TRUE)</formula>
    </cfRule>
    <cfRule type="expression" dxfId="484" priority="600">
      <formula>IF(RIGHT(TEXT(AI135,"0.#"),1)=".",TRUE,FALSE)</formula>
    </cfRule>
  </conditionalFormatting>
  <conditionalFormatting sqref="AM135">
    <cfRule type="expression" dxfId="483" priority="597">
      <formula>IF(RIGHT(TEXT(AM135,"0.#"),1)=".",FALSE,TRUE)</formula>
    </cfRule>
    <cfRule type="expression" dxfId="482" priority="598">
      <formula>IF(RIGHT(TEXT(AM135,"0.#"),1)=".",TRUE,FALSE)</formula>
    </cfRule>
  </conditionalFormatting>
  <conditionalFormatting sqref="AQ135">
    <cfRule type="expression" dxfId="481" priority="595">
      <formula>IF(RIGHT(TEXT(AQ135,"0.#"),1)=".",FALSE,TRUE)</formula>
    </cfRule>
    <cfRule type="expression" dxfId="480" priority="596">
      <formula>IF(RIGHT(TEXT(AQ135,"0.#"),1)=".",TRUE,FALSE)</formula>
    </cfRule>
  </conditionalFormatting>
  <conditionalFormatting sqref="AU134">
    <cfRule type="expression" dxfId="479" priority="593">
      <formula>IF(RIGHT(TEXT(AU134,"0.#"),1)=".",FALSE,TRUE)</formula>
    </cfRule>
    <cfRule type="expression" dxfId="478" priority="594">
      <formula>IF(RIGHT(TEXT(AU134,"0.#"),1)=".",TRUE,FALSE)</formula>
    </cfRule>
  </conditionalFormatting>
  <conditionalFormatting sqref="AU135">
    <cfRule type="expression" dxfId="477" priority="591">
      <formula>IF(RIGHT(TEXT(AU135,"0.#"),1)=".",FALSE,TRUE)</formula>
    </cfRule>
    <cfRule type="expression" dxfId="476" priority="592">
      <formula>IF(RIGHT(TEXT(AU135,"0.#"),1)=".",TRUE,FALSE)</formula>
    </cfRule>
  </conditionalFormatting>
  <conditionalFormatting sqref="AE168 AQ168">
    <cfRule type="expression" dxfId="475" priority="589">
      <formula>IF(RIGHT(TEXT(AE168,"0.#"),1)=".",FALSE,TRUE)</formula>
    </cfRule>
    <cfRule type="expression" dxfId="474" priority="590">
      <formula>IF(RIGHT(TEXT(AE168,"0.#"),1)=".",TRUE,FALSE)</formula>
    </cfRule>
  </conditionalFormatting>
  <conditionalFormatting sqref="AI168">
    <cfRule type="expression" dxfId="473" priority="587">
      <formula>IF(RIGHT(TEXT(AI168,"0.#"),1)=".",FALSE,TRUE)</formula>
    </cfRule>
    <cfRule type="expression" dxfId="472" priority="588">
      <formula>IF(RIGHT(TEXT(AI168,"0.#"),1)=".",TRUE,FALSE)</formula>
    </cfRule>
  </conditionalFormatting>
  <conditionalFormatting sqref="AM168">
    <cfRule type="expression" dxfId="471" priority="585">
      <formula>IF(RIGHT(TEXT(AM168,"0.#"),1)=".",FALSE,TRUE)</formula>
    </cfRule>
    <cfRule type="expression" dxfId="470" priority="586">
      <formula>IF(RIGHT(TEXT(AM168,"0.#"),1)=".",TRUE,FALSE)</formula>
    </cfRule>
  </conditionalFormatting>
  <conditionalFormatting sqref="AE169">
    <cfRule type="expression" dxfId="469" priority="583">
      <formula>IF(RIGHT(TEXT(AE169,"0.#"),1)=".",FALSE,TRUE)</formula>
    </cfRule>
    <cfRule type="expression" dxfId="468" priority="584">
      <formula>IF(RIGHT(TEXT(AE169,"0.#"),1)=".",TRUE,FALSE)</formula>
    </cfRule>
  </conditionalFormatting>
  <conditionalFormatting sqref="AI169">
    <cfRule type="expression" dxfId="467" priority="581">
      <formula>IF(RIGHT(TEXT(AI169,"0.#"),1)=".",FALSE,TRUE)</formula>
    </cfRule>
    <cfRule type="expression" dxfId="466" priority="582">
      <formula>IF(RIGHT(TEXT(AI169,"0.#"),1)=".",TRUE,FALSE)</formula>
    </cfRule>
  </conditionalFormatting>
  <conditionalFormatting sqref="AM169">
    <cfRule type="expression" dxfId="465" priority="579">
      <formula>IF(RIGHT(TEXT(AM169,"0.#"),1)=".",FALSE,TRUE)</formula>
    </cfRule>
    <cfRule type="expression" dxfId="464" priority="580">
      <formula>IF(RIGHT(TEXT(AM169,"0.#"),1)=".",TRUE,FALSE)</formula>
    </cfRule>
  </conditionalFormatting>
  <conditionalFormatting sqref="AQ169">
    <cfRule type="expression" dxfId="463" priority="577">
      <formula>IF(RIGHT(TEXT(AQ169,"0.#"),1)=".",FALSE,TRUE)</formula>
    </cfRule>
    <cfRule type="expression" dxfId="462" priority="578">
      <formula>IF(RIGHT(TEXT(AQ169,"0.#"),1)=".",TRUE,FALSE)</formula>
    </cfRule>
  </conditionalFormatting>
  <conditionalFormatting sqref="AU168">
    <cfRule type="expression" dxfId="461" priority="575">
      <formula>IF(RIGHT(TEXT(AU168,"0.#"),1)=".",FALSE,TRUE)</formula>
    </cfRule>
    <cfRule type="expression" dxfId="460" priority="576">
      <formula>IF(RIGHT(TEXT(AU168,"0.#"),1)=".",TRUE,FALSE)</formula>
    </cfRule>
  </conditionalFormatting>
  <conditionalFormatting sqref="AU169">
    <cfRule type="expression" dxfId="459" priority="573">
      <formula>IF(RIGHT(TEXT(AU169,"0.#"),1)=".",FALSE,TRUE)</formula>
    </cfRule>
    <cfRule type="expression" dxfId="458" priority="574">
      <formula>IF(RIGHT(TEXT(AU169,"0.#"),1)=".",TRUE,FALSE)</formula>
    </cfRule>
  </conditionalFormatting>
  <conditionalFormatting sqref="AE90">
    <cfRule type="expression" dxfId="457" priority="571">
      <formula>IF(RIGHT(TEXT(AE90,"0.#"),1)=".",FALSE,TRUE)</formula>
    </cfRule>
    <cfRule type="expression" dxfId="456" priority="572">
      <formula>IF(RIGHT(TEXT(AE90,"0.#"),1)=".",TRUE,FALSE)</formula>
    </cfRule>
  </conditionalFormatting>
  <conditionalFormatting sqref="AE91">
    <cfRule type="expression" dxfId="455" priority="569">
      <formula>IF(RIGHT(TEXT(AE91,"0.#"),1)=".",FALSE,TRUE)</formula>
    </cfRule>
    <cfRule type="expression" dxfId="454" priority="570">
      <formula>IF(RIGHT(TEXT(AE91,"0.#"),1)=".",TRUE,FALSE)</formula>
    </cfRule>
  </conditionalFormatting>
  <conditionalFormatting sqref="AM90">
    <cfRule type="expression" dxfId="453" priority="559">
      <formula>IF(RIGHT(TEXT(AM90,"0.#"),1)=".",FALSE,TRUE)</formula>
    </cfRule>
    <cfRule type="expression" dxfId="452" priority="560">
      <formula>IF(RIGHT(TEXT(AM90,"0.#"),1)=".",TRUE,FALSE)</formula>
    </cfRule>
  </conditionalFormatting>
  <conditionalFormatting sqref="AE92">
    <cfRule type="expression" dxfId="451" priority="567">
      <formula>IF(RIGHT(TEXT(AE92,"0.#"),1)=".",FALSE,TRUE)</formula>
    </cfRule>
    <cfRule type="expression" dxfId="450" priority="568">
      <formula>IF(RIGHT(TEXT(AE92,"0.#"),1)=".",TRUE,FALSE)</formula>
    </cfRule>
  </conditionalFormatting>
  <conditionalFormatting sqref="AI92">
    <cfRule type="expression" dxfId="449" priority="565">
      <formula>IF(RIGHT(TEXT(AI92,"0.#"),1)=".",FALSE,TRUE)</formula>
    </cfRule>
    <cfRule type="expression" dxfId="448" priority="566">
      <formula>IF(RIGHT(TEXT(AI92,"0.#"),1)=".",TRUE,FALSE)</formula>
    </cfRule>
  </conditionalFormatting>
  <conditionalFormatting sqref="AI91">
    <cfRule type="expression" dxfId="447" priority="563">
      <formula>IF(RIGHT(TEXT(AI91,"0.#"),1)=".",FALSE,TRUE)</formula>
    </cfRule>
    <cfRule type="expression" dxfId="446" priority="564">
      <formula>IF(RIGHT(TEXT(AI91,"0.#"),1)=".",TRUE,FALSE)</formula>
    </cfRule>
  </conditionalFormatting>
  <conditionalFormatting sqref="AI90">
    <cfRule type="expression" dxfId="445" priority="561">
      <formula>IF(RIGHT(TEXT(AI90,"0.#"),1)=".",FALSE,TRUE)</formula>
    </cfRule>
    <cfRule type="expression" dxfId="444" priority="562">
      <formula>IF(RIGHT(TEXT(AI90,"0.#"),1)=".",TRUE,FALSE)</formula>
    </cfRule>
  </conditionalFormatting>
  <conditionalFormatting sqref="AM91">
    <cfRule type="expression" dxfId="443" priority="557">
      <formula>IF(RIGHT(TEXT(AM91,"0.#"),1)=".",FALSE,TRUE)</formula>
    </cfRule>
    <cfRule type="expression" dxfId="442" priority="558">
      <formula>IF(RIGHT(TEXT(AM91,"0.#"),1)=".",TRUE,FALSE)</formula>
    </cfRule>
  </conditionalFormatting>
  <conditionalFormatting sqref="AM92">
    <cfRule type="expression" dxfId="441" priority="555">
      <formula>IF(RIGHT(TEXT(AM92,"0.#"),1)=".",FALSE,TRUE)</formula>
    </cfRule>
    <cfRule type="expression" dxfId="440" priority="556">
      <formula>IF(RIGHT(TEXT(AM92,"0.#"),1)=".",TRUE,FALSE)</formula>
    </cfRule>
  </conditionalFormatting>
  <conditionalFormatting sqref="AQ90:AQ92">
    <cfRule type="expression" dxfId="439" priority="553">
      <formula>IF(RIGHT(TEXT(AQ90,"0.#"),1)=".",FALSE,TRUE)</formula>
    </cfRule>
    <cfRule type="expression" dxfId="438" priority="554">
      <formula>IF(RIGHT(TEXT(AQ90,"0.#"),1)=".",TRUE,FALSE)</formula>
    </cfRule>
  </conditionalFormatting>
  <conditionalFormatting sqref="AU90:AU92">
    <cfRule type="expression" dxfId="437" priority="551">
      <formula>IF(RIGHT(TEXT(AU90,"0.#"),1)=".",FALSE,TRUE)</formula>
    </cfRule>
    <cfRule type="expression" dxfId="436" priority="552">
      <formula>IF(RIGHT(TEXT(AU90,"0.#"),1)=".",TRUE,FALSE)</formula>
    </cfRule>
  </conditionalFormatting>
  <conditionalFormatting sqref="AE85">
    <cfRule type="expression" dxfId="435" priority="549">
      <formula>IF(RIGHT(TEXT(AE85,"0.#"),1)=".",FALSE,TRUE)</formula>
    </cfRule>
    <cfRule type="expression" dxfId="434" priority="550">
      <formula>IF(RIGHT(TEXT(AE85,"0.#"),1)=".",TRUE,FALSE)</formula>
    </cfRule>
  </conditionalFormatting>
  <conditionalFormatting sqref="AE86">
    <cfRule type="expression" dxfId="433" priority="547">
      <formula>IF(RIGHT(TEXT(AE86,"0.#"),1)=".",FALSE,TRUE)</formula>
    </cfRule>
    <cfRule type="expression" dxfId="432" priority="548">
      <formula>IF(RIGHT(TEXT(AE86,"0.#"),1)=".",TRUE,FALSE)</formula>
    </cfRule>
  </conditionalFormatting>
  <conditionalFormatting sqref="AM85">
    <cfRule type="expression" dxfId="431" priority="537">
      <formula>IF(RIGHT(TEXT(AM85,"0.#"),1)=".",FALSE,TRUE)</formula>
    </cfRule>
    <cfRule type="expression" dxfId="430" priority="538">
      <formula>IF(RIGHT(TEXT(AM85,"0.#"),1)=".",TRUE,FALSE)</formula>
    </cfRule>
  </conditionalFormatting>
  <conditionalFormatting sqref="AE87">
    <cfRule type="expression" dxfId="429" priority="545">
      <formula>IF(RIGHT(TEXT(AE87,"0.#"),1)=".",FALSE,TRUE)</formula>
    </cfRule>
    <cfRule type="expression" dxfId="428" priority="546">
      <formula>IF(RIGHT(TEXT(AE87,"0.#"),1)=".",TRUE,FALSE)</formula>
    </cfRule>
  </conditionalFormatting>
  <conditionalFormatting sqref="AI87">
    <cfRule type="expression" dxfId="427" priority="543">
      <formula>IF(RIGHT(TEXT(AI87,"0.#"),1)=".",FALSE,TRUE)</formula>
    </cfRule>
    <cfRule type="expression" dxfId="426" priority="544">
      <formula>IF(RIGHT(TEXT(AI87,"0.#"),1)=".",TRUE,FALSE)</formula>
    </cfRule>
  </conditionalFormatting>
  <conditionalFormatting sqref="AI86">
    <cfRule type="expression" dxfId="425" priority="541">
      <formula>IF(RIGHT(TEXT(AI86,"0.#"),1)=".",FALSE,TRUE)</formula>
    </cfRule>
    <cfRule type="expression" dxfId="424" priority="542">
      <formula>IF(RIGHT(TEXT(AI86,"0.#"),1)=".",TRUE,FALSE)</formula>
    </cfRule>
  </conditionalFormatting>
  <conditionalFormatting sqref="AI85">
    <cfRule type="expression" dxfId="423" priority="539">
      <formula>IF(RIGHT(TEXT(AI85,"0.#"),1)=".",FALSE,TRUE)</formula>
    </cfRule>
    <cfRule type="expression" dxfId="422" priority="540">
      <formula>IF(RIGHT(TEXT(AI85,"0.#"),1)=".",TRUE,FALSE)</formula>
    </cfRule>
  </conditionalFormatting>
  <conditionalFormatting sqref="AM86">
    <cfRule type="expression" dxfId="421" priority="535">
      <formula>IF(RIGHT(TEXT(AM86,"0.#"),1)=".",FALSE,TRUE)</formula>
    </cfRule>
    <cfRule type="expression" dxfId="420" priority="536">
      <formula>IF(RIGHT(TEXT(AM86,"0.#"),1)=".",TRUE,FALSE)</formula>
    </cfRule>
  </conditionalFormatting>
  <conditionalFormatting sqref="AM87">
    <cfRule type="expression" dxfId="419" priority="533">
      <formula>IF(RIGHT(TEXT(AM87,"0.#"),1)=".",FALSE,TRUE)</formula>
    </cfRule>
    <cfRule type="expression" dxfId="418" priority="534">
      <formula>IF(RIGHT(TEXT(AM87,"0.#"),1)=".",TRUE,FALSE)</formula>
    </cfRule>
  </conditionalFormatting>
  <conditionalFormatting sqref="AQ85:AQ87">
    <cfRule type="expression" dxfId="417" priority="531">
      <formula>IF(RIGHT(TEXT(AQ85,"0.#"),1)=".",FALSE,TRUE)</formula>
    </cfRule>
    <cfRule type="expression" dxfId="416" priority="532">
      <formula>IF(RIGHT(TEXT(AQ85,"0.#"),1)=".",TRUE,FALSE)</formula>
    </cfRule>
  </conditionalFormatting>
  <conditionalFormatting sqref="AU85:AU87">
    <cfRule type="expression" dxfId="415" priority="529">
      <formula>IF(RIGHT(TEXT(AU85,"0.#"),1)=".",FALSE,TRUE)</formula>
    </cfRule>
    <cfRule type="expression" dxfId="414" priority="530">
      <formula>IF(RIGHT(TEXT(AU85,"0.#"),1)=".",TRUE,FALSE)</formula>
    </cfRule>
  </conditionalFormatting>
  <conditionalFormatting sqref="AE124">
    <cfRule type="expression" dxfId="413" priority="527">
      <formula>IF(RIGHT(TEXT(AE124,"0.#"),1)=".",FALSE,TRUE)</formula>
    </cfRule>
    <cfRule type="expression" dxfId="412" priority="528">
      <formula>IF(RIGHT(TEXT(AE124,"0.#"),1)=".",TRUE,FALSE)</formula>
    </cfRule>
  </conditionalFormatting>
  <conditionalFormatting sqref="AE125">
    <cfRule type="expression" dxfId="411" priority="525">
      <formula>IF(RIGHT(TEXT(AE125,"0.#"),1)=".",FALSE,TRUE)</formula>
    </cfRule>
    <cfRule type="expression" dxfId="410" priority="526">
      <formula>IF(RIGHT(TEXT(AE125,"0.#"),1)=".",TRUE,FALSE)</formula>
    </cfRule>
  </conditionalFormatting>
  <conditionalFormatting sqref="AM124">
    <cfRule type="expression" dxfId="409" priority="515">
      <formula>IF(RIGHT(TEXT(AM124,"0.#"),1)=".",FALSE,TRUE)</formula>
    </cfRule>
    <cfRule type="expression" dxfId="408" priority="516">
      <formula>IF(RIGHT(TEXT(AM124,"0.#"),1)=".",TRUE,FALSE)</formula>
    </cfRule>
  </conditionalFormatting>
  <conditionalFormatting sqref="AE126">
    <cfRule type="expression" dxfId="407" priority="523">
      <formula>IF(RIGHT(TEXT(AE126,"0.#"),1)=".",FALSE,TRUE)</formula>
    </cfRule>
    <cfRule type="expression" dxfId="406" priority="524">
      <formula>IF(RIGHT(TEXT(AE126,"0.#"),1)=".",TRUE,FALSE)</formula>
    </cfRule>
  </conditionalFormatting>
  <conditionalFormatting sqref="AI126">
    <cfRule type="expression" dxfId="405" priority="521">
      <formula>IF(RIGHT(TEXT(AI126,"0.#"),1)=".",FALSE,TRUE)</formula>
    </cfRule>
    <cfRule type="expression" dxfId="404" priority="522">
      <formula>IF(RIGHT(TEXT(AI126,"0.#"),1)=".",TRUE,FALSE)</formula>
    </cfRule>
  </conditionalFormatting>
  <conditionalFormatting sqref="AI125">
    <cfRule type="expression" dxfId="403" priority="519">
      <formula>IF(RIGHT(TEXT(AI125,"0.#"),1)=".",FALSE,TRUE)</formula>
    </cfRule>
    <cfRule type="expression" dxfId="402" priority="520">
      <formula>IF(RIGHT(TEXT(AI125,"0.#"),1)=".",TRUE,FALSE)</formula>
    </cfRule>
  </conditionalFormatting>
  <conditionalFormatting sqref="AI124">
    <cfRule type="expression" dxfId="401" priority="517">
      <formula>IF(RIGHT(TEXT(AI124,"0.#"),1)=".",FALSE,TRUE)</formula>
    </cfRule>
    <cfRule type="expression" dxfId="400" priority="518">
      <formula>IF(RIGHT(TEXT(AI124,"0.#"),1)=".",TRUE,FALSE)</formula>
    </cfRule>
  </conditionalFormatting>
  <conditionalFormatting sqref="AM125">
    <cfRule type="expression" dxfId="399" priority="513">
      <formula>IF(RIGHT(TEXT(AM125,"0.#"),1)=".",FALSE,TRUE)</formula>
    </cfRule>
    <cfRule type="expression" dxfId="398" priority="514">
      <formula>IF(RIGHT(TEXT(AM125,"0.#"),1)=".",TRUE,FALSE)</formula>
    </cfRule>
  </conditionalFormatting>
  <conditionalFormatting sqref="AM126">
    <cfRule type="expression" dxfId="397" priority="511">
      <formula>IF(RIGHT(TEXT(AM126,"0.#"),1)=".",FALSE,TRUE)</formula>
    </cfRule>
    <cfRule type="expression" dxfId="396" priority="512">
      <formula>IF(RIGHT(TEXT(AM126,"0.#"),1)=".",TRUE,FALSE)</formula>
    </cfRule>
  </conditionalFormatting>
  <conditionalFormatting sqref="AQ124:AQ126">
    <cfRule type="expression" dxfId="395" priority="509">
      <formula>IF(RIGHT(TEXT(AQ124,"0.#"),1)=".",FALSE,TRUE)</formula>
    </cfRule>
    <cfRule type="expression" dxfId="394" priority="510">
      <formula>IF(RIGHT(TEXT(AQ124,"0.#"),1)=".",TRUE,FALSE)</formula>
    </cfRule>
  </conditionalFormatting>
  <conditionalFormatting sqref="AU124:AU126">
    <cfRule type="expression" dxfId="393" priority="507">
      <formula>IF(RIGHT(TEXT(AU124,"0.#"),1)=".",FALSE,TRUE)</formula>
    </cfRule>
    <cfRule type="expression" dxfId="392" priority="508">
      <formula>IF(RIGHT(TEXT(AU124,"0.#"),1)=".",TRUE,FALSE)</formula>
    </cfRule>
  </conditionalFormatting>
  <conditionalFormatting sqref="AE119">
    <cfRule type="expression" dxfId="391" priority="505">
      <formula>IF(RIGHT(TEXT(AE119,"0.#"),1)=".",FALSE,TRUE)</formula>
    </cfRule>
    <cfRule type="expression" dxfId="390" priority="506">
      <formula>IF(RIGHT(TEXT(AE119,"0.#"),1)=".",TRUE,FALSE)</formula>
    </cfRule>
  </conditionalFormatting>
  <conditionalFormatting sqref="AE120">
    <cfRule type="expression" dxfId="389" priority="503">
      <formula>IF(RIGHT(TEXT(AE120,"0.#"),1)=".",FALSE,TRUE)</formula>
    </cfRule>
    <cfRule type="expression" dxfId="388" priority="504">
      <formula>IF(RIGHT(TEXT(AE120,"0.#"),1)=".",TRUE,FALSE)</formula>
    </cfRule>
  </conditionalFormatting>
  <conditionalFormatting sqref="AM119">
    <cfRule type="expression" dxfId="387" priority="493">
      <formula>IF(RIGHT(TEXT(AM119,"0.#"),1)=".",FALSE,TRUE)</formula>
    </cfRule>
    <cfRule type="expression" dxfId="386" priority="494">
      <formula>IF(RIGHT(TEXT(AM119,"0.#"),1)=".",TRUE,FALSE)</formula>
    </cfRule>
  </conditionalFormatting>
  <conditionalFormatting sqref="AE121">
    <cfRule type="expression" dxfId="385" priority="501">
      <formula>IF(RIGHT(TEXT(AE121,"0.#"),1)=".",FALSE,TRUE)</formula>
    </cfRule>
    <cfRule type="expression" dxfId="384" priority="502">
      <formula>IF(RIGHT(TEXT(AE121,"0.#"),1)=".",TRUE,FALSE)</formula>
    </cfRule>
  </conditionalFormatting>
  <conditionalFormatting sqref="AI121">
    <cfRule type="expression" dxfId="383" priority="499">
      <formula>IF(RIGHT(TEXT(AI121,"0.#"),1)=".",FALSE,TRUE)</formula>
    </cfRule>
    <cfRule type="expression" dxfId="382" priority="500">
      <formula>IF(RIGHT(TEXT(AI121,"0.#"),1)=".",TRUE,FALSE)</formula>
    </cfRule>
  </conditionalFormatting>
  <conditionalFormatting sqref="AI120">
    <cfRule type="expression" dxfId="381" priority="497">
      <formula>IF(RIGHT(TEXT(AI120,"0.#"),1)=".",FALSE,TRUE)</formula>
    </cfRule>
    <cfRule type="expression" dxfId="380" priority="498">
      <formula>IF(RIGHT(TEXT(AI120,"0.#"),1)=".",TRUE,FALSE)</formula>
    </cfRule>
  </conditionalFormatting>
  <conditionalFormatting sqref="AI119">
    <cfRule type="expression" dxfId="379" priority="495">
      <formula>IF(RIGHT(TEXT(AI119,"0.#"),1)=".",FALSE,TRUE)</formula>
    </cfRule>
    <cfRule type="expression" dxfId="378" priority="496">
      <formula>IF(RIGHT(TEXT(AI119,"0.#"),1)=".",TRUE,FALSE)</formula>
    </cfRule>
  </conditionalFormatting>
  <conditionalFormatting sqref="AM120">
    <cfRule type="expression" dxfId="377" priority="491">
      <formula>IF(RIGHT(TEXT(AM120,"0.#"),1)=".",FALSE,TRUE)</formula>
    </cfRule>
    <cfRule type="expression" dxfId="376" priority="492">
      <formula>IF(RIGHT(TEXT(AM120,"0.#"),1)=".",TRUE,FALSE)</formula>
    </cfRule>
  </conditionalFormatting>
  <conditionalFormatting sqref="AM121">
    <cfRule type="expression" dxfId="375" priority="489">
      <formula>IF(RIGHT(TEXT(AM121,"0.#"),1)=".",FALSE,TRUE)</formula>
    </cfRule>
    <cfRule type="expression" dxfId="374" priority="490">
      <formula>IF(RIGHT(TEXT(AM121,"0.#"),1)=".",TRUE,FALSE)</formula>
    </cfRule>
  </conditionalFormatting>
  <conditionalFormatting sqref="AQ119:AQ121">
    <cfRule type="expression" dxfId="373" priority="487">
      <formula>IF(RIGHT(TEXT(AQ119,"0.#"),1)=".",FALSE,TRUE)</formula>
    </cfRule>
    <cfRule type="expression" dxfId="372" priority="488">
      <formula>IF(RIGHT(TEXT(AQ119,"0.#"),1)=".",TRUE,FALSE)</formula>
    </cfRule>
  </conditionalFormatting>
  <conditionalFormatting sqref="AU119:AU121">
    <cfRule type="expression" dxfId="371" priority="485">
      <formula>IF(RIGHT(TEXT(AU119,"0.#"),1)=".",FALSE,TRUE)</formula>
    </cfRule>
    <cfRule type="expression" dxfId="370" priority="486">
      <formula>IF(RIGHT(TEXT(AU119,"0.#"),1)=".",TRUE,FALSE)</formula>
    </cfRule>
  </conditionalFormatting>
  <conditionalFormatting sqref="AE158">
    <cfRule type="expression" dxfId="369" priority="483">
      <formula>IF(RIGHT(TEXT(AE158,"0.#"),1)=".",FALSE,TRUE)</formula>
    </cfRule>
    <cfRule type="expression" dxfId="368" priority="484">
      <formula>IF(RIGHT(TEXT(AE158,"0.#"),1)=".",TRUE,FALSE)</formula>
    </cfRule>
  </conditionalFormatting>
  <conditionalFormatting sqref="AE159">
    <cfRule type="expression" dxfId="367" priority="481">
      <formula>IF(RIGHT(TEXT(AE159,"0.#"),1)=".",FALSE,TRUE)</formula>
    </cfRule>
    <cfRule type="expression" dxfId="366" priority="482">
      <formula>IF(RIGHT(TEXT(AE159,"0.#"),1)=".",TRUE,FALSE)</formula>
    </cfRule>
  </conditionalFormatting>
  <conditionalFormatting sqref="AM158">
    <cfRule type="expression" dxfId="365" priority="471">
      <formula>IF(RIGHT(TEXT(AM158,"0.#"),1)=".",FALSE,TRUE)</formula>
    </cfRule>
    <cfRule type="expression" dxfId="364" priority="472">
      <formula>IF(RIGHT(TEXT(AM158,"0.#"),1)=".",TRUE,FALSE)</formula>
    </cfRule>
  </conditionalFormatting>
  <conditionalFormatting sqref="AE160">
    <cfRule type="expression" dxfId="363" priority="479">
      <formula>IF(RIGHT(TEXT(AE160,"0.#"),1)=".",FALSE,TRUE)</formula>
    </cfRule>
    <cfRule type="expression" dxfId="362" priority="480">
      <formula>IF(RIGHT(TEXT(AE160,"0.#"),1)=".",TRUE,FALSE)</formula>
    </cfRule>
  </conditionalFormatting>
  <conditionalFormatting sqref="AI160">
    <cfRule type="expression" dxfId="361" priority="477">
      <formula>IF(RIGHT(TEXT(AI160,"0.#"),1)=".",FALSE,TRUE)</formula>
    </cfRule>
    <cfRule type="expression" dxfId="360" priority="478">
      <formula>IF(RIGHT(TEXT(AI160,"0.#"),1)=".",TRUE,FALSE)</formula>
    </cfRule>
  </conditionalFormatting>
  <conditionalFormatting sqref="AI159">
    <cfRule type="expression" dxfId="359" priority="475">
      <formula>IF(RIGHT(TEXT(AI159,"0.#"),1)=".",FALSE,TRUE)</formula>
    </cfRule>
    <cfRule type="expression" dxfId="358" priority="476">
      <formula>IF(RIGHT(TEXT(AI159,"0.#"),1)=".",TRUE,FALSE)</formula>
    </cfRule>
  </conditionalFormatting>
  <conditionalFormatting sqref="AI158">
    <cfRule type="expression" dxfId="357" priority="473">
      <formula>IF(RIGHT(TEXT(AI158,"0.#"),1)=".",FALSE,TRUE)</formula>
    </cfRule>
    <cfRule type="expression" dxfId="356" priority="474">
      <formula>IF(RIGHT(TEXT(AI158,"0.#"),1)=".",TRUE,FALSE)</formula>
    </cfRule>
  </conditionalFormatting>
  <conditionalFormatting sqref="AM159">
    <cfRule type="expression" dxfId="355" priority="469">
      <formula>IF(RIGHT(TEXT(AM159,"0.#"),1)=".",FALSE,TRUE)</formula>
    </cfRule>
    <cfRule type="expression" dxfId="354" priority="470">
      <formula>IF(RIGHT(TEXT(AM159,"0.#"),1)=".",TRUE,FALSE)</formula>
    </cfRule>
  </conditionalFormatting>
  <conditionalFormatting sqref="AM160">
    <cfRule type="expression" dxfId="353" priority="467">
      <formula>IF(RIGHT(TEXT(AM160,"0.#"),1)=".",FALSE,TRUE)</formula>
    </cfRule>
    <cfRule type="expression" dxfId="352" priority="468">
      <formula>IF(RIGHT(TEXT(AM160,"0.#"),1)=".",TRUE,FALSE)</formula>
    </cfRule>
  </conditionalFormatting>
  <conditionalFormatting sqref="AQ158:AQ160">
    <cfRule type="expression" dxfId="351" priority="465">
      <formula>IF(RIGHT(TEXT(AQ158,"0.#"),1)=".",FALSE,TRUE)</formula>
    </cfRule>
    <cfRule type="expression" dxfId="350" priority="466">
      <formula>IF(RIGHT(TEXT(AQ158,"0.#"),1)=".",TRUE,FALSE)</formula>
    </cfRule>
  </conditionalFormatting>
  <conditionalFormatting sqref="AU158:AU160">
    <cfRule type="expression" dxfId="349" priority="463">
      <formula>IF(RIGHT(TEXT(AU158,"0.#"),1)=".",FALSE,TRUE)</formula>
    </cfRule>
    <cfRule type="expression" dxfId="348" priority="464">
      <formula>IF(RIGHT(TEXT(AU158,"0.#"),1)=".",TRUE,FALSE)</formula>
    </cfRule>
  </conditionalFormatting>
  <conditionalFormatting sqref="AE153">
    <cfRule type="expression" dxfId="347" priority="461">
      <formula>IF(RIGHT(TEXT(AE153,"0.#"),1)=".",FALSE,TRUE)</formula>
    </cfRule>
    <cfRule type="expression" dxfId="346" priority="462">
      <formula>IF(RIGHT(TEXT(AE153,"0.#"),1)=".",TRUE,FALSE)</formula>
    </cfRule>
  </conditionalFormatting>
  <conditionalFormatting sqref="AE154">
    <cfRule type="expression" dxfId="345" priority="459">
      <formula>IF(RIGHT(TEXT(AE154,"0.#"),1)=".",FALSE,TRUE)</formula>
    </cfRule>
    <cfRule type="expression" dxfId="344" priority="460">
      <formula>IF(RIGHT(TEXT(AE154,"0.#"),1)=".",TRUE,FALSE)</formula>
    </cfRule>
  </conditionalFormatting>
  <conditionalFormatting sqref="AM153">
    <cfRule type="expression" dxfId="343" priority="449">
      <formula>IF(RIGHT(TEXT(AM153,"0.#"),1)=".",FALSE,TRUE)</formula>
    </cfRule>
    <cfRule type="expression" dxfId="342" priority="450">
      <formula>IF(RIGHT(TEXT(AM153,"0.#"),1)=".",TRUE,FALSE)</formula>
    </cfRule>
  </conditionalFormatting>
  <conditionalFormatting sqref="AE155">
    <cfRule type="expression" dxfId="341" priority="457">
      <formula>IF(RIGHT(TEXT(AE155,"0.#"),1)=".",FALSE,TRUE)</formula>
    </cfRule>
    <cfRule type="expression" dxfId="340" priority="458">
      <formula>IF(RIGHT(TEXT(AE155,"0.#"),1)=".",TRUE,FALSE)</formula>
    </cfRule>
  </conditionalFormatting>
  <conditionalFormatting sqref="AI155">
    <cfRule type="expression" dxfId="339" priority="455">
      <formula>IF(RIGHT(TEXT(AI155,"0.#"),1)=".",FALSE,TRUE)</formula>
    </cfRule>
    <cfRule type="expression" dxfId="338" priority="456">
      <formula>IF(RIGHT(TEXT(AI155,"0.#"),1)=".",TRUE,FALSE)</formula>
    </cfRule>
  </conditionalFormatting>
  <conditionalFormatting sqref="AI154">
    <cfRule type="expression" dxfId="337" priority="453">
      <formula>IF(RIGHT(TEXT(AI154,"0.#"),1)=".",FALSE,TRUE)</formula>
    </cfRule>
    <cfRule type="expression" dxfId="336" priority="454">
      <formula>IF(RIGHT(TEXT(AI154,"0.#"),1)=".",TRUE,FALSE)</formula>
    </cfRule>
  </conditionalFormatting>
  <conditionalFormatting sqref="AI153">
    <cfRule type="expression" dxfId="335" priority="451">
      <formula>IF(RIGHT(TEXT(AI153,"0.#"),1)=".",FALSE,TRUE)</formula>
    </cfRule>
    <cfRule type="expression" dxfId="334" priority="452">
      <formula>IF(RIGHT(TEXT(AI153,"0.#"),1)=".",TRUE,FALSE)</formula>
    </cfRule>
  </conditionalFormatting>
  <conditionalFormatting sqref="AM154">
    <cfRule type="expression" dxfId="333" priority="447">
      <formula>IF(RIGHT(TEXT(AM154,"0.#"),1)=".",FALSE,TRUE)</formula>
    </cfRule>
    <cfRule type="expression" dxfId="332" priority="448">
      <formula>IF(RIGHT(TEXT(AM154,"0.#"),1)=".",TRUE,FALSE)</formula>
    </cfRule>
  </conditionalFormatting>
  <conditionalFormatting sqref="AM155">
    <cfRule type="expression" dxfId="331" priority="445">
      <formula>IF(RIGHT(TEXT(AM155,"0.#"),1)=".",FALSE,TRUE)</formula>
    </cfRule>
    <cfRule type="expression" dxfId="330" priority="446">
      <formula>IF(RIGHT(TEXT(AM155,"0.#"),1)=".",TRUE,FALSE)</formula>
    </cfRule>
  </conditionalFormatting>
  <conditionalFormatting sqref="AQ153:AQ155">
    <cfRule type="expression" dxfId="329" priority="443">
      <formula>IF(RIGHT(TEXT(AQ153,"0.#"),1)=".",FALSE,TRUE)</formula>
    </cfRule>
    <cfRule type="expression" dxfId="328" priority="444">
      <formula>IF(RIGHT(TEXT(AQ153,"0.#"),1)=".",TRUE,FALSE)</formula>
    </cfRule>
  </conditionalFormatting>
  <conditionalFormatting sqref="AU153:AU155">
    <cfRule type="expression" dxfId="327" priority="441">
      <formula>IF(RIGHT(TEXT(AU153,"0.#"),1)=".",FALSE,TRUE)</formula>
    </cfRule>
    <cfRule type="expression" dxfId="326" priority="442">
      <formula>IF(RIGHT(TEXT(AU153,"0.#"),1)=".",TRUE,FALSE)</formula>
    </cfRule>
  </conditionalFormatting>
  <conditionalFormatting sqref="AE192">
    <cfRule type="expression" dxfId="325" priority="439">
      <formula>IF(RIGHT(TEXT(AE192,"0.#"),1)=".",FALSE,TRUE)</formula>
    </cfRule>
    <cfRule type="expression" dxfId="324" priority="440">
      <formula>IF(RIGHT(TEXT(AE192,"0.#"),1)=".",TRUE,FALSE)</formula>
    </cfRule>
  </conditionalFormatting>
  <conditionalFormatting sqref="AE193">
    <cfRule type="expression" dxfId="323" priority="437">
      <formula>IF(RIGHT(TEXT(AE193,"0.#"),1)=".",FALSE,TRUE)</formula>
    </cfRule>
    <cfRule type="expression" dxfId="322" priority="438">
      <formula>IF(RIGHT(TEXT(AE193,"0.#"),1)=".",TRUE,FALSE)</formula>
    </cfRule>
  </conditionalFormatting>
  <conditionalFormatting sqref="AM192">
    <cfRule type="expression" dxfId="321" priority="427">
      <formula>IF(RIGHT(TEXT(AM192,"0.#"),1)=".",FALSE,TRUE)</formula>
    </cfRule>
    <cfRule type="expression" dxfId="320" priority="428">
      <formula>IF(RIGHT(TEXT(AM192,"0.#"),1)=".",TRUE,FALSE)</formula>
    </cfRule>
  </conditionalFormatting>
  <conditionalFormatting sqref="AE194">
    <cfRule type="expression" dxfId="319" priority="435">
      <formula>IF(RIGHT(TEXT(AE194,"0.#"),1)=".",FALSE,TRUE)</formula>
    </cfRule>
    <cfRule type="expression" dxfId="318" priority="436">
      <formula>IF(RIGHT(TEXT(AE194,"0.#"),1)=".",TRUE,FALSE)</formula>
    </cfRule>
  </conditionalFormatting>
  <conditionalFormatting sqref="AI194">
    <cfRule type="expression" dxfId="317" priority="433">
      <formula>IF(RIGHT(TEXT(AI194,"0.#"),1)=".",FALSE,TRUE)</formula>
    </cfRule>
    <cfRule type="expression" dxfId="316" priority="434">
      <formula>IF(RIGHT(TEXT(AI194,"0.#"),1)=".",TRUE,FALSE)</formula>
    </cfRule>
  </conditionalFormatting>
  <conditionalFormatting sqref="AI193">
    <cfRule type="expression" dxfId="315" priority="431">
      <formula>IF(RIGHT(TEXT(AI193,"0.#"),1)=".",FALSE,TRUE)</formula>
    </cfRule>
    <cfRule type="expression" dxfId="314" priority="432">
      <formula>IF(RIGHT(TEXT(AI193,"0.#"),1)=".",TRUE,FALSE)</formula>
    </cfRule>
  </conditionalFormatting>
  <conditionalFormatting sqref="AI192">
    <cfRule type="expression" dxfId="313" priority="429">
      <formula>IF(RIGHT(TEXT(AI192,"0.#"),1)=".",FALSE,TRUE)</formula>
    </cfRule>
    <cfRule type="expression" dxfId="312" priority="430">
      <formula>IF(RIGHT(TEXT(AI192,"0.#"),1)=".",TRUE,FALSE)</formula>
    </cfRule>
  </conditionalFormatting>
  <conditionalFormatting sqref="AM193">
    <cfRule type="expression" dxfId="311" priority="425">
      <formula>IF(RIGHT(TEXT(AM193,"0.#"),1)=".",FALSE,TRUE)</formula>
    </cfRule>
    <cfRule type="expression" dxfId="310" priority="426">
      <formula>IF(RIGHT(TEXT(AM193,"0.#"),1)=".",TRUE,FALSE)</formula>
    </cfRule>
  </conditionalFormatting>
  <conditionalFormatting sqref="AM194">
    <cfRule type="expression" dxfId="309" priority="423">
      <formula>IF(RIGHT(TEXT(AM194,"0.#"),1)=".",FALSE,TRUE)</formula>
    </cfRule>
    <cfRule type="expression" dxfId="308" priority="424">
      <formula>IF(RIGHT(TEXT(AM194,"0.#"),1)=".",TRUE,FALSE)</formula>
    </cfRule>
  </conditionalFormatting>
  <conditionalFormatting sqref="AQ192:AQ194">
    <cfRule type="expression" dxfId="307" priority="421">
      <formula>IF(RIGHT(TEXT(AQ192,"0.#"),1)=".",FALSE,TRUE)</formula>
    </cfRule>
    <cfRule type="expression" dxfId="306" priority="422">
      <formula>IF(RIGHT(TEXT(AQ192,"0.#"),1)=".",TRUE,FALSE)</formula>
    </cfRule>
  </conditionalFormatting>
  <conditionalFormatting sqref="AU192:AU194">
    <cfRule type="expression" dxfId="305" priority="419">
      <formula>IF(RIGHT(TEXT(AU192,"0.#"),1)=".",FALSE,TRUE)</formula>
    </cfRule>
    <cfRule type="expression" dxfId="304" priority="420">
      <formula>IF(RIGHT(TEXT(AU192,"0.#"),1)=".",TRUE,FALSE)</formula>
    </cfRule>
  </conditionalFormatting>
  <conditionalFormatting sqref="AE187">
    <cfRule type="expression" dxfId="303" priority="417">
      <formula>IF(RIGHT(TEXT(AE187,"0.#"),1)=".",FALSE,TRUE)</formula>
    </cfRule>
    <cfRule type="expression" dxfId="302" priority="418">
      <formula>IF(RIGHT(TEXT(AE187,"0.#"),1)=".",TRUE,FALSE)</formula>
    </cfRule>
  </conditionalFormatting>
  <conditionalFormatting sqref="AE188">
    <cfRule type="expression" dxfId="301" priority="415">
      <formula>IF(RIGHT(TEXT(AE188,"0.#"),1)=".",FALSE,TRUE)</formula>
    </cfRule>
    <cfRule type="expression" dxfId="300" priority="416">
      <formula>IF(RIGHT(TEXT(AE188,"0.#"),1)=".",TRUE,FALSE)</formula>
    </cfRule>
  </conditionalFormatting>
  <conditionalFormatting sqref="AM187">
    <cfRule type="expression" dxfId="299" priority="405">
      <formula>IF(RIGHT(TEXT(AM187,"0.#"),1)=".",FALSE,TRUE)</formula>
    </cfRule>
    <cfRule type="expression" dxfId="298" priority="406">
      <formula>IF(RIGHT(TEXT(AM187,"0.#"),1)=".",TRUE,FALSE)</formula>
    </cfRule>
  </conditionalFormatting>
  <conditionalFormatting sqref="AE189">
    <cfRule type="expression" dxfId="297" priority="413">
      <formula>IF(RIGHT(TEXT(AE189,"0.#"),1)=".",FALSE,TRUE)</formula>
    </cfRule>
    <cfRule type="expression" dxfId="296" priority="414">
      <formula>IF(RIGHT(TEXT(AE189,"0.#"),1)=".",TRUE,FALSE)</formula>
    </cfRule>
  </conditionalFormatting>
  <conditionalFormatting sqref="AI189">
    <cfRule type="expression" dxfId="295" priority="411">
      <formula>IF(RIGHT(TEXT(AI189,"0.#"),1)=".",FALSE,TRUE)</formula>
    </cfRule>
    <cfRule type="expression" dxfId="294" priority="412">
      <formula>IF(RIGHT(TEXT(AI189,"0.#"),1)=".",TRUE,FALSE)</formula>
    </cfRule>
  </conditionalFormatting>
  <conditionalFormatting sqref="AI188">
    <cfRule type="expression" dxfId="293" priority="409">
      <formula>IF(RIGHT(TEXT(AI188,"0.#"),1)=".",FALSE,TRUE)</formula>
    </cfRule>
    <cfRule type="expression" dxfId="292" priority="410">
      <formula>IF(RIGHT(TEXT(AI188,"0.#"),1)=".",TRUE,FALSE)</formula>
    </cfRule>
  </conditionalFormatting>
  <conditionalFormatting sqref="AI187">
    <cfRule type="expression" dxfId="291" priority="407">
      <formula>IF(RIGHT(TEXT(AI187,"0.#"),1)=".",FALSE,TRUE)</formula>
    </cfRule>
    <cfRule type="expression" dxfId="290" priority="408">
      <formula>IF(RIGHT(TEXT(AI187,"0.#"),1)=".",TRUE,FALSE)</formula>
    </cfRule>
  </conditionalFormatting>
  <conditionalFormatting sqref="AM188">
    <cfRule type="expression" dxfId="289" priority="403">
      <formula>IF(RIGHT(TEXT(AM188,"0.#"),1)=".",FALSE,TRUE)</formula>
    </cfRule>
    <cfRule type="expression" dxfId="288" priority="404">
      <formula>IF(RIGHT(TEXT(AM188,"0.#"),1)=".",TRUE,FALSE)</formula>
    </cfRule>
  </conditionalFormatting>
  <conditionalFormatting sqref="AM189">
    <cfRule type="expression" dxfId="287" priority="401">
      <formula>IF(RIGHT(TEXT(AM189,"0.#"),1)=".",FALSE,TRUE)</formula>
    </cfRule>
    <cfRule type="expression" dxfId="286" priority="402">
      <formula>IF(RIGHT(TEXT(AM189,"0.#"),1)=".",TRUE,FALSE)</formula>
    </cfRule>
  </conditionalFormatting>
  <conditionalFormatting sqref="AQ187:AQ189">
    <cfRule type="expression" dxfId="285" priority="399">
      <formula>IF(RIGHT(TEXT(AQ187,"0.#"),1)=".",FALSE,TRUE)</formula>
    </cfRule>
    <cfRule type="expression" dxfId="284" priority="400">
      <formula>IF(RIGHT(TEXT(AQ187,"0.#"),1)=".",TRUE,FALSE)</formula>
    </cfRule>
  </conditionalFormatting>
  <conditionalFormatting sqref="AU187:AU189">
    <cfRule type="expression" dxfId="283" priority="397">
      <formula>IF(RIGHT(TEXT(AU187,"0.#"),1)=".",FALSE,TRUE)</formula>
    </cfRule>
    <cfRule type="expression" dxfId="282" priority="398">
      <formula>IF(RIGHT(TEXT(AU187,"0.#"),1)=".",TRUE,FALSE)</formula>
    </cfRule>
  </conditionalFormatting>
  <conditionalFormatting sqref="AE56">
    <cfRule type="expression" dxfId="281" priority="395">
      <formula>IF(RIGHT(TEXT(AE56,"0.#"),1)=".",FALSE,TRUE)</formula>
    </cfRule>
    <cfRule type="expression" dxfId="280" priority="396">
      <formula>IF(RIGHT(TEXT(AE56,"0.#"),1)=".",TRUE,FALSE)</formula>
    </cfRule>
  </conditionalFormatting>
  <conditionalFormatting sqref="AE57">
    <cfRule type="expression" dxfId="279" priority="393">
      <formula>IF(RIGHT(TEXT(AE57,"0.#"),1)=".",FALSE,TRUE)</formula>
    </cfRule>
    <cfRule type="expression" dxfId="278" priority="394">
      <formula>IF(RIGHT(TEXT(AE57,"0.#"),1)=".",TRUE,FALSE)</formula>
    </cfRule>
  </conditionalFormatting>
  <conditionalFormatting sqref="AM56">
    <cfRule type="expression" dxfId="277" priority="383">
      <formula>IF(RIGHT(TEXT(AM56,"0.#"),1)=".",FALSE,TRUE)</formula>
    </cfRule>
    <cfRule type="expression" dxfId="276" priority="384">
      <formula>IF(RIGHT(TEXT(AM56,"0.#"),1)=".",TRUE,FALSE)</formula>
    </cfRule>
  </conditionalFormatting>
  <conditionalFormatting sqref="AE58">
    <cfRule type="expression" dxfId="275" priority="391">
      <formula>IF(RIGHT(TEXT(AE58,"0.#"),1)=".",FALSE,TRUE)</formula>
    </cfRule>
    <cfRule type="expression" dxfId="274" priority="392">
      <formula>IF(RIGHT(TEXT(AE58,"0.#"),1)=".",TRUE,FALSE)</formula>
    </cfRule>
  </conditionalFormatting>
  <conditionalFormatting sqref="AI58">
    <cfRule type="expression" dxfId="273" priority="389">
      <formula>IF(RIGHT(TEXT(AI58,"0.#"),1)=".",FALSE,TRUE)</formula>
    </cfRule>
    <cfRule type="expression" dxfId="272" priority="390">
      <formula>IF(RIGHT(TEXT(AI58,"0.#"),1)=".",TRUE,FALSE)</formula>
    </cfRule>
  </conditionalFormatting>
  <conditionalFormatting sqref="AI57">
    <cfRule type="expression" dxfId="271" priority="387">
      <formula>IF(RIGHT(TEXT(AI57,"0.#"),1)=".",FALSE,TRUE)</formula>
    </cfRule>
    <cfRule type="expression" dxfId="270" priority="388">
      <formula>IF(RIGHT(TEXT(AI57,"0.#"),1)=".",TRUE,FALSE)</formula>
    </cfRule>
  </conditionalFormatting>
  <conditionalFormatting sqref="AI56">
    <cfRule type="expression" dxfId="269" priority="385">
      <formula>IF(RIGHT(TEXT(AI56,"0.#"),1)=".",FALSE,TRUE)</formula>
    </cfRule>
    <cfRule type="expression" dxfId="268" priority="386">
      <formula>IF(RIGHT(TEXT(AI56,"0.#"),1)=".",TRUE,FALSE)</formula>
    </cfRule>
  </conditionalFormatting>
  <conditionalFormatting sqref="AM57">
    <cfRule type="expression" dxfId="267" priority="381">
      <formula>IF(RIGHT(TEXT(AM57,"0.#"),1)=".",FALSE,TRUE)</formula>
    </cfRule>
    <cfRule type="expression" dxfId="266" priority="382">
      <formula>IF(RIGHT(TEXT(AM57,"0.#"),1)=".",TRUE,FALSE)</formula>
    </cfRule>
  </conditionalFormatting>
  <conditionalFormatting sqref="AM58">
    <cfRule type="expression" dxfId="265" priority="379">
      <formula>IF(RIGHT(TEXT(AM58,"0.#"),1)=".",FALSE,TRUE)</formula>
    </cfRule>
    <cfRule type="expression" dxfId="264" priority="380">
      <formula>IF(RIGHT(TEXT(AM58,"0.#"),1)=".",TRUE,FALSE)</formula>
    </cfRule>
  </conditionalFormatting>
  <conditionalFormatting sqref="AQ56:AQ58">
    <cfRule type="expression" dxfId="263" priority="377">
      <formula>IF(RIGHT(TEXT(AQ56,"0.#"),1)=".",FALSE,TRUE)</formula>
    </cfRule>
    <cfRule type="expression" dxfId="262" priority="378">
      <formula>IF(RIGHT(TEXT(AQ56,"0.#"),1)=".",TRUE,FALSE)</formula>
    </cfRule>
  </conditionalFormatting>
  <conditionalFormatting sqref="AU56:AU58">
    <cfRule type="expression" dxfId="261" priority="375">
      <formula>IF(RIGHT(TEXT(AU56,"0.#"),1)=".",FALSE,TRUE)</formula>
    </cfRule>
    <cfRule type="expression" dxfId="260" priority="376">
      <formula>IF(RIGHT(TEXT(AU56,"0.#"),1)=".",TRUE,FALSE)</formula>
    </cfRule>
  </conditionalFormatting>
  <conditionalFormatting sqref="AE51">
    <cfRule type="expression" dxfId="259" priority="373">
      <formula>IF(RIGHT(TEXT(AE51,"0.#"),1)=".",FALSE,TRUE)</formula>
    </cfRule>
    <cfRule type="expression" dxfId="258" priority="374">
      <formula>IF(RIGHT(TEXT(AE51,"0.#"),1)=".",TRUE,FALSE)</formula>
    </cfRule>
  </conditionalFormatting>
  <conditionalFormatting sqref="AE52">
    <cfRule type="expression" dxfId="257" priority="371">
      <formula>IF(RIGHT(TEXT(AE52,"0.#"),1)=".",FALSE,TRUE)</formula>
    </cfRule>
    <cfRule type="expression" dxfId="256" priority="372">
      <formula>IF(RIGHT(TEXT(AE52,"0.#"),1)=".",TRUE,FALSE)</formula>
    </cfRule>
  </conditionalFormatting>
  <conditionalFormatting sqref="AM51">
    <cfRule type="expression" dxfId="255" priority="361">
      <formula>IF(RIGHT(TEXT(AM51,"0.#"),1)=".",FALSE,TRUE)</formula>
    </cfRule>
    <cfRule type="expression" dxfId="254" priority="362">
      <formula>IF(RIGHT(TEXT(AM51,"0.#"),1)=".",TRUE,FALSE)</formula>
    </cfRule>
  </conditionalFormatting>
  <conditionalFormatting sqref="AE53">
    <cfRule type="expression" dxfId="253" priority="369">
      <formula>IF(RIGHT(TEXT(AE53,"0.#"),1)=".",FALSE,TRUE)</formula>
    </cfRule>
    <cfRule type="expression" dxfId="252" priority="370">
      <formula>IF(RIGHT(TEXT(AE53,"0.#"),1)=".",TRUE,FALSE)</formula>
    </cfRule>
  </conditionalFormatting>
  <conditionalFormatting sqref="AI53">
    <cfRule type="expression" dxfId="251" priority="367">
      <formula>IF(RIGHT(TEXT(AI53,"0.#"),1)=".",FALSE,TRUE)</formula>
    </cfRule>
    <cfRule type="expression" dxfId="250" priority="368">
      <formula>IF(RIGHT(TEXT(AI53,"0.#"),1)=".",TRUE,FALSE)</formula>
    </cfRule>
  </conditionalFormatting>
  <conditionalFormatting sqref="AI52">
    <cfRule type="expression" dxfId="249" priority="365">
      <formula>IF(RIGHT(TEXT(AI52,"0.#"),1)=".",FALSE,TRUE)</formula>
    </cfRule>
    <cfRule type="expression" dxfId="248" priority="366">
      <formula>IF(RIGHT(TEXT(AI52,"0.#"),1)=".",TRUE,FALSE)</formula>
    </cfRule>
  </conditionalFormatting>
  <conditionalFormatting sqref="AI51">
    <cfRule type="expression" dxfId="247" priority="363">
      <formula>IF(RIGHT(TEXT(AI51,"0.#"),1)=".",FALSE,TRUE)</formula>
    </cfRule>
    <cfRule type="expression" dxfId="246" priority="364">
      <formula>IF(RIGHT(TEXT(AI51,"0.#"),1)=".",TRUE,FALSE)</formula>
    </cfRule>
  </conditionalFormatting>
  <conditionalFormatting sqref="AM52">
    <cfRule type="expression" dxfId="245" priority="359">
      <formula>IF(RIGHT(TEXT(AM52,"0.#"),1)=".",FALSE,TRUE)</formula>
    </cfRule>
    <cfRule type="expression" dxfId="244" priority="360">
      <formula>IF(RIGHT(TEXT(AM52,"0.#"),1)=".",TRUE,FALSE)</formula>
    </cfRule>
  </conditionalFormatting>
  <conditionalFormatting sqref="AM53">
    <cfRule type="expression" dxfId="243" priority="357">
      <formula>IF(RIGHT(TEXT(AM53,"0.#"),1)=".",FALSE,TRUE)</formula>
    </cfRule>
    <cfRule type="expression" dxfId="242" priority="358">
      <formula>IF(RIGHT(TEXT(AM53,"0.#"),1)=".",TRUE,FALSE)</formula>
    </cfRule>
  </conditionalFormatting>
  <conditionalFormatting sqref="AQ51:AQ53">
    <cfRule type="expression" dxfId="241" priority="355">
      <formula>IF(RIGHT(TEXT(AQ51,"0.#"),1)=".",FALSE,TRUE)</formula>
    </cfRule>
    <cfRule type="expression" dxfId="240" priority="356">
      <formula>IF(RIGHT(TEXT(AQ51,"0.#"),1)=".",TRUE,FALSE)</formula>
    </cfRule>
  </conditionalFormatting>
  <conditionalFormatting sqref="AU51:AU53">
    <cfRule type="expression" dxfId="239" priority="353">
      <formula>IF(RIGHT(TEXT(AU51,"0.#"),1)=".",FALSE,TRUE)</formula>
    </cfRule>
    <cfRule type="expression" dxfId="238" priority="354">
      <formula>IF(RIGHT(TEXT(AU51,"0.#"),1)=".",TRUE,FALSE)</formula>
    </cfRule>
  </conditionalFormatting>
  <conditionalFormatting sqref="Y312">
    <cfRule type="expression" dxfId="237" priority="237">
      <formula>IF(RIGHT(TEXT(Y312,"0.#"),1)=".",FALSE,TRUE)</formula>
    </cfRule>
    <cfRule type="expression" dxfId="236" priority="238">
      <formula>IF(RIGHT(TEXT(Y312,"0.#"),1)=".",TRUE,FALSE)</formula>
    </cfRule>
  </conditionalFormatting>
  <conditionalFormatting sqref="AL500:AO502">
    <cfRule type="expression" dxfId="235" priority="233">
      <formula>IF(AND(AL500&gt;=0, RIGHT(TEXT(AL500,"0.#"),1)&lt;&gt;"."),TRUE,FALSE)</formula>
    </cfRule>
    <cfRule type="expression" dxfId="234" priority="234">
      <formula>IF(AND(AL500&gt;=0, RIGHT(TEXT(AL500,"0.#"),1)="."),TRUE,FALSE)</formula>
    </cfRule>
    <cfRule type="expression" dxfId="233" priority="235">
      <formula>IF(AND(AL500&lt;0, RIGHT(TEXT(AL500,"0.#"),1)&lt;&gt;"."),TRUE,FALSE)</formula>
    </cfRule>
    <cfRule type="expression" dxfId="232" priority="236">
      <formula>IF(AND(AL500&lt;0, RIGHT(TEXT(AL500,"0.#"),1)="."),TRUE,FALSE)</formula>
    </cfRule>
  </conditionalFormatting>
  <conditionalFormatting sqref="Y500:Y502 Y506:Y507 Y514:Y527 Y511:Y512">
    <cfRule type="expression" dxfId="231" priority="231">
      <formula>IF(RIGHT(TEXT(Y500,"0.#"),1)=".",FALSE,TRUE)</formula>
    </cfRule>
    <cfRule type="expression" dxfId="230" priority="232">
      <formula>IF(RIGHT(TEXT(Y500,"0.#"),1)=".",TRUE,FALSE)</formula>
    </cfRule>
  </conditionalFormatting>
  <conditionalFormatting sqref="AL503:AO503">
    <cfRule type="expression" dxfId="229" priority="227">
      <formula>IF(AND(AL503&gt;=0, RIGHT(TEXT(AL503,"0.#"),1)&lt;&gt;"."),TRUE,FALSE)</formula>
    </cfRule>
    <cfRule type="expression" dxfId="228" priority="228">
      <formula>IF(AND(AL503&gt;=0, RIGHT(TEXT(AL503,"0.#"),1)="."),TRUE,FALSE)</formula>
    </cfRule>
    <cfRule type="expression" dxfId="227" priority="229">
      <formula>IF(AND(AL503&lt;0, RIGHT(TEXT(AL503,"0.#"),1)&lt;&gt;"."),TRUE,FALSE)</formula>
    </cfRule>
    <cfRule type="expression" dxfId="226" priority="230">
      <formula>IF(AND(AL503&lt;0, RIGHT(TEXT(AL503,"0.#"),1)="."),TRUE,FALSE)</formula>
    </cfRule>
  </conditionalFormatting>
  <conditionalFormatting sqref="Y503">
    <cfRule type="expression" dxfId="225" priority="225">
      <formula>IF(RIGHT(TEXT(Y503,"0.#"),1)=".",FALSE,TRUE)</formula>
    </cfRule>
    <cfRule type="expression" dxfId="224" priority="226">
      <formula>IF(RIGHT(TEXT(Y503,"0.#"),1)=".",TRUE,FALSE)</formula>
    </cfRule>
  </conditionalFormatting>
  <conditionalFormatting sqref="AL504:AO504">
    <cfRule type="expression" dxfId="223" priority="221">
      <formula>IF(AND(AL504&gt;=0, RIGHT(TEXT(AL504,"0.#"),1)&lt;&gt;"."),TRUE,FALSE)</formula>
    </cfRule>
    <cfRule type="expression" dxfId="222" priority="222">
      <formula>IF(AND(AL504&gt;=0, RIGHT(TEXT(AL504,"0.#"),1)="."),TRUE,FALSE)</formula>
    </cfRule>
    <cfRule type="expression" dxfId="221" priority="223">
      <formula>IF(AND(AL504&lt;0, RIGHT(TEXT(AL504,"0.#"),1)&lt;&gt;"."),TRUE,FALSE)</formula>
    </cfRule>
    <cfRule type="expression" dxfId="220" priority="224">
      <formula>IF(AND(AL504&lt;0, RIGHT(TEXT(AL504,"0.#"),1)="."),TRUE,FALSE)</formula>
    </cfRule>
  </conditionalFormatting>
  <conditionalFormatting sqref="Y504">
    <cfRule type="expression" dxfId="219" priority="219">
      <formula>IF(RIGHT(TEXT(Y504,"0.#"),1)=".",FALSE,TRUE)</formula>
    </cfRule>
    <cfRule type="expression" dxfId="218" priority="220">
      <formula>IF(RIGHT(TEXT(Y504,"0.#"),1)=".",TRUE,FALSE)</formula>
    </cfRule>
  </conditionalFormatting>
  <conditionalFormatting sqref="AL505:AO505">
    <cfRule type="expression" dxfId="217" priority="215">
      <formula>IF(AND(AL505&gt;=0, RIGHT(TEXT(AL505,"0.#"),1)&lt;&gt;"."),TRUE,FALSE)</formula>
    </cfRule>
    <cfRule type="expression" dxfId="216" priority="216">
      <formula>IF(AND(AL505&gt;=0, RIGHT(TEXT(AL505,"0.#"),1)="."),TRUE,FALSE)</formula>
    </cfRule>
    <cfRule type="expression" dxfId="215" priority="217">
      <formula>IF(AND(AL505&lt;0, RIGHT(TEXT(AL505,"0.#"),1)&lt;&gt;"."),TRUE,FALSE)</formula>
    </cfRule>
    <cfRule type="expression" dxfId="214" priority="218">
      <formula>IF(AND(AL505&lt;0, RIGHT(TEXT(AL505,"0.#"),1)="."),TRUE,FALSE)</formula>
    </cfRule>
  </conditionalFormatting>
  <conditionalFormatting sqref="Y505">
    <cfRule type="expression" dxfId="213" priority="213">
      <formula>IF(RIGHT(TEXT(Y505,"0.#"),1)=".",FALSE,TRUE)</formula>
    </cfRule>
    <cfRule type="expression" dxfId="212" priority="214">
      <formula>IF(RIGHT(TEXT(Y505,"0.#"),1)=".",TRUE,FALSE)</formula>
    </cfRule>
  </conditionalFormatting>
  <conditionalFormatting sqref="Y513">
    <cfRule type="expression" dxfId="211" priority="211">
      <formula>IF(RIGHT(TEXT(Y513,"0.#"),1)=".",FALSE,TRUE)</formula>
    </cfRule>
    <cfRule type="expression" dxfId="210" priority="212">
      <formula>IF(RIGHT(TEXT(Y513,"0.#"),1)=".",TRUE,FALSE)</formula>
    </cfRule>
  </conditionalFormatting>
  <conditionalFormatting sqref="Y510">
    <cfRule type="expression" dxfId="209" priority="209">
      <formula>IF(RIGHT(TEXT(Y510,"0.#"),1)=".",FALSE,TRUE)</formula>
    </cfRule>
    <cfRule type="expression" dxfId="208" priority="210">
      <formula>IF(RIGHT(TEXT(Y510,"0.#"),1)=".",TRUE,FALSE)</formula>
    </cfRule>
  </conditionalFormatting>
  <conditionalFormatting sqref="Y509">
    <cfRule type="expression" dxfId="207" priority="207">
      <formula>IF(RIGHT(TEXT(Y509,"0.#"),1)=".",FALSE,TRUE)</formula>
    </cfRule>
    <cfRule type="expression" dxfId="206" priority="208">
      <formula>IF(RIGHT(TEXT(Y509,"0.#"),1)=".",TRUE,FALSE)</formula>
    </cfRule>
  </conditionalFormatting>
  <conditionalFormatting sqref="Y508">
    <cfRule type="expression" dxfId="205" priority="205">
      <formula>IF(RIGHT(TEXT(Y508,"0.#"),1)=".",FALSE,TRUE)</formula>
    </cfRule>
    <cfRule type="expression" dxfId="204" priority="206">
      <formula>IF(RIGHT(TEXT(Y508,"0.#"),1)=".",TRUE,FALSE)</formula>
    </cfRule>
  </conditionalFormatting>
  <conditionalFormatting sqref="AL506:AO506">
    <cfRule type="expression" dxfId="203" priority="201">
      <formula>IF(AND(AL506&gt;=0, RIGHT(TEXT(AL506,"0.#"),1)&lt;&gt;"."),TRUE,FALSE)</formula>
    </cfRule>
    <cfRule type="expression" dxfId="202" priority="202">
      <formula>IF(AND(AL506&gt;=0, RIGHT(TEXT(AL506,"0.#"),1)="."),TRUE,FALSE)</formula>
    </cfRule>
    <cfRule type="expression" dxfId="201" priority="203">
      <formula>IF(AND(AL506&lt;0, RIGHT(TEXT(AL506,"0.#"),1)&lt;&gt;"."),TRUE,FALSE)</formula>
    </cfRule>
    <cfRule type="expression" dxfId="200" priority="204">
      <formula>IF(AND(AL506&lt;0, RIGHT(TEXT(AL506,"0.#"),1)="."),TRUE,FALSE)</formula>
    </cfRule>
  </conditionalFormatting>
  <conditionalFormatting sqref="AL507:AO507">
    <cfRule type="expression" dxfId="199" priority="197">
      <formula>IF(AND(AL507&gt;=0, RIGHT(TEXT(AL507,"0.#"),1)&lt;&gt;"."),TRUE,FALSE)</formula>
    </cfRule>
    <cfRule type="expression" dxfId="198" priority="198">
      <formula>IF(AND(AL507&gt;=0, RIGHT(TEXT(AL507,"0.#"),1)="."),TRUE,FALSE)</formula>
    </cfRule>
    <cfRule type="expression" dxfId="197" priority="199">
      <formula>IF(AND(AL507&lt;0, RIGHT(TEXT(AL507,"0.#"),1)&lt;&gt;"."),TRUE,FALSE)</formula>
    </cfRule>
    <cfRule type="expression" dxfId="196" priority="200">
      <formula>IF(AND(AL507&lt;0, RIGHT(TEXT(AL507,"0.#"),1)="."),TRUE,FALSE)</formula>
    </cfRule>
  </conditionalFormatting>
  <conditionalFormatting sqref="AL508:AO508">
    <cfRule type="expression" dxfId="195" priority="193">
      <formula>IF(AND(AL508&gt;=0, RIGHT(TEXT(AL508,"0.#"),1)&lt;&gt;"."),TRUE,FALSE)</formula>
    </cfRule>
    <cfRule type="expression" dxfId="194" priority="194">
      <formula>IF(AND(AL508&gt;=0, RIGHT(TEXT(AL508,"0.#"),1)="."),TRUE,FALSE)</formula>
    </cfRule>
    <cfRule type="expression" dxfId="193" priority="195">
      <formula>IF(AND(AL508&lt;0, RIGHT(TEXT(AL508,"0.#"),1)&lt;&gt;"."),TRUE,FALSE)</formula>
    </cfRule>
    <cfRule type="expression" dxfId="192" priority="196">
      <formula>IF(AND(AL508&lt;0, RIGHT(TEXT(AL508,"0.#"),1)="."),TRUE,FALSE)</formula>
    </cfRule>
  </conditionalFormatting>
  <conditionalFormatting sqref="AL509:AO509">
    <cfRule type="expression" dxfId="191" priority="189">
      <formula>IF(AND(AL509&gt;=0, RIGHT(TEXT(AL509,"0.#"),1)&lt;&gt;"."),TRUE,FALSE)</formula>
    </cfRule>
    <cfRule type="expression" dxfId="190" priority="190">
      <formula>IF(AND(AL509&gt;=0, RIGHT(TEXT(AL509,"0.#"),1)="."),TRUE,FALSE)</formula>
    </cfRule>
    <cfRule type="expression" dxfId="189" priority="191">
      <formula>IF(AND(AL509&lt;0, RIGHT(TEXT(AL509,"0.#"),1)&lt;&gt;"."),TRUE,FALSE)</formula>
    </cfRule>
    <cfRule type="expression" dxfId="188" priority="192">
      <formula>IF(AND(AL509&lt;0, RIGHT(TEXT(AL509,"0.#"),1)="."),TRUE,FALSE)</formula>
    </cfRule>
  </conditionalFormatting>
  <conditionalFormatting sqref="AL510:AO510">
    <cfRule type="expression" dxfId="187" priority="185">
      <formula>IF(AND(AL510&gt;=0, RIGHT(TEXT(AL510,"0.#"),1)&lt;&gt;"."),TRUE,FALSE)</formula>
    </cfRule>
    <cfRule type="expression" dxfId="186" priority="186">
      <formula>IF(AND(AL510&gt;=0, RIGHT(TEXT(AL510,"0.#"),1)="."),TRUE,FALSE)</formula>
    </cfRule>
    <cfRule type="expression" dxfId="185" priority="187">
      <formula>IF(AND(AL510&lt;0, RIGHT(TEXT(AL510,"0.#"),1)&lt;&gt;"."),TRUE,FALSE)</formula>
    </cfRule>
    <cfRule type="expression" dxfId="184" priority="188">
      <formula>IF(AND(AL510&lt;0, RIGHT(TEXT(AL510,"0.#"),1)="."),TRUE,FALSE)</formula>
    </cfRule>
  </conditionalFormatting>
  <conditionalFormatting sqref="AL511:AO511">
    <cfRule type="expression" dxfId="183" priority="181">
      <formula>IF(AND(AL511&gt;=0, RIGHT(TEXT(AL511,"0.#"),1)&lt;&gt;"."),TRUE,FALSE)</formula>
    </cfRule>
    <cfRule type="expression" dxfId="182" priority="182">
      <formula>IF(AND(AL511&gt;=0, RIGHT(TEXT(AL511,"0.#"),1)="."),TRUE,FALSE)</formula>
    </cfRule>
    <cfRule type="expression" dxfId="181" priority="183">
      <formula>IF(AND(AL511&lt;0, RIGHT(TEXT(AL511,"0.#"),1)&lt;&gt;"."),TRUE,FALSE)</formula>
    </cfRule>
    <cfRule type="expression" dxfId="180" priority="184">
      <formula>IF(AND(AL511&lt;0, RIGHT(TEXT(AL511,"0.#"),1)="."),TRUE,FALSE)</formula>
    </cfRule>
  </conditionalFormatting>
  <conditionalFormatting sqref="AL512:AO512">
    <cfRule type="expression" dxfId="179" priority="177">
      <formula>IF(AND(AL512&gt;=0, RIGHT(TEXT(AL512,"0.#"),1)&lt;&gt;"."),TRUE,FALSE)</formula>
    </cfRule>
    <cfRule type="expression" dxfId="178" priority="178">
      <formula>IF(AND(AL512&gt;=0, RIGHT(TEXT(AL512,"0.#"),1)="."),TRUE,FALSE)</formula>
    </cfRule>
    <cfRule type="expression" dxfId="177" priority="179">
      <formula>IF(AND(AL512&lt;0, RIGHT(TEXT(AL512,"0.#"),1)&lt;&gt;"."),TRUE,FALSE)</formula>
    </cfRule>
    <cfRule type="expression" dxfId="176" priority="180">
      <formula>IF(AND(AL512&lt;0, RIGHT(TEXT(AL512,"0.#"),1)="."),TRUE,FALSE)</formula>
    </cfRule>
  </conditionalFormatting>
  <conditionalFormatting sqref="AL513:AO513">
    <cfRule type="expression" dxfId="175" priority="173">
      <formula>IF(AND(AL513&gt;=0, RIGHT(TEXT(AL513,"0.#"),1)&lt;&gt;"."),TRUE,FALSE)</formula>
    </cfRule>
    <cfRule type="expression" dxfId="174" priority="174">
      <formula>IF(AND(AL513&gt;=0, RIGHT(TEXT(AL513,"0.#"),1)="."),TRUE,FALSE)</formula>
    </cfRule>
    <cfRule type="expression" dxfId="173" priority="175">
      <formula>IF(AND(AL513&lt;0, RIGHT(TEXT(AL513,"0.#"),1)&lt;&gt;"."),TRUE,FALSE)</formula>
    </cfRule>
    <cfRule type="expression" dxfId="172" priority="176">
      <formula>IF(AND(AL513&lt;0, RIGHT(TEXT(AL513,"0.#"),1)="."),TRUE,FALSE)</formula>
    </cfRule>
  </conditionalFormatting>
  <conditionalFormatting sqref="AL514:AO514">
    <cfRule type="expression" dxfId="171" priority="169">
      <formula>IF(AND(AL514&gt;=0, RIGHT(TEXT(AL514,"0.#"),1)&lt;&gt;"."),TRUE,FALSE)</formula>
    </cfRule>
    <cfRule type="expression" dxfId="170" priority="170">
      <formula>IF(AND(AL514&gt;=0, RIGHT(TEXT(AL514,"0.#"),1)="."),TRUE,FALSE)</formula>
    </cfRule>
    <cfRule type="expression" dxfId="169" priority="171">
      <formula>IF(AND(AL514&lt;0, RIGHT(TEXT(AL514,"0.#"),1)&lt;&gt;"."),TRUE,FALSE)</formula>
    </cfRule>
    <cfRule type="expression" dxfId="168" priority="172">
      <formula>IF(AND(AL514&lt;0, RIGHT(TEXT(AL514,"0.#"),1)="."),TRUE,FALSE)</formula>
    </cfRule>
  </conditionalFormatting>
  <conditionalFormatting sqref="AL515:AO515">
    <cfRule type="expression" dxfId="167" priority="165">
      <formula>IF(AND(AL515&gt;=0, RIGHT(TEXT(AL515,"0.#"),1)&lt;&gt;"."),TRUE,FALSE)</formula>
    </cfRule>
    <cfRule type="expression" dxfId="166" priority="166">
      <formula>IF(AND(AL515&gt;=0, RIGHT(TEXT(AL515,"0.#"),1)="."),TRUE,FALSE)</formula>
    </cfRule>
    <cfRule type="expression" dxfId="165" priority="167">
      <formula>IF(AND(AL515&lt;0, RIGHT(TEXT(AL515,"0.#"),1)&lt;&gt;"."),TRUE,FALSE)</formula>
    </cfRule>
    <cfRule type="expression" dxfId="164" priority="168">
      <formula>IF(AND(AL515&lt;0, RIGHT(TEXT(AL515,"0.#"),1)="."),TRUE,FALSE)</formula>
    </cfRule>
  </conditionalFormatting>
  <conditionalFormatting sqref="AL516:AO516">
    <cfRule type="expression" dxfId="163" priority="161">
      <formula>IF(AND(AL516&gt;=0, RIGHT(TEXT(AL516,"0.#"),1)&lt;&gt;"."),TRUE,FALSE)</formula>
    </cfRule>
    <cfRule type="expression" dxfId="162" priority="162">
      <formula>IF(AND(AL516&gt;=0, RIGHT(TEXT(AL516,"0.#"),1)="."),TRUE,FALSE)</formula>
    </cfRule>
    <cfRule type="expression" dxfId="161" priority="163">
      <formula>IF(AND(AL516&lt;0, RIGHT(TEXT(AL516,"0.#"),1)&lt;&gt;"."),TRUE,FALSE)</formula>
    </cfRule>
    <cfRule type="expression" dxfId="160" priority="164">
      <formula>IF(AND(AL516&lt;0, RIGHT(TEXT(AL516,"0.#"),1)="."),TRUE,FALSE)</formula>
    </cfRule>
  </conditionalFormatting>
  <conditionalFormatting sqref="AL517:AO517">
    <cfRule type="expression" dxfId="159" priority="157">
      <formula>IF(AND(AL517&gt;=0, RIGHT(TEXT(AL517,"0.#"),1)&lt;&gt;"."),TRUE,FALSE)</formula>
    </cfRule>
    <cfRule type="expression" dxfId="158" priority="158">
      <formula>IF(AND(AL517&gt;=0, RIGHT(TEXT(AL517,"0.#"),1)="."),TRUE,FALSE)</formula>
    </cfRule>
    <cfRule type="expression" dxfId="157" priority="159">
      <formula>IF(AND(AL517&lt;0, RIGHT(TEXT(AL517,"0.#"),1)&lt;&gt;"."),TRUE,FALSE)</formula>
    </cfRule>
    <cfRule type="expression" dxfId="156" priority="160">
      <formula>IF(AND(AL517&lt;0, RIGHT(TEXT(AL517,"0.#"),1)="."),TRUE,FALSE)</formula>
    </cfRule>
  </conditionalFormatting>
  <conditionalFormatting sqref="AL518:AO518">
    <cfRule type="expression" dxfId="155" priority="153">
      <formula>IF(AND(AL518&gt;=0, RIGHT(TEXT(AL518,"0.#"),1)&lt;&gt;"."),TRUE,FALSE)</formula>
    </cfRule>
    <cfRule type="expression" dxfId="154" priority="154">
      <formula>IF(AND(AL518&gt;=0, RIGHT(TEXT(AL518,"0.#"),1)="."),TRUE,FALSE)</formula>
    </cfRule>
    <cfRule type="expression" dxfId="153" priority="155">
      <formula>IF(AND(AL518&lt;0, RIGHT(TEXT(AL518,"0.#"),1)&lt;&gt;"."),TRUE,FALSE)</formula>
    </cfRule>
    <cfRule type="expression" dxfId="152" priority="156">
      <formula>IF(AND(AL518&lt;0, RIGHT(TEXT(AL518,"0.#"),1)="."),TRUE,FALSE)</formula>
    </cfRule>
  </conditionalFormatting>
  <conditionalFormatting sqref="AL519:AO519">
    <cfRule type="expression" dxfId="151" priority="149">
      <formula>IF(AND(AL519&gt;=0, RIGHT(TEXT(AL519,"0.#"),1)&lt;&gt;"."),TRUE,FALSE)</formula>
    </cfRule>
    <cfRule type="expression" dxfId="150" priority="150">
      <formula>IF(AND(AL519&gt;=0, RIGHT(TEXT(AL519,"0.#"),1)="."),TRUE,FALSE)</formula>
    </cfRule>
    <cfRule type="expression" dxfId="149" priority="151">
      <formula>IF(AND(AL519&lt;0, RIGHT(TEXT(AL519,"0.#"),1)&lt;&gt;"."),TRUE,FALSE)</formula>
    </cfRule>
    <cfRule type="expression" dxfId="148" priority="152">
      <formula>IF(AND(AL519&lt;0, RIGHT(TEXT(AL519,"0.#"),1)="."),TRUE,FALSE)</formula>
    </cfRule>
  </conditionalFormatting>
  <conditionalFormatting sqref="AL520:AO520">
    <cfRule type="expression" dxfId="147" priority="145">
      <formula>IF(AND(AL520&gt;=0, RIGHT(TEXT(AL520,"0.#"),1)&lt;&gt;"."),TRUE,FALSE)</formula>
    </cfRule>
    <cfRule type="expression" dxfId="146" priority="146">
      <formula>IF(AND(AL520&gt;=0, RIGHT(TEXT(AL520,"0.#"),1)="."),TRUE,FALSE)</formula>
    </cfRule>
    <cfRule type="expression" dxfId="145" priority="147">
      <formula>IF(AND(AL520&lt;0, RIGHT(TEXT(AL520,"0.#"),1)&lt;&gt;"."),TRUE,FALSE)</formula>
    </cfRule>
    <cfRule type="expression" dxfId="144" priority="148">
      <formula>IF(AND(AL520&lt;0, RIGHT(TEXT(AL520,"0.#"),1)="."),TRUE,FALSE)</formula>
    </cfRule>
  </conditionalFormatting>
  <conditionalFormatting sqref="AL521:AO521">
    <cfRule type="expression" dxfId="143" priority="141">
      <formula>IF(AND(AL521&gt;=0, RIGHT(TEXT(AL521,"0.#"),1)&lt;&gt;"."),TRUE,FALSE)</formula>
    </cfRule>
    <cfRule type="expression" dxfId="142" priority="142">
      <formula>IF(AND(AL521&gt;=0, RIGHT(TEXT(AL521,"0.#"),1)="."),TRUE,FALSE)</formula>
    </cfRule>
    <cfRule type="expression" dxfId="141" priority="143">
      <formula>IF(AND(AL521&lt;0, RIGHT(TEXT(AL521,"0.#"),1)&lt;&gt;"."),TRUE,FALSE)</formula>
    </cfRule>
    <cfRule type="expression" dxfId="140" priority="144">
      <formula>IF(AND(AL521&lt;0, RIGHT(TEXT(AL521,"0.#"),1)="."),TRUE,FALSE)</formula>
    </cfRule>
  </conditionalFormatting>
  <conditionalFormatting sqref="AL522:AO522">
    <cfRule type="expression" dxfId="139" priority="137">
      <formula>IF(AND(AL522&gt;=0, RIGHT(TEXT(AL522,"0.#"),1)&lt;&gt;"."),TRUE,FALSE)</formula>
    </cfRule>
    <cfRule type="expression" dxfId="138" priority="138">
      <formula>IF(AND(AL522&gt;=0, RIGHT(TEXT(AL522,"0.#"),1)="."),TRUE,FALSE)</formula>
    </cfRule>
    <cfRule type="expression" dxfId="137" priority="139">
      <formula>IF(AND(AL522&lt;0, RIGHT(TEXT(AL522,"0.#"),1)&lt;&gt;"."),TRUE,FALSE)</formula>
    </cfRule>
    <cfRule type="expression" dxfId="136" priority="140">
      <formula>IF(AND(AL522&lt;0, RIGHT(TEXT(AL522,"0.#"),1)="."),TRUE,FALSE)</formula>
    </cfRule>
  </conditionalFormatting>
  <conditionalFormatting sqref="AL523:AO523">
    <cfRule type="expression" dxfId="135" priority="133">
      <formula>IF(AND(AL523&gt;=0, RIGHT(TEXT(AL523,"0.#"),1)&lt;&gt;"."),TRUE,FALSE)</formula>
    </cfRule>
    <cfRule type="expression" dxfId="134" priority="134">
      <formula>IF(AND(AL523&gt;=0, RIGHT(TEXT(AL523,"0.#"),1)="."),TRUE,FALSE)</formula>
    </cfRule>
    <cfRule type="expression" dxfId="133" priority="135">
      <formula>IF(AND(AL523&lt;0, RIGHT(TEXT(AL523,"0.#"),1)&lt;&gt;"."),TRUE,FALSE)</formula>
    </cfRule>
    <cfRule type="expression" dxfId="132" priority="136">
      <formula>IF(AND(AL523&lt;0, RIGHT(TEXT(AL523,"0.#"),1)="."),TRUE,FALSE)</formula>
    </cfRule>
  </conditionalFormatting>
  <conditionalFormatting sqref="AL524:AO524">
    <cfRule type="expression" dxfId="131" priority="129">
      <formula>IF(AND(AL524&gt;=0, RIGHT(TEXT(AL524,"0.#"),1)&lt;&gt;"."),TRUE,FALSE)</formula>
    </cfRule>
    <cfRule type="expression" dxfId="130" priority="130">
      <formula>IF(AND(AL524&gt;=0, RIGHT(TEXT(AL524,"0.#"),1)="."),TRUE,FALSE)</formula>
    </cfRule>
    <cfRule type="expression" dxfId="129" priority="131">
      <formula>IF(AND(AL524&lt;0, RIGHT(TEXT(AL524,"0.#"),1)&lt;&gt;"."),TRUE,FALSE)</formula>
    </cfRule>
    <cfRule type="expression" dxfId="128" priority="132">
      <formula>IF(AND(AL524&lt;0, RIGHT(TEXT(AL524,"0.#"),1)="."),TRUE,FALSE)</formula>
    </cfRule>
  </conditionalFormatting>
  <conditionalFormatting sqref="AL525:AO525">
    <cfRule type="expression" dxfId="127" priority="125">
      <formula>IF(AND(AL525&gt;=0, RIGHT(TEXT(AL525,"0.#"),1)&lt;&gt;"."),TRUE,FALSE)</formula>
    </cfRule>
    <cfRule type="expression" dxfId="126" priority="126">
      <formula>IF(AND(AL525&gt;=0, RIGHT(TEXT(AL525,"0.#"),1)="."),TRUE,FALSE)</formula>
    </cfRule>
    <cfRule type="expression" dxfId="125" priority="127">
      <formula>IF(AND(AL525&lt;0, RIGHT(TEXT(AL525,"0.#"),1)&lt;&gt;"."),TRUE,FALSE)</formula>
    </cfRule>
    <cfRule type="expression" dxfId="124" priority="128">
      <formula>IF(AND(AL525&lt;0, RIGHT(TEXT(AL525,"0.#"),1)="."),TRUE,FALSE)</formula>
    </cfRule>
  </conditionalFormatting>
  <conditionalFormatting sqref="AL526:AO526">
    <cfRule type="expression" dxfId="123" priority="121">
      <formula>IF(AND(AL526&gt;=0, RIGHT(TEXT(AL526,"0.#"),1)&lt;&gt;"."),TRUE,FALSE)</formula>
    </cfRule>
    <cfRule type="expression" dxfId="122" priority="122">
      <formula>IF(AND(AL526&gt;=0, RIGHT(TEXT(AL526,"0.#"),1)="."),TRUE,FALSE)</formula>
    </cfRule>
    <cfRule type="expression" dxfId="121" priority="123">
      <formula>IF(AND(AL526&lt;0, RIGHT(TEXT(AL526,"0.#"),1)&lt;&gt;"."),TRUE,FALSE)</formula>
    </cfRule>
    <cfRule type="expression" dxfId="120" priority="124">
      <formula>IF(AND(AL526&lt;0, RIGHT(TEXT(AL526,"0.#"),1)="."),TRUE,FALSE)</formula>
    </cfRule>
  </conditionalFormatting>
  <conditionalFormatting sqref="AL527:AO527">
    <cfRule type="expression" dxfId="119" priority="117">
      <formula>IF(AND(AL527&gt;=0, RIGHT(TEXT(AL527,"0.#"),1)&lt;&gt;"."),TRUE,FALSE)</formula>
    </cfRule>
    <cfRule type="expression" dxfId="118" priority="118">
      <formula>IF(AND(AL527&gt;=0, RIGHT(TEXT(AL527,"0.#"),1)="."),TRUE,FALSE)</formula>
    </cfRule>
    <cfRule type="expression" dxfId="117" priority="119">
      <formula>IF(AND(AL527&lt;0, RIGHT(TEXT(AL527,"0.#"),1)&lt;&gt;"."),TRUE,FALSE)</formula>
    </cfRule>
    <cfRule type="expression" dxfId="116" priority="120">
      <formula>IF(AND(AL527&lt;0, RIGHT(TEXT(AL527,"0.#"),1)="."),TRUE,FALSE)</formula>
    </cfRule>
  </conditionalFormatting>
  <conditionalFormatting sqref="AL369:AO371">
    <cfRule type="expression" dxfId="115" priority="113">
      <formula>IF(AND(AL369&gt;=0, RIGHT(TEXT(AL369,"0.#"),1)&lt;&gt;"."),TRUE,FALSE)</formula>
    </cfRule>
    <cfRule type="expression" dxfId="114" priority="114">
      <formula>IF(AND(AL369&gt;=0, RIGHT(TEXT(AL369,"0.#"),1)="."),TRUE,FALSE)</formula>
    </cfRule>
    <cfRule type="expression" dxfId="113" priority="115">
      <formula>IF(AND(AL369&lt;0, RIGHT(TEXT(AL369,"0.#"),1)&lt;&gt;"."),TRUE,FALSE)</formula>
    </cfRule>
    <cfRule type="expression" dxfId="112" priority="116">
      <formula>IF(AND(AL369&lt;0, RIGHT(TEXT(AL369,"0.#"),1)="."),TRUE,FALSE)</formula>
    </cfRule>
  </conditionalFormatting>
  <conditionalFormatting sqref="Y369:Y371 Y375:Y376 Y383:Y395 Y380:Y381">
    <cfRule type="expression" dxfId="111" priority="111">
      <formula>IF(RIGHT(TEXT(Y369,"0.#"),1)=".",FALSE,TRUE)</formula>
    </cfRule>
    <cfRule type="expression" dxfId="110" priority="112">
      <formula>IF(RIGHT(TEXT(Y369,"0.#"),1)=".",TRUE,FALSE)</formula>
    </cfRule>
  </conditionalFormatting>
  <conditionalFormatting sqref="AL372:AO372">
    <cfRule type="expression" dxfId="109" priority="107">
      <formula>IF(AND(AL372&gt;=0, RIGHT(TEXT(AL372,"0.#"),1)&lt;&gt;"."),TRUE,FALSE)</formula>
    </cfRule>
    <cfRule type="expression" dxfId="108" priority="108">
      <formula>IF(AND(AL372&gt;=0, RIGHT(TEXT(AL372,"0.#"),1)="."),TRUE,FALSE)</formula>
    </cfRule>
    <cfRule type="expression" dxfId="107" priority="109">
      <formula>IF(AND(AL372&lt;0, RIGHT(TEXT(AL372,"0.#"),1)&lt;&gt;"."),TRUE,FALSE)</formula>
    </cfRule>
    <cfRule type="expression" dxfId="106" priority="110">
      <formula>IF(AND(AL372&lt;0, RIGHT(TEXT(AL372,"0.#"),1)="."),TRUE,FALSE)</formula>
    </cfRule>
  </conditionalFormatting>
  <conditionalFormatting sqref="Y372">
    <cfRule type="expression" dxfId="105" priority="105">
      <formula>IF(RIGHT(TEXT(Y372,"0.#"),1)=".",FALSE,TRUE)</formula>
    </cfRule>
    <cfRule type="expression" dxfId="104" priority="106">
      <formula>IF(RIGHT(TEXT(Y372,"0.#"),1)=".",TRUE,FALSE)</formula>
    </cfRule>
  </conditionalFormatting>
  <conditionalFormatting sqref="AL373:AO373">
    <cfRule type="expression" dxfId="103" priority="101">
      <formula>IF(AND(AL373&gt;=0, RIGHT(TEXT(AL373,"0.#"),1)&lt;&gt;"."),TRUE,FALSE)</formula>
    </cfRule>
    <cfRule type="expression" dxfId="102" priority="102">
      <formula>IF(AND(AL373&gt;=0, RIGHT(TEXT(AL373,"0.#"),1)="."),TRUE,FALSE)</formula>
    </cfRule>
    <cfRule type="expression" dxfId="101" priority="103">
      <formula>IF(AND(AL373&lt;0, RIGHT(TEXT(AL373,"0.#"),1)&lt;&gt;"."),TRUE,FALSE)</formula>
    </cfRule>
    <cfRule type="expression" dxfId="100" priority="104">
      <formula>IF(AND(AL373&lt;0, RIGHT(TEXT(AL373,"0.#"),1)="."),TRUE,FALSE)</formula>
    </cfRule>
  </conditionalFormatting>
  <conditionalFormatting sqref="Y373">
    <cfRule type="expression" dxfId="99" priority="99">
      <formula>IF(RIGHT(TEXT(Y373,"0.#"),1)=".",FALSE,TRUE)</formula>
    </cfRule>
    <cfRule type="expression" dxfId="98" priority="100">
      <formula>IF(RIGHT(TEXT(Y373,"0.#"),1)=".",TRUE,FALSE)</formula>
    </cfRule>
  </conditionalFormatting>
  <conditionalFormatting sqref="AL374:AO374">
    <cfRule type="expression" dxfId="97" priority="95">
      <formula>IF(AND(AL374&gt;=0, RIGHT(TEXT(AL374,"0.#"),1)&lt;&gt;"."),TRUE,FALSE)</formula>
    </cfRule>
    <cfRule type="expression" dxfId="96" priority="96">
      <formula>IF(AND(AL374&gt;=0, RIGHT(TEXT(AL374,"0.#"),1)="."),TRUE,FALSE)</formula>
    </cfRule>
    <cfRule type="expression" dxfId="95" priority="97">
      <formula>IF(AND(AL374&lt;0, RIGHT(TEXT(AL374,"0.#"),1)&lt;&gt;"."),TRUE,FALSE)</formula>
    </cfRule>
    <cfRule type="expression" dxfId="94" priority="98">
      <formula>IF(AND(AL374&lt;0, RIGHT(TEXT(AL374,"0.#"),1)="."),TRUE,FALSE)</formula>
    </cfRule>
  </conditionalFormatting>
  <conditionalFormatting sqref="Y374">
    <cfRule type="expression" dxfId="93" priority="93">
      <formula>IF(RIGHT(TEXT(Y374,"0.#"),1)=".",FALSE,TRUE)</formula>
    </cfRule>
    <cfRule type="expression" dxfId="92" priority="94">
      <formula>IF(RIGHT(TEXT(Y374,"0.#"),1)=".",TRUE,FALSE)</formula>
    </cfRule>
  </conditionalFormatting>
  <conditionalFormatting sqref="Y382">
    <cfRule type="expression" dxfId="91" priority="91">
      <formula>IF(RIGHT(TEXT(Y382,"0.#"),1)=".",FALSE,TRUE)</formula>
    </cfRule>
    <cfRule type="expression" dxfId="90" priority="92">
      <formula>IF(RIGHT(TEXT(Y382,"0.#"),1)=".",TRUE,FALSE)</formula>
    </cfRule>
  </conditionalFormatting>
  <conditionalFormatting sqref="Y379">
    <cfRule type="expression" dxfId="89" priority="89">
      <formula>IF(RIGHT(TEXT(Y379,"0.#"),1)=".",FALSE,TRUE)</formula>
    </cfRule>
    <cfRule type="expression" dxfId="88" priority="90">
      <formula>IF(RIGHT(TEXT(Y379,"0.#"),1)=".",TRUE,FALSE)</formula>
    </cfRule>
  </conditionalFormatting>
  <conditionalFormatting sqref="Y378">
    <cfRule type="expression" dxfId="87" priority="87">
      <formula>IF(RIGHT(TEXT(Y378,"0.#"),1)=".",FALSE,TRUE)</formula>
    </cfRule>
    <cfRule type="expression" dxfId="86" priority="88">
      <formula>IF(RIGHT(TEXT(Y378,"0.#"),1)=".",TRUE,FALSE)</formula>
    </cfRule>
  </conditionalFormatting>
  <conditionalFormatting sqref="Y377">
    <cfRule type="expression" dxfId="85" priority="85">
      <formula>IF(RIGHT(TEXT(Y377,"0.#"),1)=".",FALSE,TRUE)</formula>
    </cfRule>
    <cfRule type="expression" dxfId="84" priority="86">
      <formula>IF(RIGHT(TEXT(Y377,"0.#"),1)=".",TRUE,FALSE)</formula>
    </cfRule>
  </conditionalFormatting>
  <conditionalFormatting sqref="AL375:AO375">
    <cfRule type="expression" dxfId="83" priority="81">
      <formula>IF(AND(AL375&gt;=0, RIGHT(TEXT(AL375,"0.#"),1)&lt;&gt;"."),TRUE,FALSE)</formula>
    </cfRule>
    <cfRule type="expression" dxfId="82" priority="82">
      <formula>IF(AND(AL375&gt;=0, RIGHT(TEXT(AL375,"0.#"),1)="."),TRUE,FALSE)</formula>
    </cfRule>
    <cfRule type="expression" dxfId="81" priority="83">
      <formula>IF(AND(AL375&lt;0, RIGHT(TEXT(AL375,"0.#"),1)&lt;&gt;"."),TRUE,FALSE)</formula>
    </cfRule>
    <cfRule type="expression" dxfId="80" priority="84">
      <formula>IF(AND(AL375&lt;0, RIGHT(TEXT(AL375,"0.#"),1)="."),TRUE,FALSE)</formula>
    </cfRule>
  </conditionalFormatting>
  <conditionalFormatting sqref="AL376:AO376">
    <cfRule type="expression" dxfId="79" priority="77">
      <formula>IF(AND(AL376&gt;=0, RIGHT(TEXT(AL376,"0.#"),1)&lt;&gt;"."),TRUE,FALSE)</formula>
    </cfRule>
    <cfRule type="expression" dxfId="78" priority="78">
      <formula>IF(AND(AL376&gt;=0, RIGHT(TEXT(AL376,"0.#"),1)="."),TRUE,FALSE)</formula>
    </cfRule>
    <cfRule type="expression" dxfId="77" priority="79">
      <formula>IF(AND(AL376&lt;0, RIGHT(TEXT(AL376,"0.#"),1)&lt;&gt;"."),TRUE,FALSE)</formula>
    </cfRule>
    <cfRule type="expression" dxfId="76" priority="80">
      <formula>IF(AND(AL376&lt;0, RIGHT(TEXT(AL376,"0.#"),1)="."),TRUE,FALSE)</formula>
    </cfRule>
  </conditionalFormatting>
  <conditionalFormatting sqref="AL377:AO377">
    <cfRule type="expression" dxfId="75" priority="73">
      <formula>IF(AND(AL377&gt;=0, RIGHT(TEXT(AL377,"0.#"),1)&lt;&gt;"."),TRUE,FALSE)</formula>
    </cfRule>
    <cfRule type="expression" dxfId="74" priority="74">
      <formula>IF(AND(AL377&gt;=0, RIGHT(TEXT(AL377,"0.#"),1)="."),TRUE,FALSE)</formula>
    </cfRule>
    <cfRule type="expression" dxfId="73" priority="75">
      <formula>IF(AND(AL377&lt;0, RIGHT(TEXT(AL377,"0.#"),1)&lt;&gt;"."),TRUE,FALSE)</formula>
    </cfRule>
    <cfRule type="expression" dxfId="72" priority="76">
      <formula>IF(AND(AL377&lt;0, RIGHT(TEXT(AL377,"0.#"),1)="."),TRUE,FALSE)</formula>
    </cfRule>
  </conditionalFormatting>
  <conditionalFormatting sqref="AL378:AO378">
    <cfRule type="expression" dxfId="71" priority="69">
      <formula>IF(AND(AL378&gt;=0, RIGHT(TEXT(AL378,"0.#"),1)&lt;&gt;"."),TRUE,FALSE)</formula>
    </cfRule>
    <cfRule type="expression" dxfId="70" priority="70">
      <formula>IF(AND(AL378&gt;=0, RIGHT(TEXT(AL378,"0.#"),1)="."),TRUE,FALSE)</formula>
    </cfRule>
    <cfRule type="expression" dxfId="69" priority="71">
      <formula>IF(AND(AL378&lt;0, RIGHT(TEXT(AL378,"0.#"),1)&lt;&gt;"."),TRUE,FALSE)</formula>
    </cfRule>
    <cfRule type="expression" dxfId="68" priority="72">
      <formula>IF(AND(AL378&lt;0, RIGHT(TEXT(AL378,"0.#"),1)="."),TRUE,FALSE)</formula>
    </cfRule>
  </conditionalFormatting>
  <conditionalFormatting sqref="AL379:AO379">
    <cfRule type="expression" dxfId="67" priority="65">
      <formula>IF(AND(AL379&gt;=0, RIGHT(TEXT(AL379,"0.#"),1)&lt;&gt;"."),TRUE,FALSE)</formula>
    </cfRule>
    <cfRule type="expression" dxfId="66" priority="66">
      <formula>IF(AND(AL379&gt;=0, RIGHT(TEXT(AL379,"0.#"),1)="."),TRUE,FALSE)</formula>
    </cfRule>
    <cfRule type="expression" dxfId="65" priority="67">
      <formula>IF(AND(AL379&lt;0, RIGHT(TEXT(AL379,"0.#"),1)&lt;&gt;"."),TRUE,FALSE)</formula>
    </cfRule>
    <cfRule type="expression" dxfId="64" priority="68">
      <formula>IF(AND(AL379&lt;0, RIGHT(TEXT(AL379,"0.#"),1)="."),TRUE,FALSE)</formula>
    </cfRule>
  </conditionalFormatting>
  <conditionalFormatting sqref="AL380:AO380">
    <cfRule type="expression" dxfId="63" priority="61">
      <formula>IF(AND(AL380&gt;=0, RIGHT(TEXT(AL380,"0.#"),1)&lt;&gt;"."),TRUE,FALSE)</formula>
    </cfRule>
    <cfRule type="expression" dxfId="62" priority="62">
      <formula>IF(AND(AL380&gt;=0, RIGHT(TEXT(AL380,"0.#"),1)="."),TRUE,FALSE)</formula>
    </cfRule>
    <cfRule type="expression" dxfId="61" priority="63">
      <formula>IF(AND(AL380&lt;0, RIGHT(TEXT(AL380,"0.#"),1)&lt;&gt;"."),TRUE,FALSE)</formula>
    </cfRule>
    <cfRule type="expression" dxfId="60" priority="64">
      <formula>IF(AND(AL380&lt;0, RIGHT(TEXT(AL380,"0.#"),1)="."),TRUE,FALSE)</formula>
    </cfRule>
  </conditionalFormatting>
  <conditionalFormatting sqref="AL381:AO381">
    <cfRule type="expression" dxfId="59" priority="57">
      <formula>IF(AND(AL381&gt;=0, RIGHT(TEXT(AL381,"0.#"),1)&lt;&gt;"."),TRUE,FALSE)</formula>
    </cfRule>
    <cfRule type="expression" dxfId="58" priority="58">
      <formula>IF(AND(AL381&gt;=0, RIGHT(TEXT(AL381,"0.#"),1)="."),TRUE,FALSE)</formula>
    </cfRule>
    <cfRule type="expression" dxfId="57" priority="59">
      <formula>IF(AND(AL381&lt;0, RIGHT(TEXT(AL381,"0.#"),1)&lt;&gt;"."),TRUE,FALSE)</formula>
    </cfRule>
    <cfRule type="expression" dxfId="56" priority="60">
      <formula>IF(AND(AL381&lt;0, RIGHT(TEXT(AL381,"0.#"),1)="."),TRUE,FALSE)</formula>
    </cfRule>
  </conditionalFormatting>
  <conditionalFormatting sqref="AL382:AO382">
    <cfRule type="expression" dxfId="55" priority="53">
      <formula>IF(AND(AL382&gt;=0, RIGHT(TEXT(AL382,"0.#"),1)&lt;&gt;"."),TRUE,FALSE)</formula>
    </cfRule>
    <cfRule type="expression" dxfId="54" priority="54">
      <formula>IF(AND(AL382&gt;=0, RIGHT(TEXT(AL382,"0.#"),1)="."),TRUE,FALSE)</formula>
    </cfRule>
    <cfRule type="expression" dxfId="53" priority="55">
      <formula>IF(AND(AL382&lt;0, RIGHT(TEXT(AL382,"0.#"),1)&lt;&gt;"."),TRUE,FALSE)</formula>
    </cfRule>
    <cfRule type="expression" dxfId="52" priority="56">
      <formula>IF(AND(AL382&lt;0, RIGHT(TEXT(AL382,"0.#"),1)="."),TRUE,FALSE)</formula>
    </cfRule>
  </conditionalFormatting>
  <conditionalFormatting sqref="AL383:AO383">
    <cfRule type="expression" dxfId="51" priority="49">
      <formula>IF(AND(AL383&gt;=0, RIGHT(TEXT(AL383,"0.#"),1)&lt;&gt;"."),TRUE,FALSE)</formula>
    </cfRule>
    <cfRule type="expression" dxfId="50" priority="50">
      <formula>IF(AND(AL383&gt;=0, RIGHT(TEXT(AL383,"0.#"),1)="."),TRUE,FALSE)</formula>
    </cfRule>
    <cfRule type="expression" dxfId="49" priority="51">
      <formula>IF(AND(AL383&lt;0, RIGHT(TEXT(AL383,"0.#"),1)&lt;&gt;"."),TRUE,FALSE)</formula>
    </cfRule>
    <cfRule type="expression" dxfId="48" priority="52">
      <formula>IF(AND(AL383&lt;0, RIGHT(TEXT(AL383,"0.#"),1)="."),TRUE,FALSE)</formula>
    </cfRule>
  </conditionalFormatting>
  <conditionalFormatting sqref="AL384:AO384">
    <cfRule type="expression" dxfId="47" priority="45">
      <formula>IF(AND(AL384&gt;=0, RIGHT(TEXT(AL384,"0.#"),1)&lt;&gt;"."),TRUE,FALSE)</formula>
    </cfRule>
    <cfRule type="expression" dxfId="46" priority="46">
      <formula>IF(AND(AL384&gt;=0, RIGHT(TEXT(AL384,"0.#"),1)="."),TRUE,FALSE)</formula>
    </cfRule>
    <cfRule type="expression" dxfId="45" priority="47">
      <formula>IF(AND(AL384&lt;0, RIGHT(TEXT(AL384,"0.#"),1)&lt;&gt;"."),TRUE,FALSE)</formula>
    </cfRule>
    <cfRule type="expression" dxfId="44" priority="48">
      <formula>IF(AND(AL384&lt;0, RIGHT(TEXT(AL384,"0.#"),1)="."),TRUE,FALSE)</formula>
    </cfRule>
  </conditionalFormatting>
  <conditionalFormatting sqref="AL385:AO385">
    <cfRule type="expression" dxfId="43" priority="41">
      <formula>IF(AND(AL385&gt;=0, RIGHT(TEXT(AL385,"0.#"),1)&lt;&gt;"."),TRUE,FALSE)</formula>
    </cfRule>
    <cfRule type="expression" dxfId="42" priority="42">
      <formula>IF(AND(AL385&gt;=0, RIGHT(TEXT(AL385,"0.#"),1)="."),TRUE,FALSE)</formula>
    </cfRule>
    <cfRule type="expression" dxfId="41" priority="43">
      <formula>IF(AND(AL385&lt;0, RIGHT(TEXT(AL385,"0.#"),1)&lt;&gt;"."),TRUE,FALSE)</formula>
    </cfRule>
    <cfRule type="expression" dxfId="40" priority="44">
      <formula>IF(AND(AL385&lt;0, RIGHT(TEXT(AL385,"0.#"),1)="."),TRUE,FALSE)</formula>
    </cfRule>
  </conditionalFormatting>
  <conditionalFormatting sqref="AL386:AO386">
    <cfRule type="expression" dxfId="39" priority="37">
      <formula>IF(AND(AL386&gt;=0, RIGHT(TEXT(AL386,"0.#"),1)&lt;&gt;"."),TRUE,FALSE)</formula>
    </cfRule>
    <cfRule type="expression" dxfId="38" priority="38">
      <formula>IF(AND(AL386&gt;=0, RIGHT(TEXT(AL386,"0.#"),1)="."),TRUE,FALSE)</formula>
    </cfRule>
    <cfRule type="expression" dxfId="37" priority="39">
      <formula>IF(AND(AL386&lt;0, RIGHT(TEXT(AL386,"0.#"),1)&lt;&gt;"."),TRUE,FALSE)</formula>
    </cfRule>
    <cfRule type="expression" dxfId="36" priority="40">
      <formula>IF(AND(AL386&lt;0, RIGHT(TEXT(AL386,"0.#"),1)="."),TRUE,FALSE)</formula>
    </cfRule>
  </conditionalFormatting>
  <conditionalFormatting sqref="AL387:AO387">
    <cfRule type="expression" dxfId="35" priority="33">
      <formula>IF(AND(AL387&gt;=0, RIGHT(TEXT(AL387,"0.#"),1)&lt;&gt;"."),TRUE,FALSE)</formula>
    </cfRule>
    <cfRule type="expression" dxfId="34" priority="34">
      <formula>IF(AND(AL387&gt;=0, RIGHT(TEXT(AL387,"0.#"),1)="."),TRUE,FALSE)</formula>
    </cfRule>
    <cfRule type="expression" dxfId="33" priority="35">
      <formula>IF(AND(AL387&lt;0, RIGHT(TEXT(AL387,"0.#"),1)&lt;&gt;"."),TRUE,FALSE)</formula>
    </cfRule>
    <cfRule type="expression" dxfId="32" priority="36">
      <formula>IF(AND(AL387&lt;0, RIGHT(TEXT(AL387,"0.#"),1)="."),TRUE,FALSE)</formula>
    </cfRule>
  </conditionalFormatting>
  <conditionalFormatting sqref="AL388:AO388">
    <cfRule type="expression" dxfId="31" priority="29">
      <formula>IF(AND(AL388&gt;=0, RIGHT(TEXT(AL388,"0.#"),1)&lt;&gt;"."),TRUE,FALSE)</formula>
    </cfRule>
    <cfRule type="expression" dxfId="30" priority="30">
      <formula>IF(AND(AL388&gt;=0, RIGHT(TEXT(AL388,"0.#"),1)="."),TRUE,FALSE)</formula>
    </cfRule>
    <cfRule type="expression" dxfId="29" priority="31">
      <formula>IF(AND(AL388&lt;0, RIGHT(TEXT(AL388,"0.#"),1)&lt;&gt;"."),TRUE,FALSE)</formula>
    </cfRule>
    <cfRule type="expression" dxfId="28" priority="32">
      <formula>IF(AND(AL388&lt;0, RIGHT(TEXT(AL388,"0.#"),1)="."),TRUE,FALSE)</formula>
    </cfRule>
  </conditionalFormatting>
  <conditionalFormatting sqref="AL389:AO389">
    <cfRule type="expression" dxfId="27" priority="25">
      <formula>IF(AND(AL389&gt;=0, RIGHT(TEXT(AL389,"0.#"),1)&lt;&gt;"."),TRUE,FALSE)</formula>
    </cfRule>
    <cfRule type="expression" dxfId="26" priority="26">
      <formula>IF(AND(AL389&gt;=0, RIGHT(TEXT(AL389,"0.#"),1)="."),TRUE,FALSE)</formula>
    </cfRule>
    <cfRule type="expression" dxfId="25" priority="27">
      <formula>IF(AND(AL389&lt;0, RIGHT(TEXT(AL389,"0.#"),1)&lt;&gt;"."),TRUE,FALSE)</formula>
    </cfRule>
    <cfRule type="expression" dxfId="24" priority="28">
      <formula>IF(AND(AL389&lt;0, RIGHT(TEXT(AL389,"0.#"),1)="."),TRUE,FALSE)</formula>
    </cfRule>
  </conditionalFormatting>
  <conditionalFormatting sqref="AL390:AO390">
    <cfRule type="expression" dxfId="23" priority="21">
      <formula>IF(AND(AL390&gt;=0, RIGHT(TEXT(AL390,"0.#"),1)&lt;&gt;"."),TRUE,FALSE)</formula>
    </cfRule>
    <cfRule type="expression" dxfId="22" priority="22">
      <formula>IF(AND(AL390&gt;=0, RIGHT(TEXT(AL390,"0.#"),1)="."),TRUE,FALSE)</formula>
    </cfRule>
    <cfRule type="expression" dxfId="21" priority="23">
      <formula>IF(AND(AL390&lt;0, RIGHT(TEXT(AL390,"0.#"),1)&lt;&gt;"."),TRUE,FALSE)</formula>
    </cfRule>
    <cfRule type="expression" dxfId="20" priority="24">
      <formula>IF(AND(AL390&lt;0, RIGHT(TEXT(AL390,"0.#"),1)="."),TRUE,FALSE)</formula>
    </cfRule>
  </conditionalFormatting>
  <conditionalFormatting sqref="AL391:AO391">
    <cfRule type="expression" dxfId="19" priority="17">
      <formula>IF(AND(AL391&gt;=0, RIGHT(TEXT(AL391,"0.#"),1)&lt;&gt;"."),TRUE,FALSE)</formula>
    </cfRule>
    <cfRule type="expression" dxfId="18" priority="18">
      <formula>IF(AND(AL391&gt;=0, RIGHT(TEXT(AL391,"0.#"),1)="."),TRUE,FALSE)</formula>
    </cfRule>
    <cfRule type="expression" dxfId="17" priority="19">
      <formula>IF(AND(AL391&lt;0, RIGHT(TEXT(AL391,"0.#"),1)&lt;&gt;"."),TRUE,FALSE)</formula>
    </cfRule>
    <cfRule type="expression" dxfId="16" priority="20">
      <formula>IF(AND(AL391&lt;0, RIGHT(TEXT(AL391,"0.#"),1)="."),TRUE,FALSE)</formula>
    </cfRule>
  </conditionalFormatting>
  <conditionalFormatting sqref="AL392:AO392">
    <cfRule type="expression" dxfId="15" priority="13">
      <formula>IF(AND(AL392&gt;=0, RIGHT(TEXT(AL392,"0.#"),1)&lt;&gt;"."),TRUE,FALSE)</formula>
    </cfRule>
    <cfRule type="expression" dxfId="14" priority="14">
      <formula>IF(AND(AL392&gt;=0, RIGHT(TEXT(AL392,"0.#"),1)="."),TRUE,FALSE)</formula>
    </cfRule>
    <cfRule type="expression" dxfId="13" priority="15">
      <formula>IF(AND(AL392&lt;0, RIGHT(TEXT(AL392,"0.#"),1)&lt;&gt;"."),TRUE,FALSE)</formula>
    </cfRule>
    <cfRule type="expression" dxfId="12" priority="16">
      <formula>IF(AND(AL392&lt;0, RIGHT(TEXT(AL392,"0.#"),1)="."),TRUE,FALSE)</formula>
    </cfRule>
  </conditionalFormatting>
  <conditionalFormatting sqref="AL393:AO393">
    <cfRule type="expression" dxfId="11" priority="9">
      <formula>IF(AND(AL393&gt;=0, RIGHT(TEXT(AL393,"0.#"),1)&lt;&gt;"."),TRUE,FALSE)</formula>
    </cfRule>
    <cfRule type="expression" dxfId="10" priority="10">
      <formula>IF(AND(AL393&gt;=0, RIGHT(TEXT(AL393,"0.#"),1)="."),TRUE,FALSE)</formula>
    </cfRule>
    <cfRule type="expression" dxfId="9" priority="11">
      <formula>IF(AND(AL393&lt;0, RIGHT(TEXT(AL393,"0.#"),1)&lt;&gt;"."),TRUE,FALSE)</formula>
    </cfRule>
    <cfRule type="expression" dxfId="8" priority="12">
      <formula>IF(AND(AL393&lt;0, RIGHT(TEXT(AL393,"0.#"),1)="."),TRUE,FALSE)</formula>
    </cfRule>
  </conditionalFormatting>
  <conditionalFormatting sqref="AL394:AO394">
    <cfRule type="expression" dxfId="7" priority="5">
      <formula>IF(AND(AL394&gt;=0, RIGHT(TEXT(AL394,"0.#"),1)&lt;&gt;"."),TRUE,FALSE)</formula>
    </cfRule>
    <cfRule type="expression" dxfId="6" priority="6">
      <formula>IF(AND(AL394&gt;=0, RIGHT(TEXT(AL394,"0.#"),1)="."),TRUE,FALSE)</formula>
    </cfRule>
    <cfRule type="expression" dxfId="5" priority="7">
      <formula>IF(AND(AL394&lt;0, RIGHT(TEXT(AL394,"0.#"),1)&lt;&gt;"."),TRUE,FALSE)</formula>
    </cfRule>
    <cfRule type="expression" dxfId="4" priority="8">
      <formula>IF(AND(AL394&lt;0, RIGHT(TEXT(AL394,"0.#"),1)="."),TRUE,FALSE)</formula>
    </cfRule>
  </conditionalFormatting>
  <conditionalFormatting sqref="AL395:AO395">
    <cfRule type="expression" dxfId="3" priority="1">
      <formula>IF(AND(AL395&gt;=0, RIGHT(TEXT(AL395,"0.#"),1)&lt;&gt;"."),TRUE,FALSE)</formula>
    </cfRule>
    <cfRule type="expression" dxfId="2" priority="2">
      <formula>IF(AND(AL395&gt;=0, RIGHT(TEXT(AL395,"0.#"),1)="."),TRUE,FALSE)</formula>
    </cfRule>
    <cfRule type="expression" dxfId="1" priority="3">
      <formula>IF(AND(AL395&lt;0, RIGHT(TEXT(AL395,"0.#"),1)&lt;&gt;"."),TRUE,FALSE)</formula>
    </cfRule>
    <cfRule type="expression" dxfId="0" priority="4">
      <formula>IF(AND(AL395&lt;0, RIGHT(TEXT(AL395,"0.#"),1)="."),TRUE,FALSE)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49" man="1"/>
    <brk id="250" max="16383" man="1"/>
    <brk id="307"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23" zoomScale="130" zoomScaleNormal="130" workbookViewId="0">
      <selection activeCell="A31" sqref="A3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639</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598</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直接実施、委託・請負</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595</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596</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2022-08-08T01:53:08Z</cp:lastPrinted>
  <dcterms:created xsi:type="dcterms:W3CDTF">2012-03-13T00:50:25Z</dcterms:created>
  <dcterms:modified xsi:type="dcterms:W3CDTF">2022-08-19T09:08:21Z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